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hias\Desktop\Github\P6\Project\Data_MotorTest\V3 data\MS_2212_920\"/>
    </mc:Choice>
  </mc:AlternateContent>
  <xr:revisionPtr revIDLastSave="0" documentId="13_ncr:1_{72E0D8E8-19C6-423C-9F55-0E655AEE95CA}" xr6:coauthVersionLast="47" xr6:coauthVersionMax="47" xr10:uidLastSave="{00000000-0000-0000-0000-000000000000}"/>
  <bookViews>
    <workbookView xWindow="-103" yWindow="-103" windowWidth="33120" windowHeight="18120" activeTab="5" xr2:uid="{00000000-000D-0000-FFFF-FFFF00000000}"/>
  </bookViews>
  <sheets>
    <sheet name="70%" sheetId="6" r:id="rId1"/>
    <sheet name="60%" sheetId="5" r:id="rId2"/>
    <sheet name="50%" sheetId="4" r:id="rId3"/>
    <sheet name="40%" sheetId="3" r:id="rId4"/>
    <sheet name="30%" sheetId="2" r:id="rId5"/>
    <sheet name="Ark1" sheetId="1" r:id="rId6"/>
  </sheets>
  <definedNames>
    <definedName name="EksterneData_1" localSheetId="4" hidden="1">'30%'!$A$1:$B$2003</definedName>
    <definedName name="EksterneData_2" localSheetId="3" hidden="1">'40%'!$A$1:$B$2003</definedName>
    <definedName name="EksterneData_3" localSheetId="2" hidden="1">'50%'!$A$1:$B$2003</definedName>
    <definedName name="EksterneData_4" localSheetId="1" hidden="1">'60%'!$A$1:$B$2003</definedName>
    <definedName name="EksterneData_5" localSheetId="0" hidden="1">'70%'!$A$1:$B$2003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0" i="1" l="1"/>
  <c r="G2" i="1" l="1"/>
  <c r="F2" i="1"/>
  <c r="E2" i="1"/>
  <c r="D2" i="1"/>
  <c r="C2" i="1"/>
  <c r="D5" i="1"/>
  <c r="E5" i="1"/>
  <c r="F5" i="1"/>
  <c r="G5" i="1"/>
  <c r="C5" i="1"/>
  <c r="A3" i="1"/>
  <c r="T470" i="1" l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469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36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607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450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491" i="1"/>
  <c r="S24" i="1" a="1"/>
  <c r="S24" i="1" s="1"/>
  <c r="Q24" i="1" a="1"/>
  <c r="Q24" i="1" s="1"/>
  <c r="O24" i="1" a="1"/>
  <c r="O24" i="1" s="1"/>
  <c r="M24" i="1" a="1"/>
  <c r="M24" i="1" s="1"/>
  <c r="K24" i="1" a="1"/>
  <c r="K24" i="1" s="1"/>
  <c r="I24" i="1" a="1"/>
  <c r="I24" i="1" s="1"/>
  <c r="G24" i="1" a="1"/>
  <c r="G24" i="1" s="1"/>
  <c r="E24" i="1" a="1"/>
  <c r="E24" i="1" s="1"/>
  <c r="C24" i="1" a="1"/>
  <c r="C24" i="1" s="1"/>
  <c r="A24" i="1" a="1"/>
  <c r="A24" i="1" s="1"/>
  <c r="T20" i="1"/>
  <c r="V19" i="1"/>
  <c r="V18" i="1"/>
  <c r="V17" i="1"/>
  <c r="V16" i="1"/>
  <c r="V15" i="1"/>
  <c r="V20" i="1" l="1"/>
  <c r="W15" i="1" s="1"/>
  <c r="X15" i="1" s="1"/>
  <c r="X5" i="1"/>
  <c r="W4" i="1"/>
  <c r="V4" i="1"/>
  <c r="U4" i="1"/>
  <c r="T4" i="1"/>
  <c r="S4" i="1"/>
  <c r="R544" i="1"/>
  <c r="R560" i="1"/>
  <c r="R608" i="1"/>
  <c r="R640" i="1"/>
  <c r="R672" i="1"/>
  <c r="R688" i="1"/>
  <c r="R704" i="1"/>
  <c r="R720" i="1"/>
  <c r="R736" i="1"/>
  <c r="R752" i="1"/>
  <c r="R768" i="1"/>
  <c r="R784" i="1"/>
  <c r="R800" i="1"/>
  <c r="R816" i="1"/>
  <c r="R832" i="1"/>
  <c r="R848" i="1"/>
  <c r="R864" i="1"/>
  <c r="R880" i="1"/>
  <c r="R896" i="1"/>
  <c r="R912" i="1"/>
  <c r="R928" i="1"/>
  <c r="R944" i="1"/>
  <c r="R960" i="1"/>
  <c r="R976" i="1"/>
  <c r="R992" i="1"/>
  <c r="R1008" i="1"/>
  <c r="R1024" i="1"/>
  <c r="R1040" i="1"/>
  <c r="R1056" i="1"/>
  <c r="R1072" i="1"/>
  <c r="R1088" i="1"/>
  <c r="R1104" i="1"/>
  <c r="R1120" i="1"/>
  <c r="R1136" i="1"/>
  <c r="R1152" i="1"/>
  <c r="R1168" i="1"/>
  <c r="R1184" i="1"/>
  <c r="R1200" i="1"/>
  <c r="R1216" i="1"/>
  <c r="R1232" i="1"/>
  <c r="R1248" i="1"/>
  <c r="R1264" i="1"/>
  <c r="R1280" i="1"/>
  <c r="R1296" i="1"/>
  <c r="R1312" i="1"/>
  <c r="R1328" i="1"/>
  <c r="R1344" i="1"/>
  <c r="R1360" i="1"/>
  <c r="R1376" i="1"/>
  <c r="R1392" i="1"/>
  <c r="R1408" i="1"/>
  <c r="R1424" i="1"/>
  <c r="R1440" i="1"/>
  <c r="R1456" i="1"/>
  <c r="R1472" i="1"/>
  <c r="R1488" i="1"/>
  <c r="R1504" i="1"/>
  <c r="R1520" i="1"/>
  <c r="R1536" i="1"/>
  <c r="R1552" i="1"/>
  <c r="R1568" i="1"/>
  <c r="R1584" i="1"/>
  <c r="R1600" i="1"/>
  <c r="R1616" i="1"/>
  <c r="R1632" i="1"/>
  <c r="R1648" i="1"/>
  <c r="R1664" i="1"/>
  <c r="R1680" i="1"/>
  <c r="R1696" i="1"/>
  <c r="R1712" i="1"/>
  <c r="R1728" i="1"/>
  <c r="R1744" i="1"/>
  <c r="R1760" i="1"/>
  <c r="R1776" i="1"/>
  <c r="R469" i="1"/>
  <c r="N368" i="1"/>
  <c r="N380" i="1"/>
  <c r="N381" i="1"/>
  <c r="N383" i="1"/>
  <c r="N384" i="1"/>
  <c r="N396" i="1"/>
  <c r="N397" i="1"/>
  <c r="N399" i="1"/>
  <c r="N400" i="1"/>
  <c r="N412" i="1"/>
  <c r="N413" i="1"/>
  <c r="N415" i="1"/>
  <c r="N416" i="1"/>
  <c r="N428" i="1"/>
  <c r="N429" i="1"/>
  <c r="N431" i="1"/>
  <c r="N432" i="1"/>
  <c r="N444" i="1"/>
  <c r="N445" i="1"/>
  <c r="N447" i="1"/>
  <c r="N448" i="1"/>
  <c r="N460" i="1"/>
  <c r="N461" i="1"/>
  <c r="N463" i="1"/>
  <c r="N464" i="1"/>
  <c r="N476" i="1"/>
  <c r="N477" i="1"/>
  <c r="N479" i="1"/>
  <c r="N480" i="1"/>
  <c r="N492" i="1"/>
  <c r="N493" i="1"/>
  <c r="N495" i="1"/>
  <c r="N496" i="1"/>
  <c r="N508" i="1"/>
  <c r="N509" i="1"/>
  <c r="N511" i="1"/>
  <c r="N512" i="1"/>
  <c r="N524" i="1"/>
  <c r="N525" i="1"/>
  <c r="N527" i="1"/>
  <c r="N528" i="1"/>
  <c r="N540" i="1"/>
  <c r="N541" i="1"/>
  <c r="N543" i="1"/>
  <c r="N544" i="1"/>
  <c r="N556" i="1"/>
  <c r="N557" i="1"/>
  <c r="N559" i="1"/>
  <c r="N560" i="1"/>
  <c r="N572" i="1"/>
  <c r="N573" i="1"/>
  <c r="N575" i="1"/>
  <c r="N576" i="1"/>
  <c r="N588" i="1"/>
  <c r="N589" i="1"/>
  <c r="N591" i="1"/>
  <c r="N592" i="1"/>
  <c r="N604" i="1"/>
  <c r="N605" i="1"/>
  <c r="N607" i="1"/>
  <c r="N608" i="1"/>
  <c r="N621" i="1"/>
  <c r="N623" i="1"/>
  <c r="N624" i="1"/>
  <c r="N636" i="1"/>
  <c r="N637" i="1"/>
  <c r="N639" i="1"/>
  <c r="N640" i="1"/>
  <c r="N653" i="1"/>
  <c r="N655" i="1"/>
  <c r="N656" i="1"/>
  <c r="N669" i="1"/>
  <c r="N671" i="1"/>
  <c r="N672" i="1"/>
  <c r="N685" i="1"/>
  <c r="N687" i="1"/>
  <c r="N688" i="1"/>
  <c r="N701" i="1"/>
  <c r="N703" i="1"/>
  <c r="N704" i="1"/>
  <c r="N717" i="1"/>
  <c r="N719" i="1"/>
  <c r="N720" i="1"/>
  <c r="N733" i="1"/>
  <c r="N735" i="1"/>
  <c r="N736" i="1"/>
  <c r="N749" i="1"/>
  <c r="N751" i="1"/>
  <c r="N752" i="1"/>
  <c r="N764" i="1"/>
  <c r="N765" i="1"/>
  <c r="N767" i="1"/>
  <c r="N768" i="1"/>
  <c r="N781" i="1"/>
  <c r="N783" i="1"/>
  <c r="N784" i="1"/>
  <c r="N797" i="1"/>
  <c r="N799" i="1"/>
  <c r="N800" i="1"/>
  <c r="N812" i="1"/>
  <c r="N813" i="1"/>
  <c r="N815" i="1"/>
  <c r="N816" i="1"/>
  <c r="N828" i="1"/>
  <c r="N829" i="1"/>
  <c r="N831" i="1"/>
  <c r="N832" i="1"/>
  <c r="N844" i="1"/>
  <c r="N845" i="1"/>
  <c r="N847" i="1"/>
  <c r="N848" i="1"/>
  <c r="N860" i="1"/>
  <c r="N861" i="1"/>
  <c r="N863" i="1"/>
  <c r="N864" i="1"/>
  <c r="N876" i="1"/>
  <c r="N877" i="1"/>
  <c r="N879" i="1"/>
  <c r="N880" i="1"/>
  <c r="N892" i="1"/>
  <c r="N893" i="1"/>
  <c r="N895" i="1"/>
  <c r="N896" i="1"/>
  <c r="N908" i="1"/>
  <c r="N909" i="1"/>
  <c r="N911" i="1"/>
  <c r="N912" i="1"/>
  <c r="N924" i="1"/>
  <c r="N925" i="1"/>
  <c r="N927" i="1"/>
  <c r="N928" i="1"/>
  <c r="N940" i="1"/>
  <c r="N941" i="1"/>
  <c r="N943" i="1"/>
  <c r="N944" i="1"/>
  <c r="N956" i="1"/>
  <c r="N957" i="1"/>
  <c r="N959" i="1"/>
  <c r="N960" i="1"/>
  <c r="N972" i="1"/>
  <c r="N973" i="1"/>
  <c r="N975" i="1"/>
  <c r="N976" i="1"/>
  <c r="N988" i="1"/>
  <c r="N989" i="1"/>
  <c r="N991" i="1"/>
  <c r="N992" i="1"/>
  <c r="N1004" i="1"/>
  <c r="N1005" i="1"/>
  <c r="N1007" i="1"/>
  <c r="N1008" i="1"/>
  <c r="N1020" i="1"/>
  <c r="N1021" i="1"/>
  <c r="N1023" i="1"/>
  <c r="N1024" i="1"/>
  <c r="N1036" i="1"/>
  <c r="N1037" i="1"/>
  <c r="N1039" i="1"/>
  <c r="N1040" i="1"/>
  <c r="N1052" i="1"/>
  <c r="N1053" i="1"/>
  <c r="N1055" i="1"/>
  <c r="N1056" i="1"/>
  <c r="N1068" i="1"/>
  <c r="N1069" i="1"/>
  <c r="N1071" i="1"/>
  <c r="N1072" i="1"/>
  <c r="N1084" i="1"/>
  <c r="N1085" i="1"/>
  <c r="N1087" i="1"/>
  <c r="N1088" i="1"/>
  <c r="N1100" i="1"/>
  <c r="N1101" i="1"/>
  <c r="N1103" i="1"/>
  <c r="N1104" i="1"/>
  <c r="N1116" i="1"/>
  <c r="N1117" i="1"/>
  <c r="N1119" i="1"/>
  <c r="N1120" i="1"/>
  <c r="N1132" i="1"/>
  <c r="N1133" i="1"/>
  <c r="N1135" i="1"/>
  <c r="N1136" i="1"/>
  <c r="N1148" i="1"/>
  <c r="N1149" i="1"/>
  <c r="N1151" i="1"/>
  <c r="N1152" i="1"/>
  <c r="N1164" i="1"/>
  <c r="N1165" i="1"/>
  <c r="N1167" i="1"/>
  <c r="N1168" i="1"/>
  <c r="N1180" i="1"/>
  <c r="N1181" i="1"/>
  <c r="N1183" i="1"/>
  <c r="N1184" i="1"/>
  <c r="N1196" i="1"/>
  <c r="N1197" i="1"/>
  <c r="N1199" i="1"/>
  <c r="N1200" i="1"/>
  <c r="N1212" i="1"/>
  <c r="N1213" i="1"/>
  <c r="N1215" i="1"/>
  <c r="N1216" i="1"/>
  <c r="N1228" i="1"/>
  <c r="N1229" i="1"/>
  <c r="N1231" i="1"/>
  <c r="N1232" i="1"/>
  <c r="N1244" i="1"/>
  <c r="N1245" i="1"/>
  <c r="N1247" i="1"/>
  <c r="N1248" i="1"/>
  <c r="N1260" i="1"/>
  <c r="N1261" i="1"/>
  <c r="N1263" i="1"/>
  <c r="N1264" i="1"/>
  <c r="N1276" i="1"/>
  <c r="N1277" i="1"/>
  <c r="N1279" i="1"/>
  <c r="N1280" i="1"/>
  <c r="N1292" i="1"/>
  <c r="N1293" i="1"/>
  <c r="N1295" i="1"/>
  <c r="N1296" i="1"/>
  <c r="N1308" i="1"/>
  <c r="N1309" i="1"/>
  <c r="N1311" i="1"/>
  <c r="N1312" i="1"/>
  <c r="N1324" i="1"/>
  <c r="N1325" i="1"/>
  <c r="N1327" i="1"/>
  <c r="N1328" i="1"/>
  <c r="N1340" i="1"/>
  <c r="N1341" i="1"/>
  <c r="N1343" i="1"/>
  <c r="N1344" i="1"/>
  <c r="N1356" i="1"/>
  <c r="N1357" i="1"/>
  <c r="N1359" i="1"/>
  <c r="N1360" i="1"/>
  <c r="N1372" i="1"/>
  <c r="N1373" i="1"/>
  <c r="N1375" i="1"/>
  <c r="N1376" i="1"/>
  <c r="N1388" i="1"/>
  <c r="N1389" i="1"/>
  <c r="N1391" i="1"/>
  <c r="N1392" i="1"/>
  <c r="N1404" i="1"/>
  <c r="N1405" i="1"/>
  <c r="N1407" i="1"/>
  <c r="N1408" i="1"/>
  <c r="N1420" i="1"/>
  <c r="N1421" i="1"/>
  <c r="N1423" i="1"/>
  <c r="N1424" i="1"/>
  <c r="N1436" i="1"/>
  <c r="N1437" i="1"/>
  <c r="N1439" i="1"/>
  <c r="N1440" i="1"/>
  <c r="N1452" i="1"/>
  <c r="N1453" i="1"/>
  <c r="N1455" i="1"/>
  <c r="N1456" i="1"/>
  <c r="N1468" i="1"/>
  <c r="N1469" i="1"/>
  <c r="N1471" i="1"/>
  <c r="N1472" i="1"/>
  <c r="N1484" i="1"/>
  <c r="N1485" i="1"/>
  <c r="N1487" i="1"/>
  <c r="N1488" i="1"/>
  <c r="N1500" i="1"/>
  <c r="N1501" i="1"/>
  <c r="N1503" i="1"/>
  <c r="N1504" i="1"/>
  <c r="N1516" i="1"/>
  <c r="N1517" i="1"/>
  <c r="N1519" i="1"/>
  <c r="N1520" i="1"/>
  <c r="N1532" i="1"/>
  <c r="N1533" i="1"/>
  <c r="N1535" i="1"/>
  <c r="N1536" i="1"/>
  <c r="N1548" i="1"/>
  <c r="N1549" i="1"/>
  <c r="N1551" i="1"/>
  <c r="N1552" i="1"/>
  <c r="N1564" i="1"/>
  <c r="N1565" i="1"/>
  <c r="N1567" i="1"/>
  <c r="N1568" i="1"/>
  <c r="N1580" i="1"/>
  <c r="N1581" i="1"/>
  <c r="N1583" i="1"/>
  <c r="N1584" i="1"/>
  <c r="N1596" i="1"/>
  <c r="N1597" i="1"/>
  <c r="N1599" i="1"/>
  <c r="N1600" i="1"/>
  <c r="N1612" i="1"/>
  <c r="N1613" i="1"/>
  <c r="N1615" i="1"/>
  <c r="N1616" i="1"/>
  <c r="N1628" i="1"/>
  <c r="N1629" i="1"/>
  <c r="N1631" i="1"/>
  <c r="N1632" i="1"/>
  <c r="N1644" i="1"/>
  <c r="N1645" i="1"/>
  <c r="N1647" i="1"/>
  <c r="N1648" i="1"/>
  <c r="J612" i="1"/>
  <c r="J628" i="1"/>
  <c r="J643" i="1"/>
  <c r="J644" i="1"/>
  <c r="J660" i="1"/>
  <c r="J676" i="1"/>
  <c r="J692" i="1"/>
  <c r="J708" i="1"/>
  <c r="J724" i="1"/>
  <c r="J740" i="1"/>
  <c r="J756" i="1"/>
  <c r="J772" i="1"/>
  <c r="J788" i="1"/>
  <c r="J804" i="1"/>
  <c r="J820" i="1"/>
  <c r="J836" i="1"/>
  <c r="J852" i="1"/>
  <c r="J868" i="1"/>
  <c r="J884" i="1"/>
  <c r="J900" i="1"/>
  <c r="J916" i="1"/>
  <c r="J932" i="1"/>
  <c r="J948" i="1"/>
  <c r="J964" i="1"/>
  <c r="J980" i="1"/>
  <c r="J995" i="1"/>
  <c r="J996" i="1"/>
  <c r="J1012" i="1"/>
  <c r="J1028" i="1"/>
  <c r="J1044" i="1"/>
  <c r="J1060" i="1"/>
  <c r="J1076" i="1"/>
  <c r="J1092" i="1"/>
  <c r="J1108" i="1"/>
  <c r="J1124" i="1"/>
  <c r="J1140" i="1"/>
  <c r="J1156" i="1"/>
  <c r="J1172" i="1"/>
  <c r="J1187" i="1"/>
  <c r="J1188" i="1"/>
  <c r="J1203" i="1"/>
  <c r="J1204" i="1"/>
  <c r="J1220" i="1"/>
  <c r="J1235" i="1"/>
  <c r="J1236" i="1"/>
  <c r="J1251" i="1"/>
  <c r="J1252" i="1"/>
  <c r="J1267" i="1"/>
  <c r="J1268" i="1"/>
  <c r="J1283" i="1"/>
  <c r="J1284" i="1"/>
  <c r="J1299" i="1"/>
  <c r="J1300" i="1"/>
  <c r="J1315" i="1"/>
  <c r="J1316" i="1"/>
  <c r="J1331" i="1"/>
  <c r="J1332" i="1"/>
  <c r="J1347" i="1"/>
  <c r="J1348" i="1"/>
  <c r="J1363" i="1"/>
  <c r="J1364" i="1"/>
  <c r="J1379" i="1"/>
  <c r="J1380" i="1"/>
  <c r="J1395" i="1"/>
  <c r="J1396" i="1"/>
  <c r="J1411" i="1"/>
  <c r="J1412" i="1"/>
  <c r="J1427" i="1"/>
  <c r="J1428" i="1"/>
  <c r="J1443" i="1"/>
  <c r="J1444" i="1"/>
  <c r="J1459" i="1"/>
  <c r="J1460" i="1"/>
  <c r="J1475" i="1"/>
  <c r="J1476" i="1"/>
  <c r="J1491" i="1"/>
  <c r="J1492" i="1"/>
  <c r="J1507" i="1"/>
  <c r="J1508" i="1"/>
  <c r="J1523" i="1"/>
  <c r="J1524" i="1"/>
  <c r="J1539" i="1"/>
  <c r="J1540" i="1"/>
  <c r="J1555" i="1"/>
  <c r="J1556" i="1"/>
  <c r="J1571" i="1"/>
  <c r="J1572" i="1"/>
  <c r="J1587" i="1"/>
  <c r="J1588" i="1"/>
  <c r="J1603" i="1"/>
  <c r="J1604" i="1"/>
  <c r="J1619" i="1"/>
  <c r="J1620" i="1"/>
  <c r="J1635" i="1"/>
  <c r="J1636" i="1"/>
  <c r="J1651" i="1"/>
  <c r="J1652" i="1"/>
  <c r="J1667" i="1"/>
  <c r="J1668" i="1"/>
  <c r="J1683" i="1"/>
  <c r="J1684" i="1"/>
  <c r="J1699" i="1"/>
  <c r="J1700" i="1"/>
  <c r="J1715" i="1"/>
  <c r="J1716" i="1"/>
  <c r="J1731" i="1"/>
  <c r="J1732" i="1"/>
  <c r="J1747" i="1"/>
  <c r="J1748" i="1"/>
  <c r="J1763" i="1"/>
  <c r="J1764" i="1"/>
  <c r="B586" i="1"/>
  <c r="B602" i="1"/>
  <c r="B618" i="1"/>
  <c r="B634" i="1"/>
  <c r="B650" i="1"/>
  <c r="B666" i="1"/>
  <c r="B682" i="1"/>
  <c r="B698" i="1"/>
  <c r="B714" i="1"/>
  <c r="B730" i="1"/>
  <c r="B746" i="1"/>
  <c r="B762" i="1"/>
  <c r="B778" i="1"/>
  <c r="B794" i="1"/>
  <c r="B810" i="1"/>
  <c r="B826" i="1"/>
  <c r="B842" i="1"/>
  <c r="B858" i="1"/>
  <c r="B874" i="1"/>
  <c r="B890" i="1"/>
  <c r="B906" i="1"/>
  <c r="B922" i="1"/>
  <c r="B938" i="1"/>
  <c r="B954" i="1"/>
  <c r="B970" i="1"/>
  <c r="B986" i="1"/>
  <c r="B1002" i="1"/>
  <c r="B1018" i="1"/>
  <c r="B1034" i="1"/>
  <c r="B1050" i="1"/>
  <c r="B1066" i="1"/>
  <c r="B1082" i="1"/>
  <c r="B1098" i="1"/>
  <c r="B1114" i="1"/>
  <c r="B1130" i="1"/>
  <c r="B1146" i="1"/>
  <c r="B1162" i="1"/>
  <c r="B1178" i="1"/>
  <c r="B1194" i="1"/>
  <c r="B1210" i="1"/>
  <c r="B1226" i="1"/>
  <c r="B1242" i="1"/>
  <c r="B1258" i="1"/>
  <c r="B1274" i="1"/>
  <c r="B1290" i="1"/>
  <c r="B1306" i="1"/>
  <c r="B1322" i="1"/>
  <c r="B1338" i="1"/>
  <c r="B1354" i="1"/>
  <c r="B1370" i="1"/>
  <c r="B1386" i="1"/>
  <c r="B1402" i="1"/>
  <c r="B1418" i="1"/>
  <c r="B1434" i="1"/>
  <c r="B1450" i="1"/>
  <c r="B1466" i="1"/>
  <c r="B1482" i="1"/>
  <c r="B1498" i="1"/>
  <c r="B1514" i="1"/>
  <c r="B1530" i="1"/>
  <c r="B1546" i="1"/>
  <c r="B1562" i="1"/>
  <c r="B1578" i="1"/>
  <c r="B1594" i="1"/>
  <c r="B1610" i="1"/>
  <c r="B1626" i="1"/>
  <c r="B1642" i="1"/>
  <c r="B1658" i="1"/>
  <c r="B1674" i="1"/>
  <c r="B1690" i="1"/>
  <c r="B1706" i="1"/>
  <c r="B1722" i="1"/>
  <c r="B1738" i="1"/>
  <c r="B1754" i="1"/>
  <c r="B491" i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4" i="6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4" i="5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4" i="3"/>
  <c r="C12" i="2"/>
  <c r="C5" i="2"/>
  <c r="C2" i="2"/>
  <c r="C4" i="2"/>
  <c r="C6" i="2"/>
  <c r="C7" i="2"/>
  <c r="C8" i="2"/>
  <c r="C9" i="2"/>
  <c r="C10" i="2"/>
  <c r="C11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4" i="4"/>
  <c r="C2" i="6"/>
  <c r="C2" i="5"/>
  <c r="C2" i="4"/>
  <c r="C2" i="3"/>
  <c r="W16" i="1" l="1"/>
  <c r="X16" i="1" s="1"/>
  <c r="W17" i="1"/>
  <c r="X17" i="1" s="1"/>
  <c r="W18" i="1"/>
  <c r="X18" i="1" s="1"/>
  <c r="W19" i="1"/>
  <c r="X19" i="1" s="1"/>
  <c r="R656" i="1"/>
  <c r="R528" i="1"/>
  <c r="R1777" i="1"/>
  <c r="R1761" i="1"/>
  <c r="R1745" i="1"/>
  <c r="R1729" i="1"/>
  <c r="R1713" i="1"/>
  <c r="R1697" i="1"/>
  <c r="R1681" i="1"/>
  <c r="R1665" i="1"/>
  <c r="R1649" i="1"/>
  <c r="R1633" i="1"/>
  <c r="R1617" i="1"/>
  <c r="R1601" i="1"/>
  <c r="R1585" i="1"/>
  <c r="R1569" i="1"/>
  <c r="R1553" i="1"/>
  <c r="R1537" i="1"/>
  <c r="R1521" i="1"/>
  <c r="R1505" i="1"/>
  <c r="R1489" i="1"/>
  <c r="R1473" i="1"/>
  <c r="R1457" i="1"/>
  <c r="R1441" i="1"/>
  <c r="R1425" i="1"/>
  <c r="R1409" i="1"/>
  <c r="R1393" i="1"/>
  <c r="R1377" i="1"/>
  <c r="R1361" i="1"/>
  <c r="R1345" i="1"/>
  <c r="R1329" i="1"/>
  <c r="R1313" i="1"/>
  <c r="R1297" i="1"/>
  <c r="R1281" i="1"/>
  <c r="R1265" i="1"/>
  <c r="R1249" i="1"/>
  <c r="R1233" i="1"/>
  <c r="R1217" i="1"/>
  <c r="R1201" i="1"/>
  <c r="R1185" i="1"/>
  <c r="R1169" i="1"/>
  <c r="R1153" i="1"/>
  <c r="R1137" i="1"/>
  <c r="R1121" i="1"/>
  <c r="R1105" i="1"/>
  <c r="R1089" i="1"/>
  <c r="R1073" i="1"/>
  <c r="R1057" i="1"/>
  <c r="R1041" i="1"/>
  <c r="R1025" i="1"/>
  <c r="R1009" i="1"/>
  <c r="R993" i="1"/>
  <c r="R977" i="1"/>
  <c r="R961" i="1"/>
  <c r="R945" i="1"/>
  <c r="R929" i="1"/>
  <c r="R913" i="1"/>
  <c r="R897" i="1"/>
  <c r="R881" i="1"/>
  <c r="R865" i="1"/>
  <c r="R849" i="1"/>
  <c r="R833" i="1"/>
  <c r="R817" i="1"/>
  <c r="R801" i="1"/>
  <c r="R785" i="1"/>
  <c r="R769" i="1"/>
  <c r="R753" i="1"/>
  <c r="R737" i="1"/>
  <c r="R721" i="1"/>
  <c r="R705" i="1"/>
  <c r="R689" i="1"/>
  <c r="R673" i="1"/>
  <c r="R657" i="1"/>
  <c r="R641" i="1"/>
  <c r="R625" i="1"/>
  <c r="R609" i="1"/>
  <c r="R593" i="1"/>
  <c r="R577" i="1"/>
  <c r="R561" i="1"/>
  <c r="R545" i="1"/>
  <c r="R529" i="1"/>
  <c r="R513" i="1"/>
  <c r="R497" i="1"/>
  <c r="R481" i="1"/>
  <c r="R1791" i="1"/>
  <c r="R1775" i="1"/>
  <c r="R1743" i="1"/>
  <c r="R1727" i="1"/>
  <c r="R1711" i="1"/>
  <c r="R1695" i="1"/>
  <c r="R1679" i="1"/>
  <c r="R1663" i="1"/>
  <c r="R1631" i="1"/>
  <c r="R1615" i="1"/>
  <c r="R1583" i="1"/>
  <c r="R1567" i="1"/>
  <c r="R1535" i="1"/>
  <c r="R1503" i="1"/>
  <c r="R1487" i="1"/>
  <c r="R1471" i="1"/>
  <c r="R1455" i="1"/>
  <c r="R1439" i="1"/>
  <c r="R1407" i="1"/>
  <c r="R1391" i="1"/>
  <c r="R1375" i="1"/>
  <c r="R1359" i="1"/>
  <c r="R1343" i="1"/>
  <c r="R1327" i="1"/>
  <c r="R1311" i="1"/>
  <c r="R1295" i="1"/>
  <c r="R1279" i="1"/>
  <c r="R1263" i="1"/>
  <c r="R1247" i="1"/>
  <c r="R1231" i="1"/>
  <c r="R1215" i="1"/>
  <c r="R1199" i="1"/>
  <c r="R1183" i="1"/>
  <c r="R1167" i="1"/>
  <c r="R1151" i="1"/>
  <c r="R1135" i="1"/>
  <c r="R1119" i="1"/>
  <c r="R1103" i="1"/>
  <c r="R1087" i="1"/>
  <c r="R1071" i="1"/>
  <c r="R1055" i="1"/>
  <c r="R1039" i="1"/>
  <c r="R1023" i="1"/>
  <c r="R1007" i="1"/>
  <c r="R991" i="1"/>
  <c r="R975" i="1"/>
  <c r="R959" i="1"/>
  <c r="R943" i="1"/>
  <c r="R927" i="1"/>
  <c r="R911" i="1"/>
  <c r="R895" i="1"/>
  <c r="R879" i="1"/>
  <c r="R863" i="1"/>
  <c r="R847" i="1"/>
  <c r="R831" i="1"/>
  <c r="R815" i="1"/>
  <c r="R799" i="1"/>
  <c r="R783" i="1"/>
  <c r="R767" i="1"/>
  <c r="R751" i="1"/>
  <c r="R735" i="1"/>
  <c r="R719" i="1"/>
  <c r="R703" i="1"/>
  <c r="R687" i="1"/>
  <c r="R671" i="1"/>
  <c r="R655" i="1"/>
  <c r="R639" i="1"/>
  <c r="R623" i="1"/>
  <c r="R607" i="1"/>
  <c r="R591" i="1"/>
  <c r="R575" i="1"/>
  <c r="R559" i="1"/>
  <c r="R543" i="1"/>
  <c r="R527" i="1"/>
  <c r="R511" i="1"/>
  <c r="R495" i="1"/>
  <c r="R479" i="1"/>
  <c r="R576" i="1"/>
  <c r="R496" i="1"/>
  <c r="R1790" i="1"/>
  <c r="R1774" i="1"/>
  <c r="R1758" i="1"/>
  <c r="R1742" i="1"/>
  <c r="R1726" i="1"/>
  <c r="R1710" i="1"/>
  <c r="R1694" i="1"/>
  <c r="R1678" i="1"/>
  <c r="R1662" i="1"/>
  <c r="R1646" i="1"/>
  <c r="R1630" i="1"/>
  <c r="R1614" i="1"/>
  <c r="R1598" i="1"/>
  <c r="R1582" i="1"/>
  <c r="R1566" i="1"/>
  <c r="R1550" i="1"/>
  <c r="R1534" i="1"/>
  <c r="R1518" i="1"/>
  <c r="R1502" i="1"/>
  <c r="R1486" i="1"/>
  <c r="R1470" i="1"/>
  <c r="R1454" i="1"/>
  <c r="R1438" i="1"/>
  <c r="R1422" i="1"/>
  <c r="R1406" i="1"/>
  <c r="R1390" i="1"/>
  <c r="R1374" i="1"/>
  <c r="R1358" i="1"/>
  <c r="R1342" i="1"/>
  <c r="R1326" i="1"/>
  <c r="R1310" i="1"/>
  <c r="R1294" i="1"/>
  <c r="R1278" i="1"/>
  <c r="R1262" i="1"/>
  <c r="R1246" i="1"/>
  <c r="R1230" i="1"/>
  <c r="R1214" i="1"/>
  <c r="R1198" i="1"/>
  <c r="R1182" i="1"/>
  <c r="R1166" i="1"/>
  <c r="R1150" i="1"/>
  <c r="R1134" i="1"/>
  <c r="R1118" i="1"/>
  <c r="R1102" i="1"/>
  <c r="R1086" i="1"/>
  <c r="R1070" i="1"/>
  <c r="R1054" i="1"/>
  <c r="R1038" i="1"/>
  <c r="R1022" i="1"/>
  <c r="R1006" i="1"/>
  <c r="R990" i="1"/>
  <c r="R974" i="1"/>
  <c r="R958" i="1"/>
  <c r="R942" i="1"/>
  <c r="R926" i="1"/>
  <c r="R910" i="1"/>
  <c r="R894" i="1"/>
  <c r="R878" i="1"/>
  <c r="R862" i="1"/>
  <c r="R846" i="1"/>
  <c r="R830" i="1"/>
  <c r="R814" i="1"/>
  <c r="R798" i="1"/>
  <c r="R782" i="1"/>
  <c r="R766" i="1"/>
  <c r="R750" i="1"/>
  <c r="R734" i="1"/>
  <c r="R718" i="1"/>
  <c r="R702" i="1"/>
  <c r="R686" i="1"/>
  <c r="R670" i="1"/>
  <c r="R654" i="1"/>
  <c r="R638" i="1"/>
  <c r="R622" i="1"/>
  <c r="R606" i="1"/>
  <c r="R590" i="1"/>
  <c r="R574" i="1"/>
  <c r="R558" i="1"/>
  <c r="R542" i="1"/>
  <c r="R526" i="1"/>
  <c r="R510" i="1"/>
  <c r="R494" i="1"/>
  <c r="R478" i="1"/>
  <c r="R1647" i="1"/>
  <c r="R1789" i="1"/>
  <c r="R1773" i="1"/>
  <c r="R1757" i="1"/>
  <c r="R1741" i="1"/>
  <c r="R1725" i="1"/>
  <c r="R1709" i="1"/>
  <c r="R1693" i="1"/>
  <c r="R1677" i="1"/>
  <c r="R1661" i="1"/>
  <c r="R1645" i="1"/>
  <c r="R1629" i="1"/>
  <c r="R1613" i="1"/>
  <c r="R1597" i="1"/>
  <c r="R1581" i="1"/>
  <c r="R1565" i="1"/>
  <c r="R1549" i="1"/>
  <c r="R1533" i="1"/>
  <c r="R1517" i="1"/>
  <c r="R1501" i="1"/>
  <c r="R1485" i="1"/>
  <c r="R1469" i="1"/>
  <c r="R1453" i="1"/>
  <c r="R1437" i="1"/>
  <c r="R1421" i="1"/>
  <c r="R1405" i="1"/>
  <c r="R1389" i="1"/>
  <c r="R1373" i="1"/>
  <c r="R1357" i="1"/>
  <c r="R1341" i="1"/>
  <c r="R1325" i="1"/>
  <c r="R1309" i="1"/>
  <c r="R1293" i="1"/>
  <c r="R1277" i="1"/>
  <c r="R1261" i="1"/>
  <c r="R1245" i="1"/>
  <c r="R1229" i="1"/>
  <c r="R1213" i="1"/>
  <c r="R1197" i="1"/>
  <c r="R1181" i="1"/>
  <c r="R1165" i="1"/>
  <c r="R1149" i="1"/>
  <c r="R1133" i="1"/>
  <c r="R1117" i="1"/>
  <c r="R1101" i="1"/>
  <c r="R1085" i="1"/>
  <c r="R1069" i="1"/>
  <c r="R1053" i="1"/>
  <c r="R1037" i="1"/>
  <c r="R1021" i="1"/>
  <c r="R1005" i="1"/>
  <c r="R989" i="1"/>
  <c r="R973" i="1"/>
  <c r="R957" i="1"/>
  <c r="R941" i="1"/>
  <c r="R925" i="1"/>
  <c r="R909" i="1"/>
  <c r="R893" i="1"/>
  <c r="R877" i="1"/>
  <c r="R861" i="1"/>
  <c r="R845" i="1"/>
  <c r="R829" i="1"/>
  <c r="R813" i="1"/>
  <c r="R797" i="1"/>
  <c r="R781" i="1"/>
  <c r="R765" i="1"/>
  <c r="R749" i="1"/>
  <c r="R733" i="1"/>
  <c r="R717" i="1"/>
  <c r="R701" i="1"/>
  <c r="R685" i="1"/>
  <c r="R669" i="1"/>
  <c r="R653" i="1"/>
  <c r="R637" i="1"/>
  <c r="R621" i="1"/>
  <c r="R605" i="1"/>
  <c r="R589" i="1"/>
  <c r="R573" i="1"/>
  <c r="R557" i="1"/>
  <c r="R541" i="1"/>
  <c r="R525" i="1"/>
  <c r="R509" i="1"/>
  <c r="R493" i="1"/>
  <c r="R477" i="1"/>
  <c r="R1788" i="1"/>
  <c r="R1772" i="1"/>
  <c r="R1756" i="1"/>
  <c r="R1740" i="1"/>
  <c r="R1724" i="1"/>
  <c r="R1708" i="1"/>
  <c r="R1692" i="1"/>
  <c r="R1676" i="1"/>
  <c r="R1660" i="1"/>
  <c r="R1644" i="1"/>
  <c r="R1628" i="1"/>
  <c r="R1612" i="1"/>
  <c r="R1596" i="1"/>
  <c r="R1580" i="1"/>
  <c r="R1564" i="1"/>
  <c r="R1548" i="1"/>
  <c r="R1532" i="1"/>
  <c r="R1516" i="1"/>
  <c r="R1500" i="1"/>
  <c r="R1484" i="1"/>
  <c r="R1468" i="1"/>
  <c r="R1452" i="1"/>
  <c r="R1436" i="1"/>
  <c r="R1420" i="1"/>
  <c r="R1404" i="1"/>
  <c r="R1388" i="1"/>
  <c r="R1372" i="1"/>
  <c r="R1356" i="1"/>
  <c r="R1340" i="1"/>
  <c r="R1324" i="1"/>
  <c r="R1308" i="1"/>
  <c r="R1292" i="1"/>
  <c r="R1276" i="1"/>
  <c r="R1260" i="1"/>
  <c r="R1244" i="1"/>
  <c r="R1228" i="1"/>
  <c r="R1212" i="1"/>
  <c r="R1196" i="1"/>
  <c r="R1180" i="1"/>
  <c r="R1164" i="1"/>
  <c r="R1148" i="1"/>
  <c r="R1132" i="1"/>
  <c r="R1116" i="1"/>
  <c r="R1100" i="1"/>
  <c r="R1084" i="1"/>
  <c r="R1068" i="1"/>
  <c r="R1052" i="1"/>
  <c r="R1036" i="1"/>
  <c r="R1020" i="1"/>
  <c r="R1004" i="1"/>
  <c r="R988" i="1"/>
  <c r="R972" i="1"/>
  <c r="R956" i="1"/>
  <c r="R940" i="1"/>
  <c r="R924" i="1"/>
  <c r="R908" i="1"/>
  <c r="R892" i="1"/>
  <c r="R876" i="1"/>
  <c r="R860" i="1"/>
  <c r="R844" i="1"/>
  <c r="R828" i="1"/>
  <c r="R812" i="1"/>
  <c r="R796" i="1"/>
  <c r="R780" i="1"/>
  <c r="R764" i="1"/>
  <c r="R748" i="1"/>
  <c r="R732" i="1"/>
  <c r="R716" i="1"/>
  <c r="R700" i="1"/>
  <c r="R684" i="1"/>
  <c r="R668" i="1"/>
  <c r="R652" i="1"/>
  <c r="R636" i="1"/>
  <c r="R620" i="1"/>
  <c r="R604" i="1"/>
  <c r="R588" i="1"/>
  <c r="R572" i="1"/>
  <c r="R556" i="1"/>
  <c r="R540" i="1"/>
  <c r="R524" i="1"/>
  <c r="R508" i="1"/>
  <c r="R492" i="1"/>
  <c r="R476" i="1"/>
  <c r="R624" i="1"/>
  <c r="R1423" i="1"/>
  <c r="R1787" i="1"/>
  <c r="R1771" i="1"/>
  <c r="R1755" i="1"/>
  <c r="R1739" i="1"/>
  <c r="R1723" i="1"/>
  <c r="R1707" i="1"/>
  <c r="R1691" i="1"/>
  <c r="R1675" i="1"/>
  <c r="R1659" i="1"/>
  <c r="R1643" i="1"/>
  <c r="R1627" i="1"/>
  <c r="R1611" i="1"/>
  <c r="R1595" i="1"/>
  <c r="R1579" i="1"/>
  <c r="R1563" i="1"/>
  <c r="R1547" i="1"/>
  <c r="R1531" i="1"/>
  <c r="R1515" i="1"/>
  <c r="R1499" i="1"/>
  <c r="R1483" i="1"/>
  <c r="R1467" i="1"/>
  <c r="R1451" i="1"/>
  <c r="R1435" i="1"/>
  <c r="R1419" i="1"/>
  <c r="R1403" i="1"/>
  <c r="R1387" i="1"/>
  <c r="R1371" i="1"/>
  <c r="R1355" i="1"/>
  <c r="R1339" i="1"/>
  <c r="R1323" i="1"/>
  <c r="R1307" i="1"/>
  <c r="R1291" i="1"/>
  <c r="R1275" i="1"/>
  <c r="R1259" i="1"/>
  <c r="R1243" i="1"/>
  <c r="R1227" i="1"/>
  <c r="R1211" i="1"/>
  <c r="R1195" i="1"/>
  <c r="R1179" i="1"/>
  <c r="R1163" i="1"/>
  <c r="R1147" i="1"/>
  <c r="R1131" i="1"/>
  <c r="R1115" i="1"/>
  <c r="R1099" i="1"/>
  <c r="R1083" i="1"/>
  <c r="R1067" i="1"/>
  <c r="R1051" i="1"/>
  <c r="R1035" i="1"/>
  <c r="R1019" i="1"/>
  <c r="R1003" i="1"/>
  <c r="R987" i="1"/>
  <c r="R971" i="1"/>
  <c r="R955" i="1"/>
  <c r="R939" i="1"/>
  <c r="R923" i="1"/>
  <c r="R907" i="1"/>
  <c r="R891" i="1"/>
  <c r="R875" i="1"/>
  <c r="R859" i="1"/>
  <c r="R843" i="1"/>
  <c r="R827" i="1"/>
  <c r="R811" i="1"/>
  <c r="R795" i="1"/>
  <c r="R779" i="1"/>
  <c r="R763" i="1"/>
  <c r="R747" i="1"/>
  <c r="R731" i="1"/>
  <c r="R715" i="1"/>
  <c r="R699" i="1"/>
  <c r="R683" i="1"/>
  <c r="R667" i="1"/>
  <c r="R651" i="1"/>
  <c r="R635" i="1"/>
  <c r="R619" i="1"/>
  <c r="R603" i="1"/>
  <c r="R587" i="1"/>
  <c r="R571" i="1"/>
  <c r="R555" i="1"/>
  <c r="R539" i="1"/>
  <c r="R523" i="1"/>
  <c r="R507" i="1"/>
  <c r="R491" i="1"/>
  <c r="R475" i="1"/>
  <c r="R1786" i="1"/>
  <c r="R1770" i="1"/>
  <c r="R1754" i="1"/>
  <c r="R1738" i="1"/>
  <c r="R1722" i="1"/>
  <c r="R1706" i="1"/>
  <c r="R1690" i="1"/>
  <c r="R1674" i="1"/>
  <c r="R1658" i="1"/>
  <c r="R1642" i="1"/>
  <c r="R1626" i="1"/>
  <c r="R1610" i="1"/>
  <c r="R1594" i="1"/>
  <c r="R1578" i="1"/>
  <c r="R1562" i="1"/>
  <c r="R1546" i="1"/>
  <c r="R1530" i="1"/>
  <c r="R1514" i="1"/>
  <c r="R1498" i="1"/>
  <c r="R1482" i="1"/>
  <c r="R1466" i="1"/>
  <c r="R1450" i="1"/>
  <c r="R1434" i="1"/>
  <c r="R1418" i="1"/>
  <c r="R1402" i="1"/>
  <c r="R1386" i="1"/>
  <c r="R1370" i="1"/>
  <c r="R1354" i="1"/>
  <c r="R1338" i="1"/>
  <c r="R1322" i="1"/>
  <c r="R1306" i="1"/>
  <c r="R1290" i="1"/>
  <c r="R1274" i="1"/>
  <c r="R1258" i="1"/>
  <c r="R1242" i="1"/>
  <c r="R1226" i="1"/>
  <c r="R1210" i="1"/>
  <c r="R1194" i="1"/>
  <c r="R1178" i="1"/>
  <c r="R1162" i="1"/>
  <c r="R1146" i="1"/>
  <c r="R1130" i="1"/>
  <c r="R1114" i="1"/>
  <c r="R1098" i="1"/>
  <c r="R1082" i="1"/>
  <c r="R1066" i="1"/>
  <c r="R1050" i="1"/>
  <c r="R1034" i="1"/>
  <c r="R1018" i="1"/>
  <c r="R1002" i="1"/>
  <c r="R986" i="1"/>
  <c r="R970" i="1"/>
  <c r="R954" i="1"/>
  <c r="R938" i="1"/>
  <c r="R922" i="1"/>
  <c r="R906" i="1"/>
  <c r="R890" i="1"/>
  <c r="R874" i="1"/>
  <c r="R858" i="1"/>
  <c r="R842" i="1"/>
  <c r="R826" i="1"/>
  <c r="R810" i="1"/>
  <c r="R794" i="1"/>
  <c r="R778" i="1"/>
  <c r="R762" i="1"/>
  <c r="R746" i="1"/>
  <c r="R730" i="1"/>
  <c r="R714" i="1"/>
  <c r="R698" i="1"/>
  <c r="R682" i="1"/>
  <c r="R666" i="1"/>
  <c r="R650" i="1"/>
  <c r="R634" i="1"/>
  <c r="R618" i="1"/>
  <c r="R602" i="1"/>
  <c r="R586" i="1"/>
  <c r="R570" i="1"/>
  <c r="R554" i="1"/>
  <c r="R538" i="1"/>
  <c r="R522" i="1"/>
  <c r="R506" i="1"/>
  <c r="R490" i="1"/>
  <c r="R474" i="1"/>
  <c r="R1785" i="1"/>
  <c r="R1769" i="1"/>
  <c r="R1753" i="1"/>
  <c r="R1737" i="1"/>
  <c r="R1721" i="1"/>
  <c r="R1705" i="1"/>
  <c r="R1689" i="1"/>
  <c r="R1673" i="1"/>
  <c r="R1657" i="1"/>
  <c r="R1641" i="1"/>
  <c r="R1625" i="1"/>
  <c r="R1609" i="1"/>
  <c r="R1593" i="1"/>
  <c r="R1577" i="1"/>
  <c r="R1561" i="1"/>
  <c r="R1545" i="1"/>
  <c r="R1529" i="1"/>
  <c r="R1513" i="1"/>
  <c r="R1497" i="1"/>
  <c r="R1481" i="1"/>
  <c r="R1465" i="1"/>
  <c r="R1449" i="1"/>
  <c r="R1433" i="1"/>
  <c r="R1417" i="1"/>
  <c r="R1401" i="1"/>
  <c r="R1385" i="1"/>
  <c r="R1369" i="1"/>
  <c r="R1353" i="1"/>
  <c r="R1337" i="1"/>
  <c r="R1321" i="1"/>
  <c r="R1305" i="1"/>
  <c r="R1289" i="1"/>
  <c r="R1273" i="1"/>
  <c r="R1257" i="1"/>
  <c r="R1241" i="1"/>
  <c r="R1225" i="1"/>
  <c r="R1209" i="1"/>
  <c r="R1193" i="1"/>
  <c r="R1177" i="1"/>
  <c r="R1161" i="1"/>
  <c r="R1145" i="1"/>
  <c r="R1129" i="1"/>
  <c r="R1113" i="1"/>
  <c r="R1097" i="1"/>
  <c r="R1081" i="1"/>
  <c r="R1065" i="1"/>
  <c r="R1049" i="1"/>
  <c r="R1033" i="1"/>
  <c r="R1017" i="1"/>
  <c r="R1001" i="1"/>
  <c r="R985" i="1"/>
  <c r="R969" i="1"/>
  <c r="R953" i="1"/>
  <c r="R937" i="1"/>
  <c r="R921" i="1"/>
  <c r="R905" i="1"/>
  <c r="R889" i="1"/>
  <c r="R873" i="1"/>
  <c r="R857" i="1"/>
  <c r="R841" i="1"/>
  <c r="R825" i="1"/>
  <c r="R809" i="1"/>
  <c r="R793" i="1"/>
  <c r="R777" i="1"/>
  <c r="R761" i="1"/>
  <c r="R745" i="1"/>
  <c r="R729" i="1"/>
  <c r="R713" i="1"/>
  <c r="R697" i="1"/>
  <c r="R681" i="1"/>
  <c r="R665" i="1"/>
  <c r="R649" i="1"/>
  <c r="R633" i="1"/>
  <c r="R617" i="1"/>
  <c r="R601" i="1"/>
  <c r="R585" i="1"/>
  <c r="R569" i="1"/>
  <c r="R553" i="1"/>
  <c r="R537" i="1"/>
  <c r="R521" i="1"/>
  <c r="R505" i="1"/>
  <c r="R489" i="1"/>
  <c r="R473" i="1"/>
  <c r="R1551" i="1"/>
  <c r="R1784" i="1"/>
  <c r="R1768" i="1"/>
  <c r="R1752" i="1"/>
  <c r="R1736" i="1"/>
  <c r="R1720" i="1"/>
  <c r="R1704" i="1"/>
  <c r="R1688" i="1"/>
  <c r="R1672" i="1"/>
  <c r="R1656" i="1"/>
  <c r="R1640" i="1"/>
  <c r="R1624" i="1"/>
  <c r="R1608" i="1"/>
  <c r="R1592" i="1"/>
  <c r="R1576" i="1"/>
  <c r="R1560" i="1"/>
  <c r="R1544" i="1"/>
  <c r="R1528" i="1"/>
  <c r="R1512" i="1"/>
  <c r="R1496" i="1"/>
  <c r="R1480" i="1"/>
  <c r="R1464" i="1"/>
  <c r="R1448" i="1"/>
  <c r="R1432" i="1"/>
  <c r="R1416" i="1"/>
  <c r="R1400" i="1"/>
  <c r="R1384" i="1"/>
  <c r="R1368" i="1"/>
  <c r="R1352" i="1"/>
  <c r="R1336" i="1"/>
  <c r="R1320" i="1"/>
  <c r="R1304" i="1"/>
  <c r="R1288" i="1"/>
  <c r="R1272" i="1"/>
  <c r="R1256" i="1"/>
  <c r="R1240" i="1"/>
  <c r="R1224" i="1"/>
  <c r="R1208" i="1"/>
  <c r="R1192" i="1"/>
  <c r="R1176" i="1"/>
  <c r="R1160" i="1"/>
  <c r="R1144" i="1"/>
  <c r="R1128" i="1"/>
  <c r="R1112" i="1"/>
  <c r="R1096" i="1"/>
  <c r="R1080" i="1"/>
  <c r="R1064" i="1"/>
  <c r="R1048" i="1"/>
  <c r="R1032" i="1"/>
  <c r="R1016" i="1"/>
  <c r="R1000" i="1"/>
  <c r="R984" i="1"/>
  <c r="R968" i="1"/>
  <c r="R952" i="1"/>
  <c r="R936" i="1"/>
  <c r="R920" i="1"/>
  <c r="R904" i="1"/>
  <c r="R888" i="1"/>
  <c r="R872" i="1"/>
  <c r="R856" i="1"/>
  <c r="R840" i="1"/>
  <c r="R824" i="1"/>
  <c r="R808" i="1"/>
  <c r="R792" i="1"/>
  <c r="R776" i="1"/>
  <c r="R760" i="1"/>
  <c r="R744" i="1"/>
  <c r="R728" i="1"/>
  <c r="R712" i="1"/>
  <c r="R696" i="1"/>
  <c r="R680" i="1"/>
  <c r="R664" i="1"/>
  <c r="R648" i="1"/>
  <c r="R632" i="1"/>
  <c r="R616" i="1"/>
  <c r="R600" i="1"/>
  <c r="R584" i="1"/>
  <c r="R568" i="1"/>
  <c r="R552" i="1"/>
  <c r="R536" i="1"/>
  <c r="R520" i="1"/>
  <c r="R504" i="1"/>
  <c r="R488" i="1"/>
  <c r="R472" i="1"/>
  <c r="R512" i="1"/>
  <c r="R1599" i="1"/>
  <c r="R1783" i="1"/>
  <c r="R1767" i="1"/>
  <c r="R1751" i="1"/>
  <c r="R1735" i="1"/>
  <c r="R1719" i="1"/>
  <c r="R1703" i="1"/>
  <c r="R1687" i="1"/>
  <c r="R1671" i="1"/>
  <c r="R1655" i="1"/>
  <c r="R1639" i="1"/>
  <c r="R1623" i="1"/>
  <c r="R1607" i="1"/>
  <c r="R1591" i="1"/>
  <c r="R1575" i="1"/>
  <c r="R1559" i="1"/>
  <c r="R1543" i="1"/>
  <c r="R1527" i="1"/>
  <c r="R1511" i="1"/>
  <c r="R1495" i="1"/>
  <c r="R1479" i="1"/>
  <c r="R1463" i="1"/>
  <c r="R1447" i="1"/>
  <c r="R1431" i="1"/>
  <c r="R1415" i="1"/>
  <c r="R1399" i="1"/>
  <c r="R1383" i="1"/>
  <c r="R1367" i="1"/>
  <c r="R1351" i="1"/>
  <c r="R1335" i="1"/>
  <c r="R1319" i="1"/>
  <c r="R1303" i="1"/>
  <c r="R1287" i="1"/>
  <c r="R1271" i="1"/>
  <c r="R1255" i="1"/>
  <c r="R1239" i="1"/>
  <c r="R1223" i="1"/>
  <c r="R1207" i="1"/>
  <c r="R1191" i="1"/>
  <c r="R1175" i="1"/>
  <c r="R1159" i="1"/>
  <c r="R1143" i="1"/>
  <c r="R1127" i="1"/>
  <c r="R1111" i="1"/>
  <c r="R1095" i="1"/>
  <c r="R1079" i="1"/>
  <c r="R1063" i="1"/>
  <c r="R1047" i="1"/>
  <c r="R1031" i="1"/>
  <c r="R1015" i="1"/>
  <c r="R999" i="1"/>
  <c r="R983" i="1"/>
  <c r="R967" i="1"/>
  <c r="R951" i="1"/>
  <c r="R935" i="1"/>
  <c r="R919" i="1"/>
  <c r="R903" i="1"/>
  <c r="R887" i="1"/>
  <c r="R871" i="1"/>
  <c r="R855" i="1"/>
  <c r="R839" i="1"/>
  <c r="R823" i="1"/>
  <c r="R807" i="1"/>
  <c r="R791" i="1"/>
  <c r="R775" i="1"/>
  <c r="R759" i="1"/>
  <c r="R743" i="1"/>
  <c r="R727" i="1"/>
  <c r="R711" i="1"/>
  <c r="R695" i="1"/>
  <c r="R679" i="1"/>
  <c r="R663" i="1"/>
  <c r="R647" i="1"/>
  <c r="R631" i="1"/>
  <c r="R615" i="1"/>
  <c r="R599" i="1"/>
  <c r="R583" i="1"/>
  <c r="R567" i="1"/>
  <c r="R551" i="1"/>
  <c r="R535" i="1"/>
  <c r="R519" i="1"/>
  <c r="R503" i="1"/>
  <c r="R487" i="1"/>
  <c r="R471" i="1"/>
  <c r="R1782" i="1"/>
  <c r="R1766" i="1"/>
  <c r="R1750" i="1"/>
  <c r="R1734" i="1"/>
  <c r="R1718" i="1"/>
  <c r="R1702" i="1"/>
  <c r="R1686" i="1"/>
  <c r="R1670" i="1"/>
  <c r="R1654" i="1"/>
  <c r="R1638" i="1"/>
  <c r="R1622" i="1"/>
  <c r="R1606" i="1"/>
  <c r="R1590" i="1"/>
  <c r="R1574" i="1"/>
  <c r="R1558" i="1"/>
  <c r="R1542" i="1"/>
  <c r="R1526" i="1"/>
  <c r="R1510" i="1"/>
  <c r="R1494" i="1"/>
  <c r="R1478" i="1"/>
  <c r="R1462" i="1"/>
  <c r="R1446" i="1"/>
  <c r="R1430" i="1"/>
  <c r="R1414" i="1"/>
  <c r="R1398" i="1"/>
  <c r="R1382" i="1"/>
  <c r="R1366" i="1"/>
  <c r="R1350" i="1"/>
  <c r="R1334" i="1"/>
  <c r="R1318" i="1"/>
  <c r="R1302" i="1"/>
  <c r="R1286" i="1"/>
  <c r="R1270" i="1"/>
  <c r="R1254" i="1"/>
  <c r="R1238" i="1"/>
  <c r="R1222" i="1"/>
  <c r="R1206" i="1"/>
  <c r="R1190" i="1"/>
  <c r="R1174" i="1"/>
  <c r="R1158" i="1"/>
  <c r="R1142" i="1"/>
  <c r="R1126" i="1"/>
  <c r="R1110" i="1"/>
  <c r="R1094" i="1"/>
  <c r="R1078" i="1"/>
  <c r="R1062" i="1"/>
  <c r="R1046" i="1"/>
  <c r="R1030" i="1"/>
  <c r="R1014" i="1"/>
  <c r="R998" i="1"/>
  <c r="R982" i="1"/>
  <c r="R966" i="1"/>
  <c r="R950" i="1"/>
  <c r="R934" i="1"/>
  <c r="R918" i="1"/>
  <c r="R902" i="1"/>
  <c r="R886" i="1"/>
  <c r="R870" i="1"/>
  <c r="R854" i="1"/>
  <c r="R838" i="1"/>
  <c r="R822" i="1"/>
  <c r="R806" i="1"/>
  <c r="R790" i="1"/>
  <c r="R774" i="1"/>
  <c r="R758" i="1"/>
  <c r="R742" i="1"/>
  <c r="R726" i="1"/>
  <c r="R710" i="1"/>
  <c r="R694" i="1"/>
  <c r="R678" i="1"/>
  <c r="R662" i="1"/>
  <c r="R646" i="1"/>
  <c r="R630" i="1"/>
  <c r="R614" i="1"/>
  <c r="R598" i="1"/>
  <c r="R582" i="1"/>
  <c r="R566" i="1"/>
  <c r="R550" i="1"/>
  <c r="R534" i="1"/>
  <c r="R518" i="1"/>
  <c r="R502" i="1"/>
  <c r="R486" i="1"/>
  <c r="R470" i="1"/>
  <c r="R1759" i="1"/>
  <c r="R1781" i="1"/>
  <c r="R1765" i="1"/>
  <c r="R1749" i="1"/>
  <c r="R1733" i="1"/>
  <c r="R1717" i="1"/>
  <c r="R1701" i="1"/>
  <c r="R1685" i="1"/>
  <c r="R1669" i="1"/>
  <c r="R1653" i="1"/>
  <c r="R1637" i="1"/>
  <c r="R1621" i="1"/>
  <c r="R1605" i="1"/>
  <c r="R1589" i="1"/>
  <c r="R1573" i="1"/>
  <c r="R1557" i="1"/>
  <c r="R1541" i="1"/>
  <c r="R1525" i="1"/>
  <c r="R1509" i="1"/>
  <c r="R1493" i="1"/>
  <c r="R1477" i="1"/>
  <c r="R1461" i="1"/>
  <c r="R1445" i="1"/>
  <c r="R1429" i="1"/>
  <c r="R1413" i="1"/>
  <c r="R1397" i="1"/>
  <c r="R1381" i="1"/>
  <c r="R1365" i="1"/>
  <c r="R1349" i="1"/>
  <c r="R1333" i="1"/>
  <c r="R1317" i="1"/>
  <c r="R1301" i="1"/>
  <c r="R1285" i="1"/>
  <c r="R1269" i="1"/>
  <c r="R1253" i="1"/>
  <c r="R1237" i="1"/>
  <c r="R1221" i="1"/>
  <c r="R1205" i="1"/>
  <c r="R1189" i="1"/>
  <c r="R1173" i="1"/>
  <c r="R1157" i="1"/>
  <c r="R1141" i="1"/>
  <c r="R1125" i="1"/>
  <c r="R1109" i="1"/>
  <c r="R1093" i="1"/>
  <c r="R1077" i="1"/>
  <c r="R1061" i="1"/>
  <c r="R1045" i="1"/>
  <c r="R1029" i="1"/>
  <c r="R1013" i="1"/>
  <c r="R997" i="1"/>
  <c r="R981" i="1"/>
  <c r="R965" i="1"/>
  <c r="R949" i="1"/>
  <c r="R933" i="1"/>
  <c r="R917" i="1"/>
  <c r="R901" i="1"/>
  <c r="R885" i="1"/>
  <c r="R869" i="1"/>
  <c r="R853" i="1"/>
  <c r="R837" i="1"/>
  <c r="R821" i="1"/>
  <c r="R805" i="1"/>
  <c r="R789" i="1"/>
  <c r="R773" i="1"/>
  <c r="R757" i="1"/>
  <c r="R741" i="1"/>
  <c r="R725" i="1"/>
  <c r="R709" i="1"/>
  <c r="R693" i="1"/>
  <c r="R677" i="1"/>
  <c r="R661" i="1"/>
  <c r="R645" i="1"/>
  <c r="R629" i="1"/>
  <c r="R613" i="1"/>
  <c r="R597" i="1"/>
  <c r="R581" i="1"/>
  <c r="R565" i="1"/>
  <c r="R549" i="1"/>
  <c r="R533" i="1"/>
  <c r="R517" i="1"/>
  <c r="R501" i="1"/>
  <c r="R485" i="1"/>
  <c r="R592" i="1"/>
  <c r="R480" i="1"/>
  <c r="R1519" i="1"/>
  <c r="R1780" i="1"/>
  <c r="R1764" i="1"/>
  <c r="R1748" i="1"/>
  <c r="R1732" i="1"/>
  <c r="R1716" i="1"/>
  <c r="R1700" i="1"/>
  <c r="R1684" i="1"/>
  <c r="R1668" i="1"/>
  <c r="R1652" i="1"/>
  <c r="R1636" i="1"/>
  <c r="R1620" i="1"/>
  <c r="R1604" i="1"/>
  <c r="R1588" i="1"/>
  <c r="R1572" i="1"/>
  <c r="R1556" i="1"/>
  <c r="R1540" i="1"/>
  <c r="R1524" i="1"/>
  <c r="R1508" i="1"/>
  <c r="R1492" i="1"/>
  <c r="R1476" i="1"/>
  <c r="R1460" i="1"/>
  <c r="R1444" i="1"/>
  <c r="R1428" i="1"/>
  <c r="R1412" i="1"/>
  <c r="R1396" i="1"/>
  <c r="R1380" i="1"/>
  <c r="R1364" i="1"/>
  <c r="R1348" i="1"/>
  <c r="R1332" i="1"/>
  <c r="R1316" i="1"/>
  <c r="R1300" i="1"/>
  <c r="R1284" i="1"/>
  <c r="R1268" i="1"/>
  <c r="R1252" i="1"/>
  <c r="R1236" i="1"/>
  <c r="R1220" i="1"/>
  <c r="R1204" i="1"/>
  <c r="R1188" i="1"/>
  <c r="R1172" i="1"/>
  <c r="R1156" i="1"/>
  <c r="R1140" i="1"/>
  <c r="R1124" i="1"/>
  <c r="R1108" i="1"/>
  <c r="R1092" i="1"/>
  <c r="R1076" i="1"/>
  <c r="R1060" i="1"/>
  <c r="R1044" i="1"/>
  <c r="R1028" i="1"/>
  <c r="R1012" i="1"/>
  <c r="R996" i="1"/>
  <c r="R980" i="1"/>
  <c r="R964" i="1"/>
  <c r="R948" i="1"/>
  <c r="R932" i="1"/>
  <c r="R916" i="1"/>
  <c r="R900" i="1"/>
  <c r="R884" i="1"/>
  <c r="R868" i="1"/>
  <c r="R852" i="1"/>
  <c r="R836" i="1"/>
  <c r="R820" i="1"/>
  <c r="R804" i="1"/>
  <c r="R788" i="1"/>
  <c r="R772" i="1"/>
  <c r="R756" i="1"/>
  <c r="R740" i="1"/>
  <c r="R724" i="1"/>
  <c r="R708" i="1"/>
  <c r="R692" i="1"/>
  <c r="R676" i="1"/>
  <c r="R660" i="1"/>
  <c r="R644" i="1"/>
  <c r="R628" i="1"/>
  <c r="R612" i="1"/>
  <c r="R596" i="1"/>
  <c r="R580" i="1"/>
  <c r="R564" i="1"/>
  <c r="R548" i="1"/>
  <c r="R532" i="1"/>
  <c r="R516" i="1"/>
  <c r="R500" i="1"/>
  <c r="R484" i="1"/>
  <c r="R1779" i="1"/>
  <c r="R1763" i="1"/>
  <c r="R1747" i="1"/>
  <c r="R1731" i="1"/>
  <c r="R1715" i="1"/>
  <c r="R1699" i="1"/>
  <c r="R1683" i="1"/>
  <c r="R1667" i="1"/>
  <c r="R1651" i="1"/>
  <c r="R1635" i="1"/>
  <c r="R1619" i="1"/>
  <c r="R1603" i="1"/>
  <c r="R1587" i="1"/>
  <c r="R1571" i="1"/>
  <c r="R1555" i="1"/>
  <c r="R1539" i="1"/>
  <c r="R1523" i="1"/>
  <c r="R1507" i="1"/>
  <c r="R1491" i="1"/>
  <c r="R1475" i="1"/>
  <c r="R1459" i="1"/>
  <c r="R1443" i="1"/>
  <c r="R1427" i="1"/>
  <c r="R1411" i="1"/>
  <c r="R1395" i="1"/>
  <c r="R1379" i="1"/>
  <c r="R1363" i="1"/>
  <c r="R1347" i="1"/>
  <c r="R1331" i="1"/>
  <c r="R1315" i="1"/>
  <c r="R1299" i="1"/>
  <c r="R1283" i="1"/>
  <c r="R1267" i="1"/>
  <c r="R1251" i="1"/>
  <c r="R1235" i="1"/>
  <c r="R1219" i="1"/>
  <c r="R1203" i="1"/>
  <c r="R1187" i="1"/>
  <c r="R1171" i="1"/>
  <c r="R1155" i="1"/>
  <c r="R1139" i="1"/>
  <c r="R1123" i="1"/>
  <c r="R1107" i="1"/>
  <c r="R1091" i="1"/>
  <c r="R1075" i="1"/>
  <c r="R1059" i="1"/>
  <c r="R1043" i="1"/>
  <c r="R1027" i="1"/>
  <c r="R1011" i="1"/>
  <c r="R995" i="1"/>
  <c r="R979" i="1"/>
  <c r="R963" i="1"/>
  <c r="R947" i="1"/>
  <c r="R931" i="1"/>
  <c r="R915" i="1"/>
  <c r="R899" i="1"/>
  <c r="R883" i="1"/>
  <c r="R867" i="1"/>
  <c r="R851" i="1"/>
  <c r="R835" i="1"/>
  <c r="R819" i="1"/>
  <c r="R803" i="1"/>
  <c r="R787" i="1"/>
  <c r="R771" i="1"/>
  <c r="R755" i="1"/>
  <c r="R739" i="1"/>
  <c r="R723" i="1"/>
  <c r="R707" i="1"/>
  <c r="R691" i="1"/>
  <c r="R675" i="1"/>
  <c r="R659" i="1"/>
  <c r="R643" i="1"/>
  <c r="R627" i="1"/>
  <c r="R611" i="1"/>
  <c r="R595" i="1"/>
  <c r="R579" i="1"/>
  <c r="R563" i="1"/>
  <c r="R547" i="1"/>
  <c r="R531" i="1"/>
  <c r="R515" i="1"/>
  <c r="R499" i="1"/>
  <c r="R483" i="1"/>
  <c r="R1778" i="1"/>
  <c r="R1762" i="1"/>
  <c r="R1746" i="1"/>
  <c r="R1730" i="1"/>
  <c r="R1714" i="1"/>
  <c r="R1698" i="1"/>
  <c r="R1682" i="1"/>
  <c r="R1666" i="1"/>
  <c r="R1650" i="1"/>
  <c r="R1634" i="1"/>
  <c r="R1618" i="1"/>
  <c r="R1602" i="1"/>
  <c r="R1586" i="1"/>
  <c r="R1570" i="1"/>
  <c r="R1554" i="1"/>
  <c r="R1538" i="1"/>
  <c r="R1522" i="1"/>
  <c r="R1506" i="1"/>
  <c r="R1490" i="1"/>
  <c r="R1474" i="1"/>
  <c r="R1458" i="1"/>
  <c r="R1442" i="1"/>
  <c r="R1426" i="1"/>
  <c r="R1410" i="1"/>
  <c r="R1394" i="1"/>
  <c r="R1378" i="1"/>
  <c r="R1362" i="1"/>
  <c r="R1346" i="1"/>
  <c r="R1330" i="1"/>
  <c r="R1314" i="1"/>
  <c r="R1298" i="1"/>
  <c r="R1282" i="1"/>
  <c r="R1266" i="1"/>
  <c r="R1250" i="1"/>
  <c r="R1234" i="1"/>
  <c r="R1218" i="1"/>
  <c r="R1202" i="1"/>
  <c r="R1186" i="1"/>
  <c r="R1170" i="1"/>
  <c r="R1154" i="1"/>
  <c r="R1138" i="1"/>
  <c r="R1122" i="1"/>
  <c r="R1106" i="1"/>
  <c r="R1090" i="1"/>
  <c r="R1074" i="1"/>
  <c r="R1058" i="1"/>
  <c r="R1042" i="1"/>
  <c r="R1026" i="1"/>
  <c r="R1010" i="1"/>
  <c r="R994" i="1"/>
  <c r="R978" i="1"/>
  <c r="R962" i="1"/>
  <c r="R946" i="1"/>
  <c r="R930" i="1"/>
  <c r="R914" i="1"/>
  <c r="R898" i="1"/>
  <c r="R882" i="1"/>
  <c r="R866" i="1"/>
  <c r="R850" i="1"/>
  <c r="R834" i="1"/>
  <c r="R818" i="1"/>
  <c r="R802" i="1"/>
  <c r="R786" i="1"/>
  <c r="R770" i="1"/>
  <c r="R754" i="1"/>
  <c r="R738" i="1"/>
  <c r="R722" i="1"/>
  <c r="R706" i="1"/>
  <c r="R690" i="1"/>
  <c r="R674" i="1"/>
  <c r="R658" i="1"/>
  <c r="R642" i="1"/>
  <c r="R626" i="1"/>
  <c r="R610" i="1"/>
  <c r="R594" i="1"/>
  <c r="R578" i="1"/>
  <c r="R562" i="1"/>
  <c r="R546" i="1"/>
  <c r="R530" i="1"/>
  <c r="R514" i="1"/>
  <c r="R498" i="1"/>
  <c r="R482" i="1"/>
  <c r="N1646" i="1"/>
  <c r="N1630" i="1"/>
  <c r="N1614" i="1"/>
  <c r="N1598" i="1"/>
  <c r="N1582" i="1"/>
  <c r="N1566" i="1"/>
  <c r="N1550" i="1"/>
  <c r="N1534" i="1"/>
  <c r="N1518" i="1"/>
  <c r="N1502" i="1"/>
  <c r="N1486" i="1"/>
  <c r="N1470" i="1"/>
  <c r="N1454" i="1"/>
  <c r="N1438" i="1"/>
  <c r="N1422" i="1"/>
  <c r="N1406" i="1"/>
  <c r="N1390" i="1"/>
  <c r="N1374" i="1"/>
  <c r="N1358" i="1"/>
  <c r="N1342" i="1"/>
  <c r="N1326" i="1"/>
  <c r="N1310" i="1"/>
  <c r="N1294" i="1"/>
  <c r="N1278" i="1"/>
  <c r="N1262" i="1"/>
  <c r="N1246" i="1"/>
  <c r="N1230" i="1"/>
  <c r="N1214" i="1"/>
  <c r="N1198" i="1"/>
  <c r="N1182" i="1"/>
  <c r="N1166" i="1"/>
  <c r="N1150" i="1"/>
  <c r="N1134" i="1"/>
  <c r="N1118" i="1"/>
  <c r="N1102" i="1"/>
  <c r="N1086" i="1"/>
  <c r="N1070" i="1"/>
  <c r="N1054" i="1"/>
  <c r="N1038" i="1"/>
  <c r="N1022" i="1"/>
  <c r="N1006" i="1"/>
  <c r="N990" i="1"/>
  <c r="N974" i="1"/>
  <c r="N958" i="1"/>
  <c r="N942" i="1"/>
  <c r="N926" i="1"/>
  <c r="N910" i="1"/>
  <c r="N894" i="1"/>
  <c r="N878" i="1"/>
  <c r="N862" i="1"/>
  <c r="N846" i="1"/>
  <c r="N830" i="1"/>
  <c r="N814" i="1"/>
  <c r="N798" i="1"/>
  <c r="N782" i="1"/>
  <c r="N766" i="1"/>
  <c r="N750" i="1"/>
  <c r="N734" i="1"/>
  <c r="N718" i="1"/>
  <c r="N702" i="1"/>
  <c r="N686" i="1"/>
  <c r="N670" i="1"/>
  <c r="N654" i="1"/>
  <c r="N638" i="1"/>
  <c r="N622" i="1"/>
  <c r="N606" i="1"/>
  <c r="N590" i="1"/>
  <c r="N574" i="1"/>
  <c r="N558" i="1"/>
  <c r="N542" i="1"/>
  <c r="N526" i="1"/>
  <c r="N510" i="1"/>
  <c r="N494" i="1"/>
  <c r="N478" i="1"/>
  <c r="N462" i="1"/>
  <c r="N446" i="1"/>
  <c r="N430" i="1"/>
  <c r="N414" i="1"/>
  <c r="N398" i="1"/>
  <c r="N382" i="1"/>
  <c r="N780" i="1"/>
  <c r="N668" i="1"/>
  <c r="N367" i="1"/>
  <c r="N1643" i="1"/>
  <c r="N1627" i="1"/>
  <c r="N1611" i="1"/>
  <c r="N1595" i="1"/>
  <c r="N1579" i="1"/>
  <c r="N1563" i="1"/>
  <c r="N1547" i="1"/>
  <c r="N1531" i="1"/>
  <c r="N1515" i="1"/>
  <c r="N1499" i="1"/>
  <c r="N1483" i="1"/>
  <c r="N1467" i="1"/>
  <c r="N1451" i="1"/>
  <c r="N1435" i="1"/>
  <c r="N1419" i="1"/>
  <c r="N1403" i="1"/>
  <c r="N1387" i="1"/>
  <c r="N1371" i="1"/>
  <c r="N1355" i="1"/>
  <c r="N1339" i="1"/>
  <c r="N1323" i="1"/>
  <c r="N1307" i="1"/>
  <c r="N1291" i="1"/>
  <c r="N1275" i="1"/>
  <c r="N1259" i="1"/>
  <c r="N1243" i="1"/>
  <c r="N1227" i="1"/>
  <c r="N1211" i="1"/>
  <c r="N1195" i="1"/>
  <c r="N1179" i="1"/>
  <c r="N1163" i="1"/>
  <c r="N1147" i="1"/>
  <c r="N1131" i="1"/>
  <c r="N1115" i="1"/>
  <c r="N1099" i="1"/>
  <c r="N1083" i="1"/>
  <c r="N1067" i="1"/>
  <c r="N1051" i="1"/>
  <c r="N1035" i="1"/>
  <c r="N1019" i="1"/>
  <c r="N1003" i="1"/>
  <c r="N987" i="1"/>
  <c r="N971" i="1"/>
  <c r="N955" i="1"/>
  <c r="N939" i="1"/>
  <c r="N923" i="1"/>
  <c r="N907" i="1"/>
  <c r="N891" i="1"/>
  <c r="N875" i="1"/>
  <c r="N859" i="1"/>
  <c r="N843" i="1"/>
  <c r="N827" i="1"/>
  <c r="N811" i="1"/>
  <c r="N795" i="1"/>
  <c r="N779" i="1"/>
  <c r="N763" i="1"/>
  <c r="N747" i="1"/>
  <c r="N731" i="1"/>
  <c r="N715" i="1"/>
  <c r="N699" i="1"/>
  <c r="N683" i="1"/>
  <c r="N667" i="1"/>
  <c r="N651" i="1"/>
  <c r="N635" i="1"/>
  <c r="N619" i="1"/>
  <c r="N603" i="1"/>
  <c r="N587" i="1"/>
  <c r="N571" i="1"/>
  <c r="N555" i="1"/>
  <c r="N539" i="1"/>
  <c r="N523" i="1"/>
  <c r="N507" i="1"/>
  <c r="N491" i="1"/>
  <c r="N475" i="1"/>
  <c r="N459" i="1"/>
  <c r="N443" i="1"/>
  <c r="N427" i="1"/>
  <c r="N411" i="1"/>
  <c r="N395" i="1"/>
  <c r="N379" i="1"/>
  <c r="N796" i="1"/>
  <c r="N732" i="1"/>
  <c r="N700" i="1"/>
  <c r="N652" i="1"/>
  <c r="N1658" i="1"/>
  <c r="N1642" i="1"/>
  <c r="N1626" i="1"/>
  <c r="N1610" i="1"/>
  <c r="N1594" i="1"/>
  <c r="N1578" i="1"/>
  <c r="N1562" i="1"/>
  <c r="N1546" i="1"/>
  <c r="N1530" i="1"/>
  <c r="N1514" i="1"/>
  <c r="N1498" i="1"/>
  <c r="N1482" i="1"/>
  <c r="N1466" i="1"/>
  <c r="N1450" i="1"/>
  <c r="N1434" i="1"/>
  <c r="N1418" i="1"/>
  <c r="N1402" i="1"/>
  <c r="N1386" i="1"/>
  <c r="N1370" i="1"/>
  <c r="N1354" i="1"/>
  <c r="N1338" i="1"/>
  <c r="N1322" i="1"/>
  <c r="N1306" i="1"/>
  <c r="N1290" i="1"/>
  <c r="N1274" i="1"/>
  <c r="N1258" i="1"/>
  <c r="N1242" i="1"/>
  <c r="N1226" i="1"/>
  <c r="N1210" i="1"/>
  <c r="N1194" i="1"/>
  <c r="N1178" i="1"/>
  <c r="N1162" i="1"/>
  <c r="N1146" i="1"/>
  <c r="N1130" i="1"/>
  <c r="N1114" i="1"/>
  <c r="N1098" i="1"/>
  <c r="N1082" i="1"/>
  <c r="N1066" i="1"/>
  <c r="N1050" i="1"/>
  <c r="N1034" i="1"/>
  <c r="N1018" i="1"/>
  <c r="N1002" i="1"/>
  <c r="N986" i="1"/>
  <c r="N970" i="1"/>
  <c r="N954" i="1"/>
  <c r="N938" i="1"/>
  <c r="N922" i="1"/>
  <c r="N906" i="1"/>
  <c r="N890" i="1"/>
  <c r="N874" i="1"/>
  <c r="N858" i="1"/>
  <c r="N842" i="1"/>
  <c r="N826" i="1"/>
  <c r="N810" i="1"/>
  <c r="N794" i="1"/>
  <c r="N778" i="1"/>
  <c r="N762" i="1"/>
  <c r="N746" i="1"/>
  <c r="N730" i="1"/>
  <c r="N714" i="1"/>
  <c r="N698" i="1"/>
  <c r="N682" i="1"/>
  <c r="N666" i="1"/>
  <c r="N650" i="1"/>
  <c r="N634" i="1"/>
  <c r="N618" i="1"/>
  <c r="N602" i="1"/>
  <c r="N586" i="1"/>
  <c r="N570" i="1"/>
  <c r="N554" i="1"/>
  <c r="N538" i="1"/>
  <c r="N522" i="1"/>
  <c r="N506" i="1"/>
  <c r="N490" i="1"/>
  <c r="N474" i="1"/>
  <c r="N458" i="1"/>
  <c r="N442" i="1"/>
  <c r="N426" i="1"/>
  <c r="N410" i="1"/>
  <c r="N394" i="1"/>
  <c r="N378" i="1"/>
  <c r="N1657" i="1"/>
  <c r="N1641" i="1"/>
  <c r="N1625" i="1"/>
  <c r="N1609" i="1"/>
  <c r="N1593" i="1"/>
  <c r="N1577" i="1"/>
  <c r="N1561" i="1"/>
  <c r="N1545" i="1"/>
  <c r="N1529" i="1"/>
  <c r="N1513" i="1"/>
  <c r="N1497" i="1"/>
  <c r="N1481" i="1"/>
  <c r="N1465" i="1"/>
  <c r="N1449" i="1"/>
  <c r="N1433" i="1"/>
  <c r="N1417" i="1"/>
  <c r="N1401" i="1"/>
  <c r="N1385" i="1"/>
  <c r="N1369" i="1"/>
  <c r="N1353" i="1"/>
  <c r="N1337" i="1"/>
  <c r="N1321" i="1"/>
  <c r="N1305" i="1"/>
  <c r="N1289" i="1"/>
  <c r="N1273" i="1"/>
  <c r="N1257" i="1"/>
  <c r="N1241" i="1"/>
  <c r="N1225" i="1"/>
  <c r="N1209" i="1"/>
  <c r="N1193" i="1"/>
  <c r="N1177" i="1"/>
  <c r="N1161" i="1"/>
  <c r="N1145" i="1"/>
  <c r="N1129" i="1"/>
  <c r="N1113" i="1"/>
  <c r="N1097" i="1"/>
  <c r="N1081" i="1"/>
  <c r="N1065" i="1"/>
  <c r="N1049" i="1"/>
  <c r="N1033" i="1"/>
  <c r="N1017" i="1"/>
  <c r="N1001" i="1"/>
  <c r="N985" i="1"/>
  <c r="N969" i="1"/>
  <c r="N953" i="1"/>
  <c r="N937" i="1"/>
  <c r="N921" i="1"/>
  <c r="N905" i="1"/>
  <c r="N889" i="1"/>
  <c r="N873" i="1"/>
  <c r="N857" i="1"/>
  <c r="N841" i="1"/>
  <c r="N825" i="1"/>
  <c r="N809" i="1"/>
  <c r="N793" i="1"/>
  <c r="N777" i="1"/>
  <c r="N761" i="1"/>
  <c r="N745" i="1"/>
  <c r="N729" i="1"/>
  <c r="N713" i="1"/>
  <c r="N697" i="1"/>
  <c r="N681" i="1"/>
  <c r="N665" i="1"/>
  <c r="N649" i="1"/>
  <c r="N633" i="1"/>
  <c r="N617" i="1"/>
  <c r="N601" i="1"/>
  <c r="N585" i="1"/>
  <c r="N569" i="1"/>
  <c r="N553" i="1"/>
  <c r="N537" i="1"/>
  <c r="N521" i="1"/>
  <c r="N505" i="1"/>
  <c r="N489" i="1"/>
  <c r="N473" i="1"/>
  <c r="N457" i="1"/>
  <c r="N441" i="1"/>
  <c r="N425" i="1"/>
  <c r="N409" i="1"/>
  <c r="N393" i="1"/>
  <c r="N377" i="1"/>
  <c r="N1656" i="1"/>
  <c r="N1640" i="1"/>
  <c r="N1624" i="1"/>
  <c r="N1608" i="1"/>
  <c r="N1592" i="1"/>
  <c r="N1576" i="1"/>
  <c r="N1560" i="1"/>
  <c r="N1544" i="1"/>
  <c r="N1528" i="1"/>
  <c r="N1512" i="1"/>
  <c r="N1496" i="1"/>
  <c r="N1480" i="1"/>
  <c r="N1464" i="1"/>
  <c r="N1448" i="1"/>
  <c r="N1432" i="1"/>
  <c r="N1416" i="1"/>
  <c r="N1400" i="1"/>
  <c r="N1384" i="1"/>
  <c r="N1368" i="1"/>
  <c r="N1352" i="1"/>
  <c r="N1336" i="1"/>
  <c r="N1320" i="1"/>
  <c r="N1304" i="1"/>
  <c r="N1288" i="1"/>
  <c r="N1272" i="1"/>
  <c r="N1256" i="1"/>
  <c r="N1240" i="1"/>
  <c r="N1224" i="1"/>
  <c r="N1208" i="1"/>
  <c r="N1192" i="1"/>
  <c r="N1176" i="1"/>
  <c r="N1160" i="1"/>
  <c r="N1144" i="1"/>
  <c r="N1128" i="1"/>
  <c r="N1112" i="1"/>
  <c r="N1096" i="1"/>
  <c r="N1080" i="1"/>
  <c r="N1064" i="1"/>
  <c r="N1048" i="1"/>
  <c r="N1032" i="1"/>
  <c r="N1016" i="1"/>
  <c r="N1000" i="1"/>
  <c r="N984" i="1"/>
  <c r="N968" i="1"/>
  <c r="N952" i="1"/>
  <c r="N936" i="1"/>
  <c r="N920" i="1"/>
  <c r="N904" i="1"/>
  <c r="N888" i="1"/>
  <c r="N872" i="1"/>
  <c r="N856" i="1"/>
  <c r="N840" i="1"/>
  <c r="N824" i="1"/>
  <c r="N808" i="1"/>
  <c r="N792" i="1"/>
  <c r="N776" i="1"/>
  <c r="N760" i="1"/>
  <c r="N744" i="1"/>
  <c r="N728" i="1"/>
  <c r="N712" i="1"/>
  <c r="N696" i="1"/>
  <c r="N680" i="1"/>
  <c r="N664" i="1"/>
  <c r="N648" i="1"/>
  <c r="N632" i="1"/>
  <c r="N616" i="1"/>
  <c r="N600" i="1"/>
  <c r="N584" i="1"/>
  <c r="N568" i="1"/>
  <c r="N552" i="1"/>
  <c r="N536" i="1"/>
  <c r="N520" i="1"/>
  <c r="N504" i="1"/>
  <c r="N488" i="1"/>
  <c r="N472" i="1"/>
  <c r="N456" i="1"/>
  <c r="N440" i="1"/>
  <c r="N424" i="1"/>
  <c r="N408" i="1"/>
  <c r="N392" i="1"/>
  <c r="N376" i="1"/>
  <c r="N1655" i="1"/>
  <c r="N1639" i="1"/>
  <c r="N1623" i="1"/>
  <c r="N1607" i="1"/>
  <c r="N1591" i="1"/>
  <c r="N1575" i="1"/>
  <c r="N1559" i="1"/>
  <c r="N1543" i="1"/>
  <c r="N1527" i="1"/>
  <c r="N1511" i="1"/>
  <c r="N1495" i="1"/>
  <c r="N1479" i="1"/>
  <c r="N1463" i="1"/>
  <c r="N1447" i="1"/>
  <c r="N1431" i="1"/>
  <c r="N1415" i="1"/>
  <c r="N1399" i="1"/>
  <c r="N1383" i="1"/>
  <c r="N1367" i="1"/>
  <c r="N1351" i="1"/>
  <c r="N1335" i="1"/>
  <c r="N1319" i="1"/>
  <c r="N1303" i="1"/>
  <c r="N1287" i="1"/>
  <c r="N1271" i="1"/>
  <c r="N1255" i="1"/>
  <c r="N1239" i="1"/>
  <c r="N1223" i="1"/>
  <c r="N1207" i="1"/>
  <c r="N1191" i="1"/>
  <c r="N1175" i="1"/>
  <c r="N1159" i="1"/>
  <c r="N1143" i="1"/>
  <c r="N1127" i="1"/>
  <c r="N1111" i="1"/>
  <c r="N1095" i="1"/>
  <c r="N1079" i="1"/>
  <c r="N1063" i="1"/>
  <c r="N1047" i="1"/>
  <c r="N1031" i="1"/>
  <c r="N1015" i="1"/>
  <c r="N999" i="1"/>
  <c r="N983" i="1"/>
  <c r="N967" i="1"/>
  <c r="N951" i="1"/>
  <c r="N935" i="1"/>
  <c r="N919" i="1"/>
  <c r="N903" i="1"/>
  <c r="N887" i="1"/>
  <c r="N871" i="1"/>
  <c r="N855" i="1"/>
  <c r="N839" i="1"/>
  <c r="N823" i="1"/>
  <c r="N807" i="1"/>
  <c r="N791" i="1"/>
  <c r="N775" i="1"/>
  <c r="N759" i="1"/>
  <c r="N743" i="1"/>
  <c r="N727" i="1"/>
  <c r="N711" i="1"/>
  <c r="N695" i="1"/>
  <c r="N679" i="1"/>
  <c r="N663" i="1"/>
  <c r="N647" i="1"/>
  <c r="N631" i="1"/>
  <c r="N615" i="1"/>
  <c r="N599" i="1"/>
  <c r="N583" i="1"/>
  <c r="N567" i="1"/>
  <c r="N551" i="1"/>
  <c r="N535" i="1"/>
  <c r="N519" i="1"/>
  <c r="N503" i="1"/>
  <c r="N487" i="1"/>
  <c r="N471" i="1"/>
  <c r="N455" i="1"/>
  <c r="N439" i="1"/>
  <c r="N423" i="1"/>
  <c r="N407" i="1"/>
  <c r="N391" i="1"/>
  <c r="N375" i="1"/>
  <c r="N1654" i="1"/>
  <c r="N1638" i="1"/>
  <c r="N1622" i="1"/>
  <c r="N1606" i="1"/>
  <c r="N1590" i="1"/>
  <c r="N1574" i="1"/>
  <c r="N1558" i="1"/>
  <c r="N1542" i="1"/>
  <c r="N1526" i="1"/>
  <c r="N1510" i="1"/>
  <c r="N1494" i="1"/>
  <c r="N1478" i="1"/>
  <c r="N1462" i="1"/>
  <c r="N1446" i="1"/>
  <c r="N1430" i="1"/>
  <c r="N1414" i="1"/>
  <c r="N1398" i="1"/>
  <c r="N1382" i="1"/>
  <c r="N1366" i="1"/>
  <c r="N1350" i="1"/>
  <c r="N1334" i="1"/>
  <c r="N1318" i="1"/>
  <c r="N1302" i="1"/>
  <c r="N1286" i="1"/>
  <c r="N1270" i="1"/>
  <c r="N1254" i="1"/>
  <c r="N1238" i="1"/>
  <c r="N1222" i="1"/>
  <c r="N1206" i="1"/>
  <c r="N1190" i="1"/>
  <c r="N1174" i="1"/>
  <c r="N1158" i="1"/>
  <c r="N1142" i="1"/>
  <c r="N1126" i="1"/>
  <c r="N1110" i="1"/>
  <c r="N1094" i="1"/>
  <c r="N1078" i="1"/>
  <c r="N1062" i="1"/>
  <c r="N1046" i="1"/>
  <c r="N1030" i="1"/>
  <c r="N1014" i="1"/>
  <c r="N998" i="1"/>
  <c r="N982" i="1"/>
  <c r="N966" i="1"/>
  <c r="N950" i="1"/>
  <c r="N934" i="1"/>
  <c r="N918" i="1"/>
  <c r="N902" i="1"/>
  <c r="N886" i="1"/>
  <c r="N870" i="1"/>
  <c r="N854" i="1"/>
  <c r="N838" i="1"/>
  <c r="N822" i="1"/>
  <c r="N806" i="1"/>
  <c r="N790" i="1"/>
  <c r="N774" i="1"/>
  <c r="N758" i="1"/>
  <c r="N742" i="1"/>
  <c r="N726" i="1"/>
  <c r="N710" i="1"/>
  <c r="N694" i="1"/>
  <c r="N678" i="1"/>
  <c r="N662" i="1"/>
  <c r="N646" i="1"/>
  <c r="N630" i="1"/>
  <c r="N614" i="1"/>
  <c r="N598" i="1"/>
  <c r="N582" i="1"/>
  <c r="N566" i="1"/>
  <c r="N550" i="1"/>
  <c r="N534" i="1"/>
  <c r="N518" i="1"/>
  <c r="N502" i="1"/>
  <c r="N486" i="1"/>
  <c r="N470" i="1"/>
  <c r="N454" i="1"/>
  <c r="N438" i="1"/>
  <c r="N422" i="1"/>
  <c r="N406" i="1"/>
  <c r="N390" i="1"/>
  <c r="N374" i="1"/>
  <c r="N1653" i="1"/>
  <c r="N1637" i="1"/>
  <c r="N1621" i="1"/>
  <c r="N1605" i="1"/>
  <c r="N1589" i="1"/>
  <c r="N1573" i="1"/>
  <c r="N1557" i="1"/>
  <c r="N1541" i="1"/>
  <c r="N1525" i="1"/>
  <c r="N1509" i="1"/>
  <c r="N1493" i="1"/>
  <c r="N1477" i="1"/>
  <c r="N1461" i="1"/>
  <c r="N1445" i="1"/>
  <c r="N1429" i="1"/>
  <c r="N1413" i="1"/>
  <c r="N1397" i="1"/>
  <c r="N1381" i="1"/>
  <c r="N1365" i="1"/>
  <c r="N1349" i="1"/>
  <c r="N1333" i="1"/>
  <c r="N1317" i="1"/>
  <c r="N1301" i="1"/>
  <c r="N1285" i="1"/>
  <c r="N1269" i="1"/>
  <c r="N1253" i="1"/>
  <c r="N1237" i="1"/>
  <c r="N1221" i="1"/>
  <c r="N1205" i="1"/>
  <c r="N1189" i="1"/>
  <c r="N1173" i="1"/>
  <c r="N1157" i="1"/>
  <c r="N1141" i="1"/>
  <c r="N1125" i="1"/>
  <c r="N1109" i="1"/>
  <c r="N1093" i="1"/>
  <c r="N1077" i="1"/>
  <c r="N1061" i="1"/>
  <c r="N1045" i="1"/>
  <c r="N1029" i="1"/>
  <c r="N1013" i="1"/>
  <c r="N997" i="1"/>
  <c r="N981" i="1"/>
  <c r="N965" i="1"/>
  <c r="N949" i="1"/>
  <c r="N933" i="1"/>
  <c r="N917" i="1"/>
  <c r="N901" i="1"/>
  <c r="N885" i="1"/>
  <c r="N869" i="1"/>
  <c r="N853" i="1"/>
  <c r="N837" i="1"/>
  <c r="N821" i="1"/>
  <c r="N805" i="1"/>
  <c r="N789" i="1"/>
  <c r="N773" i="1"/>
  <c r="N757" i="1"/>
  <c r="N741" i="1"/>
  <c r="N725" i="1"/>
  <c r="N709" i="1"/>
  <c r="N693" i="1"/>
  <c r="N677" i="1"/>
  <c r="N661" i="1"/>
  <c r="N645" i="1"/>
  <c r="N629" i="1"/>
  <c r="N613" i="1"/>
  <c r="N597" i="1"/>
  <c r="N581" i="1"/>
  <c r="N565" i="1"/>
  <c r="N549" i="1"/>
  <c r="N533" i="1"/>
  <c r="N517" i="1"/>
  <c r="N501" i="1"/>
  <c r="N485" i="1"/>
  <c r="N469" i="1"/>
  <c r="N453" i="1"/>
  <c r="N437" i="1"/>
  <c r="N421" i="1"/>
  <c r="N405" i="1"/>
  <c r="N389" i="1"/>
  <c r="N373" i="1"/>
  <c r="N748" i="1"/>
  <c r="N716" i="1"/>
  <c r="N684" i="1"/>
  <c r="N620" i="1"/>
  <c r="N1652" i="1"/>
  <c r="N1636" i="1"/>
  <c r="N1620" i="1"/>
  <c r="N1604" i="1"/>
  <c r="N1588" i="1"/>
  <c r="N1572" i="1"/>
  <c r="N1556" i="1"/>
  <c r="N1540" i="1"/>
  <c r="N1524" i="1"/>
  <c r="N1508" i="1"/>
  <c r="N1492" i="1"/>
  <c r="N1476" i="1"/>
  <c r="N1460" i="1"/>
  <c r="N1444" i="1"/>
  <c r="N1428" i="1"/>
  <c r="N1412" i="1"/>
  <c r="N1396" i="1"/>
  <c r="N1380" i="1"/>
  <c r="N1364" i="1"/>
  <c r="N1348" i="1"/>
  <c r="N1332" i="1"/>
  <c r="N1316" i="1"/>
  <c r="N1300" i="1"/>
  <c r="N1284" i="1"/>
  <c r="N1268" i="1"/>
  <c r="N1252" i="1"/>
  <c r="N1236" i="1"/>
  <c r="N1220" i="1"/>
  <c r="N1204" i="1"/>
  <c r="N1188" i="1"/>
  <c r="N1172" i="1"/>
  <c r="N1156" i="1"/>
  <c r="N1140" i="1"/>
  <c r="N1124" i="1"/>
  <c r="N1108" i="1"/>
  <c r="N1092" i="1"/>
  <c r="N1076" i="1"/>
  <c r="N1060" i="1"/>
  <c r="N1044" i="1"/>
  <c r="N1028" i="1"/>
  <c r="N1012" i="1"/>
  <c r="N996" i="1"/>
  <c r="N980" i="1"/>
  <c r="N964" i="1"/>
  <c r="N948" i="1"/>
  <c r="N932" i="1"/>
  <c r="N916" i="1"/>
  <c r="N900" i="1"/>
  <c r="N884" i="1"/>
  <c r="N868" i="1"/>
  <c r="N852" i="1"/>
  <c r="N836" i="1"/>
  <c r="N820" i="1"/>
  <c r="N804" i="1"/>
  <c r="N788" i="1"/>
  <c r="N772" i="1"/>
  <c r="N756" i="1"/>
  <c r="N740" i="1"/>
  <c r="N724" i="1"/>
  <c r="N708" i="1"/>
  <c r="N692" i="1"/>
  <c r="N676" i="1"/>
  <c r="N660" i="1"/>
  <c r="N644" i="1"/>
  <c r="N628" i="1"/>
  <c r="N612" i="1"/>
  <c r="N596" i="1"/>
  <c r="N580" i="1"/>
  <c r="N564" i="1"/>
  <c r="N548" i="1"/>
  <c r="N532" i="1"/>
  <c r="N516" i="1"/>
  <c r="N500" i="1"/>
  <c r="N484" i="1"/>
  <c r="N468" i="1"/>
  <c r="N452" i="1"/>
  <c r="N436" i="1"/>
  <c r="N420" i="1"/>
  <c r="N404" i="1"/>
  <c r="N388" i="1"/>
  <c r="N372" i="1"/>
  <c r="N1651" i="1"/>
  <c r="N1635" i="1"/>
  <c r="N1619" i="1"/>
  <c r="N1603" i="1"/>
  <c r="N1587" i="1"/>
  <c r="N1571" i="1"/>
  <c r="N1555" i="1"/>
  <c r="N1539" i="1"/>
  <c r="N1523" i="1"/>
  <c r="N1507" i="1"/>
  <c r="N1491" i="1"/>
  <c r="N1475" i="1"/>
  <c r="N1459" i="1"/>
  <c r="N1443" i="1"/>
  <c r="N1427" i="1"/>
  <c r="N1411" i="1"/>
  <c r="N1395" i="1"/>
  <c r="N1379" i="1"/>
  <c r="N1363" i="1"/>
  <c r="N1347" i="1"/>
  <c r="N1331" i="1"/>
  <c r="N1315" i="1"/>
  <c r="N1299" i="1"/>
  <c r="N1283" i="1"/>
  <c r="N1267" i="1"/>
  <c r="N1251" i="1"/>
  <c r="N1235" i="1"/>
  <c r="N1219" i="1"/>
  <c r="N1203" i="1"/>
  <c r="N1187" i="1"/>
  <c r="N1171" i="1"/>
  <c r="N1155" i="1"/>
  <c r="N1139" i="1"/>
  <c r="N1123" i="1"/>
  <c r="N1107" i="1"/>
  <c r="N1091" i="1"/>
  <c r="N1075" i="1"/>
  <c r="N1059" i="1"/>
  <c r="N1043" i="1"/>
  <c r="N1027" i="1"/>
  <c r="N1011" i="1"/>
  <c r="N995" i="1"/>
  <c r="N979" i="1"/>
  <c r="N963" i="1"/>
  <c r="N947" i="1"/>
  <c r="N931" i="1"/>
  <c r="N915" i="1"/>
  <c r="N899" i="1"/>
  <c r="N883" i="1"/>
  <c r="N867" i="1"/>
  <c r="N851" i="1"/>
  <c r="N835" i="1"/>
  <c r="N819" i="1"/>
  <c r="N803" i="1"/>
  <c r="N787" i="1"/>
  <c r="N771" i="1"/>
  <c r="N755" i="1"/>
  <c r="N739" i="1"/>
  <c r="N723" i="1"/>
  <c r="N707" i="1"/>
  <c r="N691" i="1"/>
  <c r="N675" i="1"/>
  <c r="N659" i="1"/>
  <c r="N643" i="1"/>
  <c r="N627" i="1"/>
  <c r="N611" i="1"/>
  <c r="N595" i="1"/>
  <c r="N579" i="1"/>
  <c r="N563" i="1"/>
  <c r="N547" i="1"/>
  <c r="N531" i="1"/>
  <c r="N515" i="1"/>
  <c r="N499" i="1"/>
  <c r="N483" i="1"/>
  <c r="N467" i="1"/>
  <c r="N451" i="1"/>
  <c r="N435" i="1"/>
  <c r="N419" i="1"/>
  <c r="N403" i="1"/>
  <c r="N387" i="1"/>
  <c r="N371" i="1"/>
  <c r="N1650" i="1"/>
  <c r="N1634" i="1"/>
  <c r="N1618" i="1"/>
  <c r="N1602" i="1"/>
  <c r="N1586" i="1"/>
  <c r="N1570" i="1"/>
  <c r="N1554" i="1"/>
  <c r="N1538" i="1"/>
  <c r="N1522" i="1"/>
  <c r="N1506" i="1"/>
  <c r="N1490" i="1"/>
  <c r="N1474" i="1"/>
  <c r="N1458" i="1"/>
  <c r="N1442" i="1"/>
  <c r="N1426" i="1"/>
  <c r="N1410" i="1"/>
  <c r="N1394" i="1"/>
  <c r="N1378" i="1"/>
  <c r="N1362" i="1"/>
  <c r="N1346" i="1"/>
  <c r="N1330" i="1"/>
  <c r="N1314" i="1"/>
  <c r="N1298" i="1"/>
  <c r="N1282" i="1"/>
  <c r="N1266" i="1"/>
  <c r="N1250" i="1"/>
  <c r="N1234" i="1"/>
  <c r="N1218" i="1"/>
  <c r="N1202" i="1"/>
  <c r="N1186" i="1"/>
  <c r="N1170" i="1"/>
  <c r="N1154" i="1"/>
  <c r="N1138" i="1"/>
  <c r="N1122" i="1"/>
  <c r="N1106" i="1"/>
  <c r="N1090" i="1"/>
  <c r="N1074" i="1"/>
  <c r="N1058" i="1"/>
  <c r="N1042" i="1"/>
  <c r="N1026" i="1"/>
  <c r="N1010" i="1"/>
  <c r="N994" i="1"/>
  <c r="N978" i="1"/>
  <c r="N962" i="1"/>
  <c r="N946" i="1"/>
  <c r="N930" i="1"/>
  <c r="N914" i="1"/>
  <c r="N898" i="1"/>
  <c r="N882" i="1"/>
  <c r="N866" i="1"/>
  <c r="N850" i="1"/>
  <c r="N834" i="1"/>
  <c r="N818" i="1"/>
  <c r="N802" i="1"/>
  <c r="N786" i="1"/>
  <c r="N770" i="1"/>
  <c r="N754" i="1"/>
  <c r="N738" i="1"/>
  <c r="N722" i="1"/>
  <c r="N706" i="1"/>
  <c r="N690" i="1"/>
  <c r="N674" i="1"/>
  <c r="N658" i="1"/>
  <c r="N642" i="1"/>
  <c r="N626" i="1"/>
  <c r="N610" i="1"/>
  <c r="N594" i="1"/>
  <c r="N578" i="1"/>
  <c r="N562" i="1"/>
  <c r="N546" i="1"/>
  <c r="N530" i="1"/>
  <c r="N514" i="1"/>
  <c r="N498" i="1"/>
  <c r="N482" i="1"/>
  <c r="N466" i="1"/>
  <c r="N450" i="1"/>
  <c r="N434" i="1"/>
  <c r="N418" i="1"/>
  <c r="N402" i="1"/>
  <c r="N386" i="1"/>
  <c r="N370" i="1"/>
  <c r="N1649" i="1"/>
  <c r="N1633" i="1"/>
  <c r="N1617" i="1"/>
  <c r="N1601" i="1"/>
  <c r="N1585" i="1"/>
  <c r="N1569" i="1"/>
  <c r="N1553" i="1"/>
  <c r="N1537" i="1"/>
  <c r="N1521" i="1"/>
  <c r="N1505" i="1"/>
  <c r="N1489" i="1"/>
  <c r="N1473" i="1"/>
  <c r="N1457" i="1"/>
  <c r="N1441" i="1"/>
  <c r="N1425" i="1"/>
  <c r="N1409" i="1"/>
  <c r="N1393" i="1"/>
  <c r="N1377" i="1"/>
  <c r="N1361" i="1"/>
  <c r="N1345" i="1"/>
  <c r="N1329" i="1"/>
  <c r="N1313" i="1"/>
  <c r="N1297" i="1"/>
  <c r="N1281" i="1"/>
  <c r="N1265" i="1"/>
  <c r="N1249" i="1"/>
  <c r="N1233" i="1"/>
  <c r="N1217" i="1"/>
  <c r="N1201" i="1"/>
  <c r="N1185" i="1"/>
  <c r="N1169" i="1"/>
  <c r="N1153" i="1"/>
  <c r="N1137" i="1"/>
  <c r="N1121" i="1"/>
  <c r="N1105" i="1"/>
  <c r="N1089" i="1"/>
  <c r="N1073" i="1"/>
  <c r="N1057" i="1"/>
  <c r="N1041" i="1"/>
  <c r="N1025" i="1"/>
  <c r="N1009" i="1"/>
  <c r="N993" i="1"/>
  <c r="N977" i="1"/>
  <c r="N961" i="1"/>
  <c r="N945" i="1"/>
  <c r="N929" i="1"/>
  <c r="N913" i="1"/>
  <c r="N897" i="1"/>
  <c r="N881" i="1"/>
  <c r="N865" i="1"/>
  <c r="N849" i="1"/>
  <c r="N833" i="1"/>
  <c r="N817" i="1"/>
  <c r="N801" i="1"/>
  <c r="N785" i="1"/>
  <c r="N769" i="1"/>
  <c r="N753" i="1"/>
  <c r="N737" i="1"/>
  <c r="N721" i="1"/>
  <c r="N705" i="1"/>
  <c r="N689" i="1"/>
  <c r="N673" i="1"/>
  <c r="N657" i="1"/>
  <c r="N641" i="1"/>
  <c r="N625" i="1"/>
  <c r="N609" i="1"/>
  <c r="N593" i="1"/>
  <c r="N577" i="1"/>
  <c r="N561" i="1"/>
  <c r="N545" i="1"/>
  <c r="N529" i="1"/>
  <c r="N513" i="1"/>
  <c r="N497" i="1"/>
  <c r="N481" i="1"/>
  <c r="N465" i="1"/>
  <c r="N449" i="1"/>
  <c r="N433" i="1"/>
  <c r="N417" i="1"/>
  <c r="N401" i="1"/>
  <c r="N385" i="1"/>
  <c r="N369" i="1"/>
  <c r="J1765" i="1"/>
  <c r="J1749" i="1"/>
  <c r="J1733" i="1"/>
  <c r="J1717" i="1"/>
  <c r="J1701" i="1"/>
  <c r="J1685" i="1"/>
  <c r="J1669" i="1"/>
  <c r="J1653" i="1"/>
  <c r="J1637" i="1"/>
  <c r="J1621" i="1"/>
  <c r="J1605" i="1"/>
  <c r="J1589" i="1"/>
  <c r="J1573" i="1"/>
  <c r="J1557" i="1"/>
  <c r="J1541" i="1"/>
  <c r="J1525" i="1"/>
  <c r="J1509" i="1"/>
  <c r="J1493" i="1"/>
  <c r="J1477" i="1"/>
  <c r="J1461" i="1"/>
  <c r="J1445" i="1"/>
  <c r="J1429" i="1"/>
  <c r="J1413" i="1"/>
  <c r="J1397" i="1"/>
  <c r="J1381" i="1"/>
  <c r="J1365" i="1"/>
  <c r="J1349" i="1"/>
  <c r="J1333" i="1"/>
  <c r="J1317" i="1"/>
  <c r="J1301" i="1"/>
  <c r="J1285" i="1"/>
  <c r="J1269" i="1"/>
  <c r="J1253" i="1"/>
  <c r="J1237" i="1"/>
  <c r="J1221" i="1"/>
  <c r="J1205" i="1"/>
  <c r="J1189" i="1"/>
  <c r="J1173" i="1"/>
  <c r="J1157" i="1"/>
  <c r="J1141" i="1"/>
  <c r="J1125" i="1"/>
  <c r="J1109" i="1"/>
  <c r="J1093" i="1"/>
  <c r="J1077" i="1"/>
  <c r="J1061" i="1"/>
  <c r="J1045" i="1"/>
  <c r="J1029" i="1"/>
  <c r="J1013" i="1"/>
  <c r="J997" i="1"/>
  <c r="J981" i="1"/>
  <c r="J965" i="1"/>
  <c r="J949" i="1"/>
  <c r="J933" i="1"/>
  <c r="J917" i="1"/>
  <c r="J901" i="1"/>
  <c r="J885" i="1"/>
  <c r="J869" i="1"/>
  <c r="J853" i="1"/>
  <c r="J837" i="1"/>
  <c r="J821" i="1"/>
  <c r="J805" i="1"/>
  <c r="J789" i="1"/>
  <c r="J773" i="1"/>
  <c r="J757" i="1"/>
  <c r="J741" i="1"/>
  <c r="J725" i="1"/>
  <c r="J709" i="1"/>
  <c r="J693" i="1"/>
  <c r="J677" i="1"/>
  <c r="J661" i="1"/>
  <c r="J645" i="1"/>
  <c r="J629" i="1"/>
  <c r="J613" i="1"/>
  <c r="J1139" i="1"/>
  <c r="J1091" i="1"/>
  <c r="J1027" i="1"/>
  <c r="J963" i="1"/>
  <c r="J899" i="1"/>
  <c r="J851" i="1"/>
  <c r="J819" i="1"/>
  <c r="J771" i="1"/>
  <c r="J739" i="1"/>
  <c r="J707" i="1"/>
  <c r="J659" i="1"/>
  <c r="J611" i="1"/>
  <c r="J1762" i="1"/>
  <c r="J1746" i="1"/>
  <c r="J1730" i="1"/>
  <c r="J1714" i="1"/>
  <c r="J1698" i="1"/>
  <c r="J1682" i="1"/>
  <c r="J1666" i="1"/>
  <c r="J1650" i="1"/>
  <c r="J1634" i="1"/>
  <c r="J1618" i="1"/>
  <c r="J1602" i="1"/>
  <c r="J1586" i="1"/>
  <c r="J1570" i="1"/>
  <c r="J1554" i="1"/>
  <c r="J1538" i="1"/>
  <c r="J1522" i="1"/>
  <c r="J1506" i="1"/>
  <c r="J1490" i="1"/>
  <c r="J1474" i="1"/>
  <c r="J1458" i="1"/>
  <c r="J1442" i="1"/>
  <c r="J1426" i="1"/>
  <c r="J1410" i="1"/>
  <c r="J1394" i="1"/>
  <c r="J1378" i="1"/>
  <c r="J1362" i="1"/>
  <c r="J1346" i="1"/>
  <c r="J1330" i="1"/>
  <c r="J1314" i="1"/>
  <c r="J1298" i="1"/>
  <c r="J1282" i="1"/>
  <c r="J1266" i="1"/>
  <c r="J1250" i="1"/>
  <c r="J1234" i="1"/>
  <c r="J1218" i="1"/>
  <c r="J1202" i="1"/>
  <c r="J1186" i="1"/>
  <c r="J1170" i="1"/>
  <c r="J1154" i="1"/>
  <c r="J1138" i="1"/>
  <c r="J1122" i="1"/>
  <c r="J1106" i="1"/>
  <c r="J1090" i="1"/>
  <c r="J1074" i="1"/>
  <c r="J1058" i="1"/>
  <c r="J1042" i="1"/>
  <c r="J1026" i="1"/>
  <c r="J1010" i="1"/>
  <c r="J994" i="1"/>
  <c r="J978" i="1"/>
  <c r="J962" i="1"/>
  <c r="J946" i="1"/>
  <c r="J930" i="1"/>
  <c r="J914" i="1"/>
  <c r="J898" i="1"/>
  <c r="J882" i="1"/>
  <c r="J866" i="1"/>
  <c r="J850" i="1"/>
  <c r="J834" i="1"/>
  <c r="J818" i="1"/>
  <c r="J802" i="1"/>
  <c r="J786" i="1"/>
  <c r="J770" i="1"/>
  <c r="J754" i="1"/>
  <c r="J738" i="1"/>
  <c r="J722" i="1"/>
  <c r="J706" i="1"/>
  <c r="J690" i="1"/>
  <c r="J674" i="1"/>
  <c r="J658" i="1"/>
  <c r="J642" i="1"/>
  <c r="J626" i="1"/>
  <c r="J610" i="1"/>
  <c r="J1761" i="1"/>
  <c r="J1745" i="1"/>
  <c r="J1729" i="1"/>
  <c r="J1713" i="1"/>
  <c r="J1697" i="1"/>
  <c r="J1681" i="1"/>
  <c r="J1665" i="1"/>
  <c r="J1649" i="1"/>
  <c r="J1633" i="1"/>
  <c r="J1617" i="1"/>
  <c r="J1601" i="1"/>
  <c r="J1585" i="1"/>
  <c r="J1569" i="1"/>
  <c r="J1553" i="1"/>
  <c r="J1537" i="1"/>
  <c r="J1521" i="1"/>
  <c r="J1505" i="1"/>
  <c r="J1489" i="1"/>
  <c r="J1473" i="1"/>
  <c r="J1457" i="1"/>
  <c r="J1441" i="1"/>
  <c r="J1425" i="1"/>
  <c r="J1409" i="1"/>
  <c r="J1393" i="1"/>
  <c r="J1377" i="1"/>
  <c r="J1361" i="1"/>
  <c r="J1345" i="1"/>
  <c r="J1329" i="1"/>
  <c r="J1313" i="1"/>
  <c r="J1297" i="1"/>
  <c r="J1281" i="1"/>
  <c r="J1265" i="1"/>
  <c r="J1249" i="1"/>
  <c r="J1233" i="1"/>
  <c r="J1217" i="1"/>
  <c r="J1201" i="1"/>
  <c r="J1185" i="1"/>
  <c r="J1169" i="1"/>
  <c r="J1153" i="1"/>
  <c r="J1137" i="1"/>
  <c r="J1121" i="1"/>
  <c r="J1105" i="1"/>
  <c r="J1089" i="1"/>
  <c r="J1073" i="1"/>
  <c r="J1057" i="1"/>
  <c r="J1041" i="1"/>
  <c r="J1025" i="1"/>
  <c r="J1009" i="1"/>
  <c r="J993" i="1"/>
  <c r="J977" i="1"/>
  <c r="J961" i="1"/>
  <c r="J945" i="1"/>
  <c r="J929" i="1"/>
  <c r="J913" i="1"/>
  <c r="J897" i="1"/>
  <c r="J881" i="1"/>
  <c r="J865" i="1"/>
  <c r="J849" i="1"/>
  <c r="J833" i="1"/>
  <c r="J817" i="1"/>
  <c r="J801" i="1"/>
  <c r="J785" i="1"/>
  <c r="J769" i="1"/>
  <c r="J753" i="1"/>
  <c r="J737" i="1"/>
  <c r="J721" i="1"/>
  <c r="J705" i="1"/>
  <c r="J689" i="1"/>
  <c r="J673" i="1"/>
  <c r="J657" i="1"/>
  <c r="J641" i="1"/>
  <c r="J625" i="1"/>
  <c r="J609" i="1"/>
  <c r="J1760" i="1"/>
  <c r="J1744" i="1"/>
  <c r="J1728" i="1"/>
  <c r="J1712" i="1"/>
  <c r="J1696" i="1"/>
  <c r="J1680" i="1"/>
  <c r="J1664" i="1"/>
  <c r="J1648" i="1"/>
  <c r="J1632" i="1"/>
  <c r="J1616" i="1"/>
  <c r="J1600" i="1"/>
  <c r="J1584" i="1"/>
  <c r="J1568" i="1"/>
  <c r="J1552" i="1"/>
  <c r="J1536" i="1"/>
  <c r="J1520" i="1"/>
  <c r="J1504" i="1"/>
  <c r="J1488" i="1"/>
  <c r="J1472" i="1"/>
  <c r="J1456" i="1"/>
  <c r="J1440" i="1"/>
  <c r="J1424" i="1"/>
  <c r="J1408" i="1"/>
  <c r="J1392" i="1"/>
  <c r="J1376" i="1"/>
  <c r="J1360" i="1"/>
  <c r="J1344" i="1"/>
  <c r="J1328" i="1"/>
  <c r="J1312" i="1"/>
  <c r="J1296" i="1"/>
  <c r="J1280" i="1"/>
  <c r="J1264" i="1"/>
  <c r="J1248" i="1"/>
  <c r="J1232" i="1"/>
  <c r="J1216" i="1"/>
  <c r="J1200" i="1"/>
  <c r="J1184" i="1"/>
  <c r="J1168" i="1"/>
  <c r="J1152" i="1"/>
  <c r="J1136" i="1"/>
  <c r="J1120" i="1"/>
  <c r="J1104" i="1"/>
  <c r="J1088" i="1"/>
  <c r="J1072" i="1"/>
  <c r="J1056" i="1"/>
  <c r="J1040" i="1"/>
  <c r="J1024" i="1"/>
  <c r="J1008" i="1"/>
  <c r="J992" i="1"/>
  <c r="J976" i="1"/>
  <c r="J960" i="1"/>
  <c r="J944" i="1"/>
  <c r="J928" i="1"/>
  <c r="J912" i="1"/>
  <c r="J896" i="1"/>
  <c r="J880" i="1"/>
  <c r="J864" i="1"/>
  <c r="J848" i="1"/>
  <c r="J832" i="1"/>
  <c r="J816" i="1"/>
  <c r="J800" i="1"/>
  <c r="J784" i="1"/>
  <c r="J768" i="1"/>
  <c r="J752" i="1"/>
  <c r="J736" i="1"/>
  <c r="J720" i="1"/>
  <c r="J704" i="1"/>
  <c r="J688" i="1"/>
  <c r="J672" i="1"/>
  <c r="J656" i="1"/>
  <c r="J640" i="1"/>
  <c r="J624" i="1"/>
  <c r="J1759" i="1"/>
  <c r="J1743" i="1"/>
  <c r="J1727" i="1"/>
  <c r="J1711" i="1"/>
  <c r="J1695" i="1"/>
  <c r="J1679" i="1"/>
  <c r="J1663" i="1"/>
  <c r="J1647" i="1"/>
  <c r="J1631" i="1"/>
  <c r="J1615" i="1"/>
  <c r="J1599" i="1"/>
  <c r="J1583" i="1"/>
  <c r="J1567" i="1"/>
  <c r="J1551" i="1"/>
  <c r="J1535" i="1"/>
  <c r="J1519" i="1"/>
  <c r="J1503" i="1"/>
  <c r="J1487" i="1"/>
  <c r="J1471" i="1"/>
  <c r="J1455" i="1"/>
  <c r="J1439" i="1"/>
  <c r="J1423" i="1"/>
  <c r="J1407" i="1"/>
  <c r="J1391" i="1"/>
  <c r="J1375" i="1"/>
  <c r="J1359" i="1"/>
  <c r="J1343" i="1"/>
  <c r="J1327" i="1"/>
  <c r="J1311" i="1"/>
  <c r="J1295" i="1"/>
  <c r="J1279" i="1"/>
  <c r="J1263" i="1"/>
  <c r="J1247" i="1"/>
  <c r="J1231" i="1"/>
  <c r="J1215" i="1"/>
  <c r="J1199" i="1"/>
  <c r="J1183" i="1"/>
  <c r="J1167" i="1"/>
  <c r="J1151" i="1"/>
  <c r="J1135" i="1"/>
  <c r="J1119" i="1"/>
  <c r="J1103" i="1"/>
  <c r="J1087" i="1"/>
  <c r="J1071" i="1"/>
  <c r="J1055" i="1"/>
  <c r="J1039" i="1"/>
  <c r="J1023" i="1"/>
  <c r="J1007" i="1"/>
  <c r="J991" i="1"/>
  <c r="J975" i="1"/>
  <c r="J959" i="1"/>
  <c r="J943" i="1"/>
  <c r="J927" i="1"/>
  <c r="J911" i="1"/>
  <c r="J895" i="1"/>
  <c r="J879" i="1"/>
  <c r="J863" i="1"/>
  <c r="J847" i="1"/>
  <c r="J831" i="1"/>
  <c r="J815" i="1"/>
  <c r="J799" i="1"/>
  <c r="J783" i="1"/>
  <c r="J767" i="1"/>
  <c r="J751" i="1"/>
  <c r="J735" i="1"/>
  <c r="J719" i="1"/>
  <c r="J703" i="1"/>
  <c r="J687" i="1"/>
  <c r="J671" i="1"/>
  <c r="J655" i="1"/>
  <c r="J639" i="1"/>
  <c r="J623" i="1"/>
  <c r="J1758" i="1"/>
  <c r="J1742" i="1"/>
  <c r="J1726" i="1"/>
  <c r="J1710" i="1"/>
  <c r="J1694" i="1"/>
  <c r="J1678" i="1"/>
  <c r="J1662" i="1"/>
  <c r="J1646" i="1"/>
  <c r="J1630" i="1"/>
  <c r="J1614" i="1"/>
  <c r="J1598" i="1"/>
  <c r="J1582" i="1"/>
  <c r="J1566" i="1"/>
  <c r="J1550" i="1"/>
  <c r="J1534" i="1"/>
  <c r="J1518" i="1"/>
  <c r="J1502" i="1"/>
  <c r="J1486" i="1"/>
  <c r="J1470" i="1"/>
  <c r="J1454" i="1"/>
  <c r="J1438" i="1"/>
  <c r="J1422" i="1"/>
  <c r="J1406" i="1"/>
  <c r="J1390" i="1"/>
  <c r="J1374" i="1"/>
  <c r="J1358" i="1"/>
  <c r="J1342" i="1"/>
  <c r="J1326" i="1"/>
  <c r="J1310" i="1"/>
  <c r="J1294" i="1"/>
  <c r="J1278" i="1"/>
  <c r="J1262" i="1"/>
  <c r="J1246" i="1"/>
  <c r="J1230" i="1"/>
  <c r="J1214" i="1"/>
  <c r="J1198" i="1"/>
  <c r="J1182" i="1"/>
  <c r="J1166" i="1"/>
  <c r="J1150" i="1"/>
  <c r="J1134" i="1"/>
  <c r="J1118" i="1"/>
  <c r="J1102" i="1"/>
  <c r="J1086" i="1"/>
  <c r="J1070" i="1"/>
  <c r="J1054" i="1"/>
  <c r="J1038" i="1"/>
  <c r="J1022" i="1"/>
  <c r="J1006" i="1"/>
  <c r="J990" i="1"/>
  <c r="J974" i="1"/>
  <c r="J958" i="1"/>
  <c r="J942" i="1"/>
  <c r="J926" i="1"/>
  <c r="J910" i="1"/>
  <c r="J894" i="1"/>
  <c r="J878" i="1"/>
  <c r="J862" i="1"/>
  <c r="J846" i="1"/>
  <c r="J830" i="1"/>
  <c r="J814" i="1"/>
  <c r="J798" i="1"/>
  <c r="J782" i="1"/>
  <c r="J766" i="1"/>
  <c r="J750" i="1"/>
  <c r="J734" i="1"/>
  <c r="J718" i="1"/>
  <c r="J702" i="1"/>
  <c r="J686" i="1"/>
  <c r="J670" i="1"/>
  <c r="J654" i="1"/>
  <c r="J638" i="1"/>
  <c r="J622" i="1"/>
  <c r="J1155" i="1"/>
  <c r="J1107" i="1"/>
  <c r="J1059" i="1"/>
  <c r="J1011" i="1"/>
  <c r="J947" i="1"/>
  <c r="J915" i="1"/>
  <c r="J867" i="1"/>
  <c r="J835" i="1"/>
  <c r="J787" i="1"/>
  <c r="J755" i="1"/>
  <c r="J723" i="1"/>
  <c r="J675" i="1"/>
  <c r="J627" i="1"/>
  <c r="J1757" i="1"/>
  <c r="J1741" i="1"/>
  <c r="J1725" i="1"/>
  <c r="J1709" i="1"/>
  <c r="J1693" i="1"/>
  <c r="J1677" i="1"/>
  <c r="J1661" i="1"/>
  <c r="J1645" i="1"/>
  <c r="J1629" i="1"/>
  <c r="J1613" i="1"/>
  <c r="J1597" i="1"/>
  <c r="J1581" i="1"/>
  <c r="J1565" i="1"/>
  <c r="J1549" i="1"/>
  <c r="J1533" i="1"/>
  <c r="J1517" i="1"/>
  <c r="J1501" i="1"/>
  <c r="J1485" i="1"/>
  <c r="J1469" i="1"/>
  <c r="J1453" i="1"/>
  <c r="J1437" i="1"/>
  <c r="J1421" i="1"/>
  <c r="J1405" i="1"/>
  <c r="J1389" i="1"/>
  <c r="J1373" i="1"/>
  <c r="J1357" i="1"/>
  <c r="J1341" i="1"/>
  <c r="J1325" i="1"/>
  <c r="J1309" i="1"/>
  <c r="J1293" i="1"/>
  <c r="J1277" i="1"/>
  <c r="J1261" i="1"/>
  <c r="J1245" i="1"/>
  <c r="J1229" i="1"/>
  <c r="J1213" i="1"/>
  <c r="J1197" i="1"/>
  <c r="J1181" i="1"/>
  <c r="J1165" i="1"/>
  <c r="J1149" i="1"/>
  <c r="J1133" i="1"/>
  <c r="J1117" i="1"/>
  <c r="J1101" i="1"/>
  <c r="J1085" i="1"/>
  <c r="J1069" i="1"/>
  <c r="J1053" i="1"/>
  <c r="J1037" i="1"/>
  <c r="J1021" i="1"/>
  <c r="J1005" i="1"/>
  <c r="J989" i="1"/>
  <c r="J973" i="1"/>
  <c r="J957" i="1"/>
  <c r="J941" i="1"/>
  <c r="J925" i="1"/>
  <c r="J909" i="1"/>
  <c r="J893" i="1"/>
  <c r="J877" i="1"/>
  <c r="J861" i="1"/>
  <c r="J845" i="1"/>
  <c r="J829" i="1"/>
  <c r="J813" i="1"/>
  <c r="J797" i="1"/>
  <c r="J781" i="1"/>
  <c r="J765" i="1"/>
  <c r="J749" i="1"/>
  <c r="J733" i="1"/>
  <c r="J717" i="1"/>
  <c r="J701" i="1"/>
  <c r="J685" i="1"/>
  <c r="J669" i="1"/>
  <c r="J653" i="1"/>
  <c r="J637" i="1"/>
  <c r="J621" i="1"/>
  <c r="J1219" i="1"/>
  <c r="J1171" i="1"/>
  <c r="J1123" i="1"/>
  <c r="J1075" i="1"/>
  <c r="J1043" i="1"/>
  <c r="J979" i="1"/>
  <c r="J931" i="1"/>
  <c r="J883" i="1"/>
  <c r="J803" i="1"/>
  <c r="J691" i="1"/>
  <c r="J1756" i="1"/>
  <c r="J1740" i="1"/>
  <c r="J1724" i="1"/>
  <c r="J1708" i="1"/>
  <c r="J1692" i="1"/>
  <c r="J1676" i="1"/>
  <c r="J1660" i="1"/>
  <c r="J1644" i="1"/>
  <c r="J1628" i="1"/>
  <c r="J1612" i="1"/>
  <c r="J1596" i="1"/>
  <c r="J1580" i="1"/>
  <c r="J1564" i="1"/>
  <c r="J1548" i="1"/>
  <c r="J1532" i="1"/>
  <c r="J1516" i="1"/>
  <c r="J1500" i="1"/>
  <c r="J1484" i="1"/>
  <c r="J1468" i="1"/>
  <c r="J1452" i="1"/>
  <c r="J1436" i="1"/>
  <c r="J1420" i="1"/>
  <c r="J1404" i="1"/>
  <c r="J1388" i="1"/>
  <c r="J1372" i="1"/>
  <c r="J1356" i="1"/>
  <c r="J1340" i="1"/>
  <c r="J1324" i="1"/>
  <c r="J1308" i="1"/>
  <c r="J1292" i="1"/>
  <c r="J1276" i="1"/>
  <c r="J1260" i="1"/>
  <c r="J1244" i="1"/>
  <c r="J1228" i="1"/>
  <c r="J1212" i="1"/>
  <c r="J1196" i="1"/>
  <c r="J1180" i="1"/>
  <c r="J1164" i="1"/>
  <c r="J1148" i="1"/>
  <c r="J1132" i="1"/>
  <c r="J1116" i="1"/>
  <c r="J1100" i="1"/>
  <c r="J1084" i="1"/>
  <c r="J1068" i="1"/>
  <c r="J1052" i="1"/>
  <c r="J1036" i="1"/>
  <c r="J1020" i="1"/>
  <c r="J1004" i="1"/>
  <c r="J988" i="1"/>
  <c r="J972" i="1"/>
  <c r="J956" i="1"/>
  <c r="J940" i="1"/>
  <c r="J924" i="1"/>
  <c r="J908" i="1"/>
  <c r="J892" i="1"/>
  <c r="J876" i="1"/>
  <c r="J860" i="1"/>
  <c r="J844" i="1"/>
  <c r="J828" i="1"/>
  <c r="J812" i="1"/>
  <c r="J796" i="1"/>
  <c r="J780" i="1"/>
  <c r="J764" i="1"/>
  <c r="J748" i="1"/>
  <c r="J732" i="1"/>
  <c r="J716" i="1"/>
  <c r="J700" i="1"/>
  <c r="J684" i="1"/>
  <c r="J668" i="1"/>
  <c r="J652" i="1"/>
  <c r="J636" i="1"/>
  <c r="J620" i="1"/>
  <c r="J1755" i="1"/>
  <c r="J1739" i="1"/>
  <c r="J1723" i="1"/>
  <c r="J1707" i="1"/>
  <c r="J1691" i="1"/>
  <c r="J1675" i="1"/>
  <c r="J1659" i="1"/>
  <c r="J1643" i="1"/>
  <c r="J1627" i="1"/>
  <c r="J1611" i="1"/>
  <c r="J1595" i="1"/>
  <c r="J1579" i="1"/>
  <c r="J1563" i="1"/>
  <c r="J1547" i="1"/>
  <c r="J1531" i="1"/>
  <c r="J1515" i="1"/>
  <c r="J1499" i="1"/>
  <c r="J1483" i="1"/>
  <c r="J1467" i="1"/>
  <c r="J1451" i="1"/>
  <c r="J1435" i="1"/>
  <c r="J1419" i="1"/>
  <c r="J1403" i="1"/>
  <c r="J1387" i="1"/>
  <c r="J1371" i="1"/>
  <c r="J1355" i="1"/>
  <c r="J1339" i="1"/>
  <c r="J1323" i="1"/>
  <c r="J1307" i="1"/>
  <c r="J1291" i="1"/>
  <c r="J1275" i="1"/>
  <c r="J1259" i="1"/>
  <c r="J1243" i="1"/>
  <c r="J1227" i="1"/>
  <c r="J1211" i="1"/>
  <c r="J1195" i="1"/>
  <c r="J1179" i="1"/>
  <c r="J1163" i="1"/>
  <c r="J1147" i="1"/>
  <c r="J1131" i="1"/>
  <c r="J1115" i="1"/>
  <c r="J1099" i="1"/>
  <c r="J1083" i="1"/>
  <c r="J1067" i="1"/>
  <c r="J1051" i="1"/>
  <c r="J1035" i="1"/>
  <c r="J1019" i="1"/>
  <c r="J1003" i="1"/>
  <c r="J987" i="1"/>
  <c r="J971" i="1"/>
  <c r="J955" i="1"/>
  <c r="J939" i="1"/>
  <c r="J923" i="1"/>
  <c r="J907" i="1"/>
  <c r="J891" i="1"/>
  <c r="J875" i="1"/>
  <c r="J859" i="1"/>
  <c r="J843" i="1"/>
  <c r="J827" i="1"/>
  <c r="J811" i="1"/>
  <c r="J795" i="1"/>
  <c r="J779" i="1"/>
  <c r="J763" i="1"/>
  <c r="J747" i="1"/>
  <c r="J731" i="1"/>
  <c r="J715" i="1"/>
  <c r="J699" i="1"/>
  <c r="J683" i="1"/>
  <c r="J667" i="1"/>
  <c r="J651" i="1"/>
  <c r="J635" i="1"/>
  <c r="J619" i="1"/>
  <c r="J607" i="1"/>
  <c r="J1754" i="1"/>
  <c r="J1738" i="1"/>
  <c r="J1722" i="1"/>
  <c r="J1706" i="1"/>
  <c r="J1690" i="1"/>
  <c r="J1674" i="1"/>
  <c r="J1658" i="1"/>
  <c r="J1642" i="1"/>
  <c r="J1626" i="1"/>
  <c r="J1610" i="1"/>
  <c r="J1594" i="1"/>
  <c r="J1578" i="1"/>
  <c r="J1562" i="1"/>
  <c r="J1546" i="1"/>
  <c r="J1530" i="1"/>
  <c r="J1514" i="1"/>
  <c r="J1498" i="1"/>
  <c r="J1482" i="1"/>
  <c r="J1466" i="1"/>
  <c r="J1450" i="1"/>
  <c r="J1434" i="1"/>
  <c r="J1418" i="1"/>
  <c r="J1402" i="1"/>
  <c r="J1386" i="1"/>
  <c r="J1370" i="1"/>
  <c r="J1354" i="1"/>
  <c r="J1338" i="1"/>
  <c r="J1322" i="1"/>
  <c r="J1306" i="1"/>
  <c r="J1290" i="1"/>
  <c r="J1274" i="1"/>
  <c r="J1258" i="1"/>
  <c r="J1242" i="1"/>
  <c r="J1226" i="1"/>
  <c r="J1210" i="1"/>
  <c r="J1194" i="1"/>
  <c r="J1178" i="1"/>
  <c r="J1162" i="1"/>
  <c r="J1146" i="1"/>
  <c r="J1130" i="1"/>
  <c r="J1114" i="1"/>
  <c r="J1098" i="1"/>
  <c r="J1082" i="1"/>
  <c r="J1066" i="1"/>
  <c r="J1050" i="1"/>
  <c r="J1034" i="1"/>
  <c r="J1018" i="1"/>
  <c r="J1002" i="1"/>
  <c r="J986" i="1"/>
  <c r="J970" i="1"/>
  <c r="J954" i="1"/>
  <c r="J938" i="1"/>
  <c r="J922" i="1"/>
  <c r="J906" i="1"/>
  <c r="J890" i="1"/>
  <c r="J874" i="1"/>
  <c r="J858" i="1"/>
  <c r="J842" i="1"/>
  <c r="J826" i="1"/>
  <c r="J810" i="1"/>
  <c r="J794" i="1"/>
  <c r="J778" i="1"/>
  <c r="J762" i="1"/>
  <c r="J746" i="1"/>
  <c r="J730" i="1"/>
  <c r="J714" i="1"/>
  <c r="J698" i="1"/>
  <c r="J682" i="1"/>
  <c r="J666" i="1"/>
  <c r="J650" i="1"/>
  <c r="J634" i="1"/>
  <c r="J618" i="1"/>
  <c r="J608" i="1"/>
  <c r="J1753" i="1"/>
  <c r="J1737" i="1"/>
  <c r="J1721" i="1"/>
  <c r="J1705" i="1"/>
  <c r="J1689" i="1"/>
  <c r="J1673" i="1"/>
  <c r="J1657" i="1"/>
  <c r="J1641" i="1"/>
  <c r="J1625" i="1"/>
  <c r="J1609" i="1"/>
  <c r="J1593" i="1"/>
  <c r="J1577" i="1"/>
  <c r="J1561" i="1"/>
  <c r="J1545" i="1"/>
  <c r="J1529" i="1"/>
  <c r="J1513" i="1"/>
  <c r="J1497" i="1"/>
  <c r="J1481" i="1"/>
  <c r="J1465" i="1"/>
  <c r="J1449" i="1"/>
  <c r="J1433" i="1"/>
  <c r="J1417" i="1"/>
  <c r="J1401" i="1"/>
  <c r="J1385" i="1"/>
  <c r="J1369" i="1"/>
  <c r="J1353" i="1"/>
  <c r="J1337" i="1"/>
  <c r="J1321" i="1"/>
  <c r="J1305" i="1"/>
  <c r="J1289" i="1"/>
  <c r="J1273" i="1"/>
  <c r="J1257" i="1"/>
  <c r="J1241" i="1"/>
  <c r="J1225" i="1"/>
  <c r="J1209" i="1"/>
  <c r="J1193" i="1"/>
  <c r="J1177" i="1"/>
  <c r="J1161" i="1"/>
  <c r="J1145" i="1"/>
  <c r="J1129" i="1"/>
  <c r="J1113" i="1"/>
  <c r="J1097" i="1"/>
  <c r="J1081" i="1"/>
  <c r="J1065" i="1"/>
  <c r="J1049" i="1"/>
  <c r="J1033" i="1"/>
  <c r="J1017" i="1"/>
  <c r="J1001" i="1"/>
  <c r="J985" i="1"/>
  <c r="J969" i="1"/>
  <c r="J953" i="1"/>
  <c r="J937" i="1"/>
  <c r="J921" i="1"/>
  <c r="J905" i="1"/>
  <c r="J889" i="1"/>
  <c r="J873" i="1"/>
  <c r="J857" i="1"/>
  <c r="J841" i="1"/>
  <c r="J825" i="1"/>
  <c r="J809" i="1"/>
  <c r="J793" i="1"/>
  <c r="J777" i="1"/>
  <c r="J761" i="1"/>
  <c r="J745" i="1"/>
  <c r="J729" i="1"/>
  <c r="J713" i="1"/>
  <c r="J697" i="1"/>
  <c r="J681" i="1"/>
  <c r="J665" i="1"/>
  <c r="J649" i="1"/>
  <c r="J633" i="1"/>
  <c r="J617" i="1"/>
  <c r="J1768" i="1"/>
  <c r="J1752" i="1"/>
  <c r="J1736" i="1"/>
  <c r="J1720" i="1"/>
  <c r="J1704" i="1"/>
  <c r="J1688" i="1"/>
  <c r="J1672" i="1"/>
  <c r="J1656" i="1"/>
  <c r="J1640" i="1"/>
  <c r="J1624" i="1"/>
  <c r="J1608" i="1"/>
  <c r="J1592" i="1"/>
  <c r="J1576" i="1"/>
  <c r="J1560" i="1"/>
  <c r="J1544" i="1"/>
  <c r="J1528" i="1"/>
  <c r="J1512" i="1"/>
  <c r="J1496" i="1"/>
  <c r="J1480" i="1"/>
  <c r="J1464" i="1"/>
  <c r="J1448" i="1"/>
  <c r="J1432" i="1"/>
  <c r="J1416" i="1"/>
  <c r="J1400" i="1"/>
  <c r="J1384" i="1"/>
  <c r="J1368" i="1"/>
  <c r="J1352" i="1"/>
  <c r="J1336" i="1"/>
  <c r="J1320" i="1"/>
  <c r="J1304" i="1"/>
  <c r="J1288" i="1"/>
  <c r="J1272" i="1"/>
  <c r="J1256" i="1"/>
  <c r="J1240" i="1"/>
  <c r="J1224" i="1"/>
  <c r="J1208" i="1"/>
  <c r="J1192" i="1"/>
  <c r="J1176" i="1"/>
  <c r="J1160" i="1"/>
  <c r="J1144" i="1"/>
  <c r="J1128" i="1"/>
  <c r="J1112" i="1"/>
  <c r="J1096" i="1"/>
  <c r="J1080" i="1"/>
  <c r="J1064" i="1"/>
  <c r="J1048" i="1"/>
  <c r="J1032" i="1"/>
  <c r="J1016" i="1"/>
  <c r="J1000" i="1"/>
  <c r="J984" i="1"/>
  <c r="J968" i="1"/>
  <c r="J952" i="1"/>
  <c r="J936" i="1"/>
  <c r="J920" i="1"/>
  <c r="J904" i="1"/>
  <c r="J888" i="1"/>
  <c r="J872" i="1"/>
  <c r="J856" i="1"/>
  <c r="J840" i="1"/>
  <c r="J824" i="1"/>
  <c r="J808" i="1"/>
  <c r="J792" i="1"/>
  <c r="J776" i="1"/>
  <c r="J760" i="1"/>
  <c r="J744" i="1"/>
  <c r="J728" i="1"/>
  <c r="J712" i="1"/>
  <c r="J696" i="1"/>
  <c r="J680" i="1"/>
  <c r="J664" i="1"/>
  <c r="J648" i="1"/>
  <c r="J632" i="1"/>
  <c r="J616" i="1"/>
  <c r="J1767" i="1"/>
  <c r="J1751" i="1"/>
  <c r="J1735" i="1"/>
  <c r="J1719" i="1"/>
  <c r="J1703" i="1"/>
  <c r="J1687" i="1"/>
  <c r="J1671" i="1"/>
  <c r="J1655" i="1"/>
  <c r="J1639" i="1"/>
  <c r="J1623" i="1"/>
  <c r="J1607" i="1"/>
  <c r="J1591" i="1"/>
  <c r="J1575" i="1"/>
  <c r="J1559" i="1"/>
  <c r="J1543" i="1"/>
  <c r="J1527" i="1"/>
  <c r="J1511" i="1"/>
  <c r="J1495" i="1"/>
  <c r="J1479" i="1"/>
  <c r="J1463" i="1"/>
  <c r="J1447" i="1"/>
  <c r="J1431" i="1"/>
  <c r="J1415" i="1"/>
  <c r="J1399" i="1"/>
  <c r="J1383" i="1"/>
  <c r="J1367" i="1"/>
  <c r="J1351" i="1"/>
  <c r="J1335" i="1"/>
  <c r="J1319" i="1"/>
  <c r="J1303" i="1"/>
  <c r="J1287" i="1"/>
  <c r="J1271" i="1"/>
  <c r="J1255" i="1"/>
  <c r="J1239" i="1"/>
  <c r="J1223" i="1"/>
  <c r="J1207" i="1"/>
  <c r="J1191" i="1"/>
  <c r="J1175" i="1"/>
  <c r="J1159" i="1"/>
  <c r="J1143" i="1"/>
  <c r="J1127" i="1"/>
  <c r="J1111" i="1"/>
  <c r="J1095" i="1"/>
  <c r="J1079" i="1"/>
  <c r="J1063" i="1"/>
  <c r="J1047" i="1"/>
  <c r="J1031" i="1"/>
  <c r="J1015" i="1"/>
  <c r="J999" i="1"/>
  <c r="J983" i="1"/>
  <c r="J967" i="1"/>
  <c r="J951" i="1"/>
  <c r="J935" i="1"/>
  <c r="J919" i="1"/>
  <c r="J903" i="1"/>
  <c r="J887" i="1"/>
  <c r="J871" i="1"/>
  <c r="J855" i="1"/>
  <c r="J839" i="1"/>
  <c r="J823" i="1"/>
  <c r="J807" i="1"/>
  <c r="J791" i="1"/>
  <c r="J775" i="1"/>
  <c r="J759" i="1"/>
  <c r="J743" i="1"/>
  <c r="J727" i="1"/>
  <c r="J711" i="1"/>
  <c r="J695" i="1"/>
  <c r="J679" i="1"/>
  <c r="J663" i="1"/>
  <c r="J647" i="1"/>
  <c r="J631" i="1"/>
  <c r="J615" i="1"/>
  <c r="J1766" i="1"/>
  <c r="J1750" i="1"/>
  <c r="J1734" i="1"/>
  <c r="J1718" i="1"/>
  <c r="J1702" i="1"/>
  <c r="J1686" i="1"/>
  <c r="J1670" i="1"/>
  <c r="J1654" i="1"/>
  <c r="J1638" i="1"/>
  <c r="J1622" i="1"/>
  <c r="J1606" i="1"/>
  <c r="J1590" i="1"/>
  <c r="J1574" i="1"/>
  <c r="J1558" i="1"/>
  <c r="J1542" i="1"/>
  <c r="J1526" i="1"/>
  <c r="J1510" i="1"/>
  <c r="J1494" i="1"/>
  <c r="J1478" i="1"/>
  <c r="J1462" i="1"/>
  <c r="J1446" i="1"/>
  <c r="J1430" i="1"/>
  <c r="J1414" i="1"/>
  <c r="J1398" i="1"/>
  <c r="J1382" i="1"/>
  <c r="J1366" i="1"/>
  <c r="J1350" i="1"/>
  <c r="J1334" i="1"/>
  <c r="J1318" i="1"/>
  <c r="J1302" i="1"/>
  <c r="J1286" i="1"/>
  <c r="J1270" i="1"/>
  <c r="J1254" i="1"/>
  <c r="J1238" i="1"/>
  <c r="J1222" i="1"/>
  <c r="J1206" i="1"/>
  <c r="J1190" i="1"/>
  <c r="J1174" i="1"/>
  <c r="J1158" i="1"/>
  <c r="J1142" i="1"/>
  <c r="J1126" i="1"/>
  <c r="J1110" i="1"/>
  <c r="J1094" i="1"/>
  <c r="J1078" i="1"/>
  <c r="J1062" i="1"/>
  <c r="J1046" i="1"/>
  <c r="J1030" i="1"/>
  <c r="J1014" i="1"/>
  <c r="J998" i="1"/>
  <c r="J982" i="1"/>
  <c r="J966" i="1"/>
  <c r="J950" i="1"/>
  <c r="J934" i="1"/>
  <c r="J918" i="1"/>
  <c r="J902" i="1"/>
  <c r="J886" i="1"/>
  <c r="J870" i="1"/>
  <c r="J854" i="1"/>
  <c r="J838" i="1"/>
  <c r="J822" i="1"/>
  <c r="J806" i="1"/>
  <c r="J790" i="1"/>
  <c r="J774" i="1"/>
  <c r="J758" i="1"/>
  <c r="J742" i="1"/>
  <c r="J726" i="1"/>
  <c r="J710" i="1"/>
  <c r="J694" i="1"/>
  <c r="J678" i="1"/>
  <c r="J662" i="1"/>
  <c r="J646" i="1"/>
  <c r="J630" i="1"/>
  <c r="J614" i="1"/>
  <c r="F1596" i="1"/>
  <c r="F1645" i="1"/>
  <c r="F1629" i="1"/>
  <c r="F1613" i="1"/>
  <c r="F1597" i="1"/>
  <c r="F1581" i="1"/>
  <c r="F1565" i="1"/>
  <c r="F1549" i="1"/>
  <c r="F1533" i="1"/>
  <c r="F1517" i="1"/>
  <c r="F1501" i="1"/>
  <c r="F1485" i="1"/>
  <c r="F1469" i="1"/>
  <c r="F1453" i="1"/>
  <c r="F1437" i="1"/>
  <c r="F1421" i="1"/>
  <c r="F1405" i="1"/>
  <c r="F1389" i="1"/>
  <c r="F1373" i="1"/>
  <c r="F1357" i="1"/>
  <c r="F1341" i="1"/>
  <c r="F1325" i="1"/>
  <c r="F1309" i="1"/>
  <c r="F1293" i="1"/>
  <c r="F1277" i="1"/>
  <c r="F1261" i="1"/>
  <c r="F1245" i="1"/>
  <c r="F1229" i="1"/>
  <c r="F1213" i="1"/>
  <c r="F1197" i="1"/>
  <c r="F1181" i="1"/>
  <c r="F1165" i="1"/>
  <c r="F1149" i="1"/>
  <c r="F1133" i="1"/>
  <c r="F1117" i="1"/>
  <c r="F1101" i="1"/>
  <c r="F1085" i="1"/>
  <c r="F1069" i="1"/>
  <c r="F1053" i="1"/>
  <c r="F1037" i="1"/>
  <c r="F1021" i="1"/>
  <c r="F1005" i="1"/>
  <c r="F989" i="1"/>
  <c r="F973" i="1"/>
  <c r="F957" i="1"/>
  <c r="F941" i="1"/>
  <c r="F925" i="1"/>
  <c r="F909" i="1"/>
  <c r="F893" i="1"/>
  <c r="F877" i="1"/>
  <c r="F861" i="1"/>
  <c r="F845" i="1"/>
  <c r="F829" i="1"/>
  <c r="F813" i="1"/>
  <c r="F797" i="1"/>
  <c r="F781" i="1"/>
  <c r="F765" i="1"/>
  <c r="F749" i="1"/>
  <c r="F733" i="1"/>
  <c r="F717" i="1"/>
  <c r="F701" i="1"/>
  <c r="F685" i="1"/>
  <c r="F669" i="1"/>
  <c r="F653" i="1"/>
  <c r="F637" i="1"/>
  <c r="F621" i="1"/>
  <c r="F605" i="1"/>
  <c r="F589" i="1"/>
  <c r="F573" i="1"/>
  <c r="F557" i="1"/>
  <c r="F541" i="1"/>
  <c r="F525" i="1"/>
  <c r="F509" i="1"/>
  <c r="F493" i="1"/>
  <c r="F477" i="1"/>
  <c r="F461" i="1"/>
  <c r="F1644" i="1"/>
  <c r="F1612" i="1"/>
  <c r="F1516" i="1"/>
  <c r="F1484" i="1"/>
  <c r="F1468" i="1"/>
  <c r="F1452" i="1"/>
  <c r="F1436" i="1"/>
  <c r="F1420" i="1"/>
  <c r="F1388" i="1"/>
  <c r="F1372" i="1"/>
  <c r="F1356" i="1"/>
  <c r="F1340" i="1"/>
  <c r="F1324" i="1"/>
  <c r="F1292" i="1"/>
  <c r="F1276" i="1"/>
  <c r="F1260" i="1"/>
  <c r="F1244" i="1"/>
  <c r="F1228" i="1"/>
  <c r="F1212" i="1"/>
  <c r="F1196" i="1"/>
  <c r="F1180" i="1"/>
  <c r="F1164" i="1"/>
  <c r="F1148" i="1"/>
  <c r="F1132" i="1"/>
  <c r="F1116" i="1"/>
  <c r="F1100" i="1"/>
  <c r="F1084" i="1"/>
  <c r="F1068" i="1"/>
  <c r="F1052" i="1"/>
  <c r="F1036" i="1"/>
  <c r="F1020" i="1"/>
  <c r="F1004" i="1"/>
  <c r="F988" i="1"/>
  <c r="F972" i="1"/>
  <c r="F956" i="1"/>
  <c r="F940" i="1"/>
  <c r="F924" i="1"/>
  <c r="F908" i="1"/>
  <c r="F892" i="1"/>
  <c r="F876" i="1"/>
  <c r="F860" i="1"/>
  <c r="F844" i="1"/>
  <c r="F828" i="1"/>
  <c r="F812" i="1"/>
  <c r="F796" i="1"/>
  <c r="F780" i="1"/>
  <c r="F764" i="1"/>
  <c r="F748" i="1"/>
  <c r="F732" i="1"/>
  <c r="F716" i="1"/>
  <c r="F700" i="1"/>
  <c r="F684" i="1"/>
  <c r="F668" i="1"/>
  <c r="F652" i="1"/>
  <c r="F636" i="1"/>
  <c r="F620" i="1"/>
  <c r="F604" i="1"/>
  <c r="F588" i="1"/>
  <c r="F572" i="1"/>
  <c r="F556" i="1"/>
  <c r="F540" i="1"/>
  <c r="F524" i="1"/>
  <c r="F508" i="1"/>
  <c r="F492" i="1"/>
  <c r="F476" i="1"/>
  <c r="F460" i="1"/>
  <c r="F1643" i="1"/>
  <c r="F1627" i="1"/>
  <c r="F1611" i="1"/>
  <c r="F1595" i="1"/>
  <c r="F1579" i="1"/>
  <c r="F1563" i="1"/>
  <c r="F1547" i="1"/>
  <c r="F1531" i="1"/>
  <c r="F1515" i="1"/>
  <c r="F1499" i="1"/>
  <c r="F1483" i="1"/>
  <c r="F1467" i="1"/>
  <c r="F1451" i="1"/>
  <c r="F1435" i="1"/>
  <c r="F1419" i="1"/>
  <c r="F1403" i="1"/>
  <c r="F1387" i="1"/>
  <c r="F1371" i="1"/>
  <c r="F1355" i="1"/>
  <c r="F1339" i="1"/>
  <c r="F1323" i="1"/>
  <c r="F1307" i="1"/>
  <c r="F1291" i="1"/>
  <c r="F1275" i="1"/>
  <c r="F1259" i="1"/>
  <c r="F1243" i="1"/>
  <c r="F1227" i="1"/>
  <c r="F1211" i="1"/>
  <c r="F1195" i="1"/>
  <c r="F1179" i="1"/>
  <c r="F1163" i="1"/>
  <c r="F1147" i="1"/>
  <c r="F1131" i="1"/>
  <c r="F1115" i="1"/>
  <c r="F1099" i="1"/>
  <c r="F1083" i="1"/>
  <c r="F1067" i="1"/>
  <c r="F1051" i="1"/>
  <c r="F1035" i="1"/>
  <c r="F1019" i="1"/>
  <c r="F1003" i="1"/>
  <c r="F987" i="1"/>
  <c r="F971" i="1"/>
  <c r="F955" i="1"/>
  <c r="F939" i="1"/>
  <c r="F923" i="1"/>
  <c r="F907" i="1"/>
  <c r="F891" i="1"/>
  <c r="F875" i="1"/>
  <c r="F859" i="1"/>
  <c r="F843" i="1"/>
  <c r="F827" i="1"/>
  <c r="F811" i="1"/>
  <c r="F795" i="1"/>
  <c r="F779" i="1"/>
  <c r="F763" i="1"/>
  <c r="F747" i="1"/>
  <c r="F731" i="1"/>
  <c r="F715" i="1"/>
  <c r="F699" i="1"/>
  <c r="F683" i="1"/>
  <c r="F667" i="1"/>
  <c r="F651" i="1"/>
  <c r="F635" i="1"/>
  <c r="F619" i="1"/>
  <c r="F603" i="1"/>
  <c r="F587" i="1"/>
  <c r="F571" i="1"/>
  <c r="F555" i="1"/>
  <c r="F539" i="1"/>
  <c r="F523" i="1"/>
  <c r="F507" i="1"/>
  <c r="F491" i="1"/>
  <c r="F475" i="1"/>
  <c r="F459" i="1"/>
  <c r="F1308" i="1"/>
  <c r="F1642" i="1"/>
  <c r="F1626" i="1"/>
  <c r="F1610" i="1"/>
  <c r="F1594" i="1"/>
  <c r="F1578" i="1"/>
  <c r="F1562" i="1"/>
  <c r="F1546" i="1"/>
  <c r="F1530" i="1"/>
  <c r="F1514" i="1"/>
  <c r="F1498" i="1"/>
  <c r="F1482" i="1"/>
  <c r="F1466" i="1"/>
  <c r="F1450" i="1"/>
  <c r="F1434" i="1"/>
  <c r="F1418" i="1"/>
  <c r="F1402" i="1"/>
  <c r="F1386" i="1"/>
  <c r="F1370" i="1"/>
  <c r="F1354" i="1"/>
  <c r="F1338" i="1"/>
  <c r="F1322" i="1"/>
  <c r="F1306" i="1"/>
  <c r="F1290" i="1"/>
  <c r="F1274" i="1"/>
  <c r="F1258" i="1"/>
  <c r="F1242" i="1"/>
  <c r="F1226" i="1"/>
  <c r="F1210" i="1"/>
  <c r="F1194" i="1"/>
  <c r="F1178" i="1"/>
  <c r="F1162" i="1"/>
  <c r="F1146" i="1"/>
  <c r="F1130" i="1"/>
  <c r="F1114" i="1"/>
  <c r="F1098" i="1"/>
  <c r="F1082" i="1"/>
  <c r="F1066" i="1"/>
  <c r="F1050" i="1"/>
  <c r="F1034" i="1"/>
  <c r="F1018" i="1"/>
  <c r="F1002" i="1"/>
  <c r="F986" i="1"/>
  <c r="F970" i="1"/>
  <c r="F954" i="1"/>
  <c r="F938" i="1"/>
  <c r="F922" i="1"/>
  <c r="F906" i="1"/>
  <c r="F890" i="1"/>
  <c r="F874" i="1"/>
  <c r="F858" i="1"/>
  <c r="F842" i="1"/>
  <c r="F826" i="1"/>
  <c r="F810" i="1"/>
  <c r="F794" i="1"/>
  <c r="F778" i="1"/>
  <c r="F762" i="1"/>
  <c r="F746" i="1"/>
  <c r="F730" i="1"/>
  <c r="F714" i="1"/>
  <c r="F698" i="1"/>
  <c r="F682" i="1"/>
  <c r="F666" i="1"/>
  <c r="F650" i="1"/>
  <c r="F634" i="1"/>
  <c r="F618" i="1"/>
  <c r="F602" i="1"/>
  <c r="F586" i="1"/>
  <c r="F570" i="1"/>
  <c r="F554" i="1"/>
  <c r="F538" i="1"/>
  <c r="F522" i="1"/>
  <c r="F506" i="1"/>
  <c r="F490" i="1"/>
  <c r="F474" i="1"/>
  <c r="F458" i="1"/>
  <c r="F1628" i="1"/>
  <c r="F1641" i="1"/>
  <c r="F1625" i="1"/>
  <c r="F1609" i="1"/>
  <c r="F1593" i="1"/>
  <c r="F1577" i="1"/>
  <c r="F1561" i="1"/>
  <c r="F1545" i="1"/>
  <c r="F1529" i="1"/>
  <c r="F1513" i="1"/>
  <c r="F1497" i="1"/>
  <c r="F1481" i="1"/>
  <c r="F1465" i="1"/>
  <c r="F1449" i="1"/>
  <c r="F1433" i="1"/>
  <c r="F1417" i="1"/>
  <c r="F1401" i="1"/>
  <c r="F1385" i="1"/>
  <c r="F1369" i="1"/>
  <c r="F1353" i="1"/>
  <c r="F1337" i="1"/>
  <c r="F1321" i="1"/>
  <c r="F1305" i="1"/>
  <c r="F1289" i="1"/>
  <c r="F1273" i="1"/>
  <c r="F1257" i="1"/>
  <c r="F1241" i="1"/>
  <c r="F1225" i="1"/>
  <c r="F1209" i="1"/>
  <c r="F1193" i="1"/>
  <c r="F1177" i="1"/>
  <c r="F1161" i="1"/>
  <c r="F1145" i="1"/>
  <c r="F1129" i="1"/>
  <c r="F1113" i="1"/>
  <c r="F1097" i="1"/>
  <c r="F1081" i="1"/>
  <c r="F1065" i="1"/>
  <c r="F1049" i="1"/>
  <c r="F1033" i="1"/>
  <c r="F1017" i="1"/>
  <c r="F1001" i="1"/>
  <c r="F985" i="1"/>
  <c r="F969" i="1"/>
  <c r="F953" i="1"/>
  <c r="F937" i="1"/>
  <c r="F921" i="1"/>
  <c r="F905" i="1"/>
  <c r="F889" i="1"/>
  <c r="F873" i="1"/>
  <c r="F857" i="1"/>
  <c r="F841" i="1"/>
  <c r="F825" i="1"/>
  <c r="F809" i="1"/>
  <c r="F793" i="1"/>
  <c r="F777" i="1"/>
  <c r="F761" i="1"/>
  <c r="F745" i="1"/>
  <c r="F729" i="1"/>
  <c r="F713" i="1"/>
  <c r="F697" i="1"/>
  <c r="F681" i="1"/>
  <c r="F665" i="1"/>
  <c r="F649" i="1"/>
  <c r="F633" i="1"/>
  <c r="F617" i="1"/>
  <c r="F601" i="1"/>
  <c r="F585" i="1"/>
  <c r="F569" i="1"/>
  <c r="F553" i="1"/>
  <c r="F537" i="1"/>
  <c r="F521" i="1"/>
  <c r="F505" i="1"/>
  <c r="F489" i="1"/>
  <c r="F473" i="1"/>
  <c r="F457" i="1"/>
  <c r="F1404" i="1"/>
  <c r="F1640" i="1"/>
  <c r="F1624" i="1"/>
  <c r="F1608" i="1"/>
  <c r="F1592" i="1"/>
  <c r="F1576" i="1"/>
  <c r="F1560" i="1"/>
  <c r="F1544" i="1"/>
  <c r="F1528" i="1"/>
  <c r="F1512" i="1"/>
  <c r="F1496" i="1"/>
  <c r="F1480" i="1"/>
  <c r="F1464" i="1"/>
  <c r="F1448" i="1"/>
  <c r="F1432" i="1"/>
  <c r="F1416" i="1"/>
  <c r="F1400" i="1"/>
  <c r="F1384" i="1"/>
  <c r="F1368" i="1"/>
  <c r="F1352" i="1"/>
  <c r="F1336" i="1"/>
  <c r="F1320" i="1"/>
  <c r="F1304" i="1"/>
  <c r="F1288" i="1"/>
  <c r="F1272" i="1"/>
  <c r="F1256" i="1"/>
  <c r="F1240" i="1"/>
  <c r="F1224" i="1"/>
  <c r="F1208" i="1"/>
  <c r="F1192" i="1"/>
  <c r="F1176" i="1"/>
  <c r="F1160" i="1"/>
  <c r="F1144" i="1"/>
  <c r="F1128" i="1"/>
  <c r="F1112" i="1"/>
  <c r="F1096" i="1"/>
  <c r="F1080" i="1"/>
  <c r="F1064" i="1"/>
  <c r="F1048" i="1"/>
  <c r="F1032" i="1"/>
  <c r="F1016" i="1"/>
  <c r="F1000" i="1"/>
  <c r="F984" i="1"/>
  <c r="F968" i="1"/>
  <c r="F952" i="1"/>
  <c r="F936" i="1"/>
  <c r="F920" i="1"/>
  <c r="F904" i="1"/>
  <c r="F888" i="1"/>
  <c r="F872" i="1"/>
  <c r="F856" i="1"/>
  <c r="F840" i="1"/>
  <c r="F824" i="1"/>
  <c r="F808" i="1"/>
  <c r="F792" i="1"/>
  <c r="F776" i="1"/>
  <c r="F760" i="1"/>
  <c r="F744" i="1"/>
  <c r="F728" i="1"/>
  <c r="F712" i="1"/>
  <c r="F696" i="1"/>
  <c r="F680" i="1"/>
  <c r="F664" i="1"/>
  <c r="F648" i="1"/>
  <c r="F632" i="1"/>
  <c r="F616" i="1"/>
  <c r="F600" i="1"/>
  <c r="F584" i="1"/>
  <c r="F568" i="1"/>
  <c r="F552" i="1"/>
  <c r="F536" i="1"/>
  <c r="F520" i="1"/>
  <c r="F504" i="1"/>
  <c r="F488" i="1"/>
  <c r="F472" i="1"/>
  <c r="F456" i="1"/>
  <c r="F1639" i="1"/>
  <c r="F1623" i="1"/>
  <c r="F1607" i="1"/>
  <c r="F1591" i="1"/>
  <c r="F1575" i="1"/>
  <c r="F1559" i="1"/>
  <c r="F1543" i="1"/>
  <c r="F1527" i="1"/>
  <c r="F1511" i="1"/>
  <c r="F1495" i="1"/>
  <c r="F1479" i="1"/>
  <c r="F1463" i="1"/>
  <c r="F1447" i="1"/>
  <c r="F1431" i="1"/>
  <c r="F1415" i="1"/>
  <c r="F1399" i="1"/>
  <c r="F1383" i="1"/>
  <c r="F1367" i="1"/>
  <c r="F1351" i="1"/>
  <c r="F1335" i="1"/>
  <c r="F1319" i="1"/>
  <c r="F1303" i="1"/>
  <c r="F1287" i="1"/>
  <c r="F1271" i="1"/>
  <c r="F1255" i="1"/>
  <c r="F1239" i="1"/>
  <c r="F1223" i="1"/>
  <c r="F1207" i="1"/>
  <c r="F1191" i="1"/>
  <c r="F1175" i="1"/>
  <c r="F1159" i="1"/>
  <c r="F1143" i="1"/>
  <c r="F1127" i="1"/>
  <c r="F1111" i="1"/>
  <c r="F1095" i="1"/>
  <c r="F1079" i="1"/>
  <c r="F1063" i="1"/>
  <c r="F1047" i="1"/>
  <c r="F1031" i="1"/>
  <c r="F1015" i="1"/>
  <c r="F999" i="1"/>
  <c r="F983" i="1"/>
  <c r="F967" i="1"/>
  <c r="F951" i="1"/>
  <c r="F935" i="1"/>
  <c r="F919" i="1"/>
  <c r="F903" i="1"/>
  <c r="F887" i="1"/>
  <c r="F871" i="1"/>
  <c r="F855" i="1"/>
  <c r="F839" i="1"/>
  <c r="F823" i="1"/>
  <c r="F807" i="1"/>
  <c r="F791" i="1"/>
  <c r="F775" i="1"/>
  <c r="F759" i="1"/>
  <c r="F743" i="1"/>
  <c r="F727" i="1"/>
  <c r="F711" i="1"/>
  <c r="F695" i="1"/>
  <c r="F679" i="1"/>
  <c r="F663" i="1"/>
  <c r="F647" i="1"/>
  <c r="F631" i="1"/>
  <c r="F615" i="1"/>
  <c r="F599" i="1"/>
  <c r="F583" i="1"/>
  <c r="F567" i="1"/>
  <c r="F551" i="1"/>
  <c r="F535" i="1"/>
  <c r="F519" i="1"/>
  <c r="F503" i="1"/>
  <c r="F487" i="1"/>
  <c r="F471" i="1"/>
  <c r="F455" i="1"/>
  <c r="F1638" i="1"/>
  <c r="F1622" i="1"/>
  <c r="F1606" i="1"/>
  <c r="F1590" i="1"/>
  <c r="F1574" i="1"/>
  <c r="F1558" i="1"/>
  <c r="F1542" i="1"/>
  <c r="F1526" i="1"/>
  <c r="F1510" i="1"/>
  <c r="F1494" i="1"/>
  <c r="F1478" i="1"/>
  <c r="F1462" i="1"/>
  <c r="F1446" i="1"/>
  <c r="F1430" i="1"/>
  <c r="F1414" i="1"/>
  <c r="F1398" i="1"/>
  <c r="F1382" i="1"/>
  <c r="F1366" i="1"/>
  <c r="F1350" i="1"/>
  <c r="F1334" i="1"/>
  <c r="F1318" i="1"/>
  <c r="F1302" i="1"/>
  <c r="F1286" i="1"/>
  <c r="F1270" i="1"/>
  <c r="F1254" i="1"/>
  <c r="F1238" i="1"/>
  <c r="F1222" i="1"/>
  <c r="F1206" i="1"/>
  <c r="F1190" i="1"/>
  <c r="F1174" i="1"/>
  <c r="F1158" i="1"/>
  <c r="F1142" i="1"/>
  <c r="F1126" i="1"/>
  <c r="F1110" i="1"/>
  <c r="F1094" i="1"/>
  <c r="F1078" i="1"/>
  <c r="F1062" i="1"/>
  <c r="F1046" i="1"/>
  <c r="F1030" i="1"/>
  <c r="F1014" i="1"/>
  <c r="F998" i="1"/>
  <c r="F982" i="1"/>
  <c r="F966" i="1"/>
  <c r="F950" i="1"/>
  <c r="F934" i="1"/>
  <c r="F918" i="1"/>
  <c r="F902" i="1"/>
  <c r="F886" i="1"/>
  <c r="F870" i="1"/>
  <c r="F854" i="1"/>
  <c r="F838" i="1"/>
  <c r="F822" i="1"/>
  <c r="F806" i="1"/>
  <c r="F790" i="1"/>
  <c r="F774" i="1"/>
  <c r="F758" i="1"/>
  <c r="F742" i="1"/>
  <c r="F726" i="1"/>
  <c r="F710" i="1"/>
  <c r="F694" i="1"/>
  <c r="F678" i="1"/>
  <c r="F662" i="1"/>
  <c r="F646" i="1"/>
  <c r="F630" i="1"/>
  <c r="F614" i="1"/>
  <c r="F598" i="1"/>
  <c r="F582" i="1"/>
  <c r="F566" i="1"/>
  <c r="F550" i="1"/>
  <c r="F534" i="1"/>
  <c r="F518" i="1"/>
  <c r="F502" i="1"/>
  <c r="F486" i="1"/>
  <c r="F470" i="1"/>
  <c r="F454" i="1"/>
  <c r="F1637" i="1"/>
  <c r="F1621" i="1"/>
  <c r="F1605" i="1"/>
  <c r="F1589" i="1"/>
  <c r="F1573" i="1"/>
  <c r="F1557" i="1"/>
  <c r="F1541" i="1"/>
  <c r="F1525" i="1"/>
  <c r="F1509" i="1"/>
  <c r="F1493" i="1"/>
  <c r="F1477" i="1"/>
  <c r="F1461" i="1"/>
  <c r="F1445" i="1"/>
  <c r="F1429" i="1"/>
  <c r="F1413" i="1"/>
  <c r="F1397" i="1"/>
  <c r="F1381" i="1"/>
  <c r="F1365" i="1"/>
  <c r="F1349" i="1"/>
  <c r="F1333" i="1"/>
  <c r="F1317" i="1"/>
  <c r="F1301" i="1"/>
  <c r="F1285" i="1"/>
  <c r="F1269" i="1"/>
  <c r="F1253" i="1"/>
  <c r="F1237" i="1"/>
  <c r="F1221" i="1"/>
  <c r="F1205" i="1"/>
  <c r="F1189" i="1"/>
  <c r="F1173" i="1"/>
  <c r="F1157" i="1"/>
  <c r="F1141" i="1"/>
  <c r="F1125" i="1"/>
  <c r="F1109" i="1"/>
  <c r="F1093" i="1"/>
  <c r="F1077" i="1"/>
  <c r="F1061" i="1"/>
  <c r="F1045" i="1"/>
  <c r="F1029" i="1"/>
  <c r="F1013" i="1"/>
  <c r="F997" i="1"/>
  <c r="F981" i="1"/>
  <c r="F965" i="1"/>
  <c r="F949" i="1"/>
  <c r="F933" i="1"/>
  <c r="F917" i="1"/>
  <c r="F901" i="1"/>
  <c r="F885" i="1"/>
  <c r="F869" i="1"/>
  <c r="F853" i="1"/>
  <c r="F837" i="1"/>
  <c r="F821" i="1"/>
  <c r="F805" i="1"/>
  <c r="F789" i="1"/>
  <c r="F773" i="1"/>
  <c r="F757" i="1"/>
  <c r="F741" i="1"/>
  <c r="F725" i="1"/>
  <c r="F709" i="1"/>
  <c r="F693" i="1"/>
  <c r="F677" i="1"/>
  <c r="F661" i="1"/>
  <c r="F645" i="1"/>
  <c r="F629" i="1"/>
  <c r="F613" i="1"/>
  <c r="F597" i="1"/>
  <c r="F581" i="1"/>
  <c r="F565" i="1"/>
  <c r="F549" i="1"/>
  <c r="F533" i="1"/>
  <c r="F517" i="1"/>
  <c r="F501" i="1"/>
  <c r="F485" i="1"/>
  <c r="F469" i="1"/>
  <c r="F453" i="1"/>
  <c r="F1636" i="1"/>
  <c r="F1620" i="1"/>
  <c r="F1604" i="1"/>
  <c r="F1588" i="1"/>
  <c r="F1572" i="1"/>
  <c r="F1556" i="1"/>
  <c r="F1540" i="1"/>
  <c r="F1524" i="1"/>
  <c r="F1508" i="1"/>
  <c r="F1492" i="1"/>
  <c r="F1476" i="1"/>
  <c r="F1460" i="1"/>
  <c r="F1444" i="1"/>
  <c r="F1428" i="1"/>
  <c r="F1412" i="1"/>
  <c r="F1396" i="1"/>
  <c r="F1380" i="1"/>
  <c r="F1364" i="1"/>
  <c r="F1348" i="1"/>
  <c r="F1332" i="1"/>
  <c r="F1316" i="1"/>
  <c r="F1300" i="1"/>
  <c r="F1284" i="1"/>
  <c r="F1268" i="1"/>
  <c r="F1252" i="1"/>
  <c r="F1236" i="1"/>
  <c r="F1220" i="1"/>
  <c r="F1204" i="1"/>
  <c r="F1188" i="1"/>
  <c r="F1172" i="1"/>
  <c r="F1156" i="1"/>
  <c r="F1140" i="1"/>
  <c r="F1124" i="1"/>
  <c r="F1108" i="1"/>
  <c r="F1092" i="1"/>
  <c r="F1076" i="1"/>
  <c r="F1060" i="1"/>
  <c r="F1044" i="1"/>
  <c r="F1028" i="1"/>
  <c r="F1012" i="1"/>
  <c r="F996" i="1"/>
  <c r="F980" i="1"/>
  <c r="F964" i="1"/>
  <c r="F948" i="1"/>
  <c r="F932" i="1"/>
  <c r="F916" i="1"/>
  <c r="F900" i="1"/>
  <c r="F884" i="1"/>
  <c r="F868" i="1"/>
  <c r="F852" i="1"/>
  <c r="F836" i="1"/>
  <c r="F820" i="1"/>
  <c r="F804" i="1"/>
  <c r="F788" i="1"/>
  <c r="F772" i="1"/>
  <c r="F756" i="1"/>
  <c r="F740" i="1"/>
  <c r="F724" i="1"/>
  <c r="F708" i="1"/>
  <c r="F692" i="1"/>
  <c r="F676" i="1"/>
  <c r="F660" i="1"/>
  <c r="F644" i="1"/>
  <c r="F628" i="1"/>
  <c r="F612" i="1"/>
  <c r="F596" i="1"/>
  <c r="F580" i="1"/>
  <c r="F564" i="1"/>
  <c r="F548" i="1"/>
  <c r="F532" i="1"/>
  <c r="F516" i="1"/>
  <c r="F500" i="1"/>
  <c r="F484" i="1"/>
  <c r="F468" i="1"/>
  <c r="F452" i="1"/>
  <c r="F1635" i="1"/>
  <c r="F1619" i="1"/>
  <c r="F1603" i="1"/>
  <c r="F1587" i="1"/>
  <c r="F1571" i="1"/>
  <c r="F1555" i="1"/>
  <c r="F1539" i="1"/>
  <c r="F1523" i="1"/>
  <c r="F1507" i="1"/>
  <c r="F1491" i="1"/>
  <c r="F1475" i="1"/>
  <c r="F1459" i="1"/>
  <c r="F1443" i="1"/>
  <c r="F1427" i="1"/>
  <c r="F1411" i="1"/>
  <c r="F1395" i="1"/>
  <c r="F1379" i="1"/>
  <c r="F1363" i="1"/>
  <c r="F1347" i="1"/>
  <c r="F1331" i="1"/>
  <c r="F1315" i="1"/>
  <c r="F1299" i="1"/>
  <c r="F1283" i="1"/>
  <c r="F1267" i="1"/>
  <c r="F1251" i="1"/>
  <c r="F1235" i="1"/>
  <c r="F1219" i="1"/>
  <c r="F1203" i="1"/>
  <c r="F1187" i="1"/>
  <c r="F1171" i="1"/>
  <c r="F1155" i="1"/>
  <c r="F1139" i="1"/>
  <c r="F1123" i="1"/>
  <c r="F1107" i="1"/>
  <c r="F1091" i="1"/>
  <c r="F1075" i="1"/>
  <c r="F1059" i="1"/>
  <c r="F1043" i="1"/>
  <c r="F1027" i="1"/>
  <c r="F1011" i="1"/>
  <c r="F995" i="1"/>
  <c r="F979" i="1"/>
  <c r="F963" i="1"/>
  <c r="F947" i="1"/>
  <c r="F931" i="1"/>
  <c r="F915" i="1"/>
  <c r="F899" i="1"/>
  <c r="F883" i="1"/>
  <c r="F867" i="1"/>
  <c r="F851" i="1"/>
  <c r="F835" i="1"/>
  <c r="F819" i="1"/>
  <c r="F803" i="1"/>
  <c r="F787" i="1"/>
  <c r="F771" i="1"/>
  <c r="F755" i="1"/>
  <c r="F739" i="1"/>
  <c r="F723" i="1"/>
  <c r="F707" i="1"/>
  <c r="F691" i="1"/>
  <c r="F675" i="1"/>
  <c r="F659" i="1"/>
  <c r="F643" i="1"/>
  <c r="F627" i="1"/>
  <c r="F611" i="1"/>
  <c r="F595" i="1"/>
  <c r="F579" i="1"/>
  <c r="F563" i="1"/>
  <c r="F547" i="1"/>
  <c r="F531" i="1"/>
  <c r="F515" i="1"/>
  <c r="F499" i="1"/>
  <c r="F483" i="1"/>
  <c r="F467" i="1"/>
  <c r="F451" i="1"/>
  <c r="F1532" i="1"/>
  <c r="F1634" i="1"/>
  <c r="F1618" i="1"/>
  <c r="F1602" i="1"/>
  <c r="F1586" i="1"/>
  <c r="F1570" i="1"/>
  <c r="F1554" i="1"/>
  <c r="F1538" i="1"/>
  <c r="F1522" i="1"/>
  <c r="F1506" i="1"/>
  <c r="F1490" i="1"/>
  <c r="F1474" i="1"/>
  <c r="F1458" i="1"/>
  <c r="F1442" i="1"/>
  <c r="F1426" i="1"/>
  <c r="F1410" i="1"/>
  <c r="F1394" i="1"/>
  <c r="F1378" i="1"/>
  <c r="F1362" i="1"/>
  <c r="F1346" i="1"/>
  <c r="F1330" i="1"/>
  <c r="F1314" i="1"/>
  <c r="F1298" i="1"/>
  <c r="F1282" i="1"/>
  <c r="F1266" i="1"/>
  <c r="F1250" i="1"/>
  <c r="F1234" i="1"/>
  <c r="F1218" i="1"/>
  <c r="F1202" i="1"/>
  <c r="F1186" i="1"/>
  <c r="F1170" i="1"/>
  <c r="F1154" i="1"/>
  <c r="F1138" i="1"/>
  <c r="F1122" i="1"/>
  <c r="F1106" i="1"/>
  <c r="F1090" i="1"/>
  <c r="F1074" i="1"/>
  <c r="F1058" i="1"/>
  <c r="F1042" i="1"/>
  <c r="F1026" i="1"/>
  <c r="F1010" i="1"/>
  <c r="F994" i="1"/>
  <c r="F978" i="1"/>
  <c r="F962" i="1"/>
  <c r="F946" i="1"/>
  <c r="F930" i="1"/>
  <c r="F914" i="1"/>
  <c r="F898" i="1"/>
  <c r="F882" i="1"/>
  <c r="F866" i="1"/>
  <c r="F850" i="1"/>
  <c r="F834" i="1"/>
  <c r="F818" i="1"/>
  <c r="F802" i="1"/>
  <c r="F786" i="1"/>
  <c r="F770" i="1"/>
  <c r="F754" i="1"/>
  <c r="F738" i="1"/>
  <c r="F722" i="1"/>
  <c r="F706" i="1"/>
  <c r="F690" i="1"/>
  <c r="F674" i="1"/>
  <c r="F658" i="1"/>
  <c r="F642" i="1"/>
  <c r="F626" i="1"/>
  <c r="F610" i="1"/>
  <c r="F594" i="1"/>
  <c r="F578" i="1"/>
  <c r="F562" i="1"/>
  <c r="F546" i="1"/>
  <c r="F530" i="1"/>
  <c r="F514" i="1"/>
  <c r="F498" i="1"/>
  <c r="F482" i="1"/>
  <c r="F466" i="1"/>
  <c r="F1564" i="1"/>
  <c r="F450" i="1"/>
  <c r="F1633" i="1"/>
  <c r="F1617" i="1"/>
  <c r="F1601" i="1"/>
  <c r="F1585" i="1"/>
  <c r="F1569" i="1"/>
  <c r="F1553" i="1"/>
  <c r="F1537" i="1"/>
  <c r="F1521" i="1"/>
  <c r="F1505" i="1"/>
  <c r="F1489" i="1"/>
  <c r="F1473" i="1"/>
  <c r="F1457" i="1"/>
  <c r="F1441" i="1"/>
  <c r="F1425" i="1"/>
  <c r="F1409" i="1"/>
  <c r="F1393" i="1"/>
  <c r="F1377" i="1"/>
  <c r="F1361" i="1"/>
  <c r="F1345" i="1"/>
  <c r="F1329" i="1"/>
  <c r="F1313" i="1"/>
  <c r="F1297" i="1"/>
  <c r="F1281" i="1"/>
  <c r="F1265" i="1"/>
  <c r="F1249" i="1"/>
  <c r="F1233" i="1"/>
  <c r="F1217" i="1"/>
  <c r="F1201" i="1"/>
  <c r="F1185" i="1"/>
  <c r="F1169" i="1"/>
  <c r="F1153" i="1"/>
  <c r="F1137" i="1"/>
  <c r="F1121" i="1"/>
  <c r="F1105" i="1"/>
  <c r="F1089" i="1"/>
  <c r="F1073" i="1"/>
  <c r="F1057" i="1"/>
  <c r="F1041" i="1"/>
  <c r="F1025" i="1"/>
  <c r="F1009" i="1"/>
  <c r="F993" i="1"/>
  <c r="F977" i="1"/>
  <c r="F961" i="1"/>
  <c r="F945" i="1"/>
  <c r="F929" i="1"/>
  <c r="F913" i="1"/>
  <c r="F897" i="1"/>
  <c r="F881" i="1"/>
  <c r="F865" i="1"/>
  <c r="F849" i="1"/>
  <c r="F833" i="1"/>
  <c r="F817" i="1"/>
  <c r="F801" i="1"/>
  <c r="F785" i="1"/>
  <c r="F769" i="1"/>
  <c r="F753" i="1"/>
  <c r="F737" i="1"/>
  <c r="F721" i="1"/>
  <c r="F705" i="1"/>
  <c r="F689" i="1"/>
  <c r="F673" i="1"/>
  <c r="F657" i="1"/>
  <c r="F641" i="1"/>
  <c r="F625" i="1"/>
  <c r="F609" i="1"/>
  <c r="F593" i="1"/>
  <c r="F577" i="1"/>
  <c r="F561" i="1"/>
  <c r="F545" i="1"/>
  <c r="F529" i="1"/>
  <c r="F513" i="1"/>
  <c r="F497" i="1"/>
  <c r="F481" i="1"/>
  <c r="F465" i="1"/>
  <c r="F1580" i="1"/>
  <c r="F1648" i="1"/>
  <c r="F1632" i="1"/>
  <c r="F1616" i="1"/>
  <c r="F1600" i="1"/>
  <c r="F1584" i="1"/>
  <c r="F1568" i="1"/>
  <c r="F1552" i="1"/>
  <c r="F1536" i="1"/>
  <c r="F1520" i="1"/>
  <c r="F1504" i="1"/>
  <c r="F1488" i="1"/>
  <c r="F1472" i="1"/>
  <c r="F1456" i="1"/>
  <c r="F1440" i="1"/>
  <c r="F1424" i="1"/>
  <c r="F1408" i="1"/>
  <c r="F1392" i="1"/>
  <c r="F1376" i="1"/>
  <c r="F1360" i="1"/>
  <c r="F1344" i="1"/>
  <c r="F1328" i="1"/>
  <c r="F1312" i="1"/>
  <c r="F1296" i="1"/>
  <c r="F1280" i="1"/>
  <c r="F1264" i="1"/>
  <c r="F1248" i="1"/>
  <c r="F1232" i="1"/>
  <c r="F1216" i="1"/>
  <c r="F1200" i="1"/>
  <c r="F1184" i="1"/>
  <c r="F1168" i="1"/>
  <c r="F1152" i="1"/>
  <c r="F1136" i="1"/>
  <c r="F1120" i="1"/>
  <c r="F1104" i="1"/>
  <c r="F1088" i="1"/>
  <c r="F1072" i="1"/>
  <c r="F1056" i="1"/>
  <c r="F1040" i="1"/>
  <c r="F1024" i="1"/>
  <c r="F1008" i="1"/>
  <c r="F992" i="1"/>
  <c r="F976" i="1"/>
  <c r="F960" i="1"/>
  <c r="F944" i="1"/>
  <c r="F928" i="1"/>
  <c r="F912" i="1"/>
  <c r="F896" i="1"/>
  <c r="F880" i="1"/>
  <c r="F864" i="1"/>
  <c r="F848" i="1"/>
  <c r="F832" i="1"/>
  <c r="F816" i="1"/>
  <c r="F800" i="1"/>
  <c r="F784" i="1"/>
  <c r="F768" i="1"/>
  <c r="F752" i="1"/>
  <c r="F736" i="1"/>
  <c r="F720" i="1"/>
  <c r="F704" i="1"/>
  <c r="F688" i="1"/>
  <c r="F672" i="1"/>
  <c r="F656" i="1"/>
  <c r="F640" i="1"/>
  <c r="F624" i="1"/>
  <c r="F608" i="1"/>
  <c r="F592" i="1"/>
  <c r="F576" i="1"/>
  <c r="F560" i="1"/>
  <c r="F544" i="1"/>
  <c r="F528" i="1"/>
  <c r="F512" i="1"/>
  <c r="F496" i="1"/>
  <c r="F480" i="1"/>
  <c r="F464" i="1"/>
  <c r="F1548" i="1"/>
  <c r="F1647" i="1"/>
  <c r="F1631" i="1"/>
  <c r="F1615" i="1"/>
  <c r="F1599" i="1"/>
  <c r="F1583" i="1"/>
  <c r="F1567" i="1"/>
  <c r="F1551" i="1"/>
  <c r="F1535" i="1"/>
  <c r="F1519" i="1"/>
  <c r="F1503" i="1"/>
  <c r="F1487" i="1"/>
  <c r="F1471" i="1"/>
  <c r="F1455" i="1"/>
  <c r="F1439" i="1"/>
  <c r="F1423" i="1"/>
  <c r="F1407" i="1"/>
  <c r="F1391" i="1"/>
  <c r="F1375" i="1"/>
  <c r="F1359" i="1"/>
  <c r="F1343" i="1"/>
  <c r="F1327" i="1"/>
  <c r="F1311" i="1"/>
  <c r="F1295" i="1"/>
  <c r="F1279" i="1"/>
  <c r="F1263" i="1"/>
  <c r="F1247" i="1"/>
  <c r="F1231" i="1"/>
  <c r="F1215" i="1"/>
  <c r="F1199" i="1"/>
  <c r="F1183" i="1"/>
  <c r="F1167" i="1"/>
  <c r="F1151" i="1"/>
  <c r="F1135" i="1"/>
  <c r="F1119" i="1"/>
  <c r="F1103" i="1"/>
  <c r="F1087" i="1"/>
  <c r="F1071" i="1"/>
  <c r="F1055" i="1"/>
  <c r="F1039" i="1"/>
  <c r="F1023" i="1"/>
  <c r="F1007" i="1"/>
  <c r="F991" i="1"/>
  <c r="F975" i="1"/>
  <c r="F959" i="1"/>
  <c r="F943" i="1"/>
  <c r="F927" i="1"/>
  <c r="F911" i="1"/>
  <c r="F895" i="1"/>
  <c r="F879" i="1"/>
  <c r="F863" i="1"/>
  <c r="F847" i="1"/>
  <c r="F831" i="1"/>
  <c r="F815" i="1"/>
  <c r="F799" i="1"/>
  <c r="F783" i="1"/>
  <c r="F767" i="1"/>
  <c r="F751" i="1"/>
  <c r="F735" i="1"/>
  <c r="F719" i="1"/>
  <c r="F703" i="1"/>
  <c r="F687" i="1"/>
  <c r="F671" i="1"/>
  <c r="F655" i="1"/>
  <c r="F639" i="1"/>
  <c r="F623" i="1"/>
  <c r="F607" i="1"/>
  <c r="F591" i="1"/>
  <c r="F575" i="1"/>
  <c r="F559" i="1"/>
  <c r="F543" i="1"/>
  <c r="F527" i="1"/>
  <c r="F511" i="1"/>
  <c r="F495" i="1"/>
  <c r="F479" i="1"/>
  <c r="F463" i="1"/>
  <c r="F1500" i="1"/>
  <c r="F1646" i="1"/>
  <c r="F1630" i="1"/>
  <c r="F1614" i="1"/>
  <c r="F1598" i="1"/>
  <c r="F1582" i="1"/>
  <c r="F1566" i="1"/>
  <c r="F1550" i="1"/>
  <c r="F1534" i="1"/>
  <c r="F1518" i="1"/>
  <c r="F1502" i="1"/>
  <c r="F1486" i="1"/>
  <c r="F1470" i="1"/>
  <c r="F1454" i="1"/>
  <c r="F1438" i="1"/>
  <c r="F1422" i="1"/>
  <c r="F1406" i="1"/>
  <c r="F1390" i="1"/>
  <c r="F1374" i="1"/>
  <c r="F1358" i="1"/>
  <c r="F1342" i="1"/>
  <c r="F1326" i="1"/>
  <c r="F1310" i="1"/>
  <c r="F1294" i="1"/>
  <c r="F1278" i="1"/>
  <c r="F1262" i="1"/>
  <c r="F1246" i="1"/>
  <c r="F1230" i="1"/>
  <c r="F1214" i="1"/>
  <c r="F1198" i="1"/>
  <c r="F1182" i="1"/>
  <c r="F1166" i="1"/>
  <c r="F1150" i="1"/>
  <c r="F1134" i="1"/>
  <c r="F1118" i="1"/>
  <c r="F1102" i="1"/>
  <c r="F1086" i="1"/>
  <c r="F1070" i="1"/>
  <c r="F1054" i="1"/>
  <c r="F1038" i="1"/>
  <c r="F1022" i="1"/>
  <c r="F1006" i="1"/>
  <c r="F990" i="1"/>
  <c r="F974" i="1"/>
  <c r="F958" i="1"/>
  <c r="F942" i="1"/>
  <c r="F926" i="1"/>
  <c r="F910" i="1"/>
  <c r="F894" i="1"/>
  <c r="F878" i="1"/>
  <c r="F862" i="1"/>
  <c r="F846" i="1"/>
  <c r="F830" i="1"/>
  <c r="F814" i="1"/>
  <c r="F798" i="1"/>
  <c r="F782" i="1"/>
  <c r="F766" i="1"/>
  <c r="F750" i="1"/>
  <c r="F734" i="1"/>
  <c r="F718" i="1"/>
  <c r="F702" i="1"/>
  <c r="F686" i="1"/>
  <c r="F670" i="1"/>
  <c r="F654" i="1"/>
  <c r="F638" i="1"/>
  <c r="F622" i="1"/>
  <c r="F606" i="1"/>
  <c r="F590" i="1"/>
  <c r="F574" i="1"/>
  <c r="F558" i="1"/>
  <c r="F542" i="1"/>
  <c r="F526" i="1"/>
  <c r="F510" i="1"/>
  <c r="F494" i="1"/>
  <c r="F478" i="1"/>
  <c r="F462" i="1"/>
  <c r="B1755" i="1"/>
  <c r="B1739" i="1"/>
  <c r="B1723" i="1"/>
  <c r="B1707" i="1"/>
  <c r="B1691" i="1"/>
  <c r="B1675" i="1"/>
  <c r="B1659" i="1"/>
  <c r="B1643" i="1"/>
  <c r="B1627" i="1"/>
  <c r="B1611" i="1"/>
  <c r="B1595" i="1"/>
  <c r="B1579" i="1"/>
  <c r="B1563" i="1"/>
  <c r="B1547" i="1"/>
  <c r="B1531" i="1"/>
  <c r="B1515" i="1"/>
  <c r="B1499" i="1"/>
  <c r="B1483" i="1"/>
  <c r="B1467" i="1"/>
  <c r="B1451" i="1"/>
  <c r="B1435" i="1"/>
  <c r="B1419" i="1"/>
  <c r="B1403" i="1"/>
  <c r="B1387" i="1"/>
  <c r="B1371" i="1"/>
  <c r="B1355" i="1"/>
  <c r="B1339" i="1"/>
  <c r="B1323" i="1"/>
  <c r="B1307" i="1"/>
  <c r="B1291" i="1"/>
  <c r="B1275" i="1"/>
  <c r="B1259" i="1"/>
  <c r="B1243" i="1"/>
  <c r="B1227" i="1"/>
  <c r="B1211" i="1"/>
  <c r="B1195" i="1"/>
  <c r="B1179" i="1"/>
  <c r="B1163" i="1"/>
  <c r="B1147" i="1"/>
  <c r="B1131" i="1"/>
  <c r="B1115" i="1"/>
  <c r="B1099" i="1"/>
  <c r="B1083" i="1"/>
  <c r="B1067" i="1"/>
  <c r="B1051" i="1"/>
  <c r="B1035" i="1"/>
  <c r="B1019" i="1"/>
  <c r="B1003" i="1"/>
  <c r="B987" i="1"/>
  <c r="B971" i="1"/>
  <c r="B955" i="1"/>
  <c r="B939" i="1"/>
  <c r="B923" i="1"/>
  <c r="B907" i="1"/>
  <c r="B891" i="1"/>
  <c r="B875" i="1"/>
  <c r="B859" i="1"/>
  <c r="B843" i="1"/>
  <c r="B827" i="1"/>
  <c r="B811" i="1"/>
  <c r="B795" i="1"/>
  <c r="B779" i="1"/>
  <c r="B763" i="1"/>
  <c r="B747" i="1"/>
  <c r="B731" i="1"/>
  <c r="B715" i="1"/>
  <c r="B699" i="1"/>
  <c r="B683" i="1"/>
  <c r="B667" i="1"/>
  <c r="B651" i="1"/>
  <c r="B635" i="1"/>
  <c r="B619" i="1"/>
  <c r="B603" i="1"/>
  <c r="B587" i="1"/>
  <c r="B571" i="1"/>
  <c r="B555" i="1"/>
  <c r="B539" i="1"/>
  <c r="B523" i="1"/>
  <c r="B507" i="1"/>
  <c r="B495" i="1"/>
  <c r="B1753" i="1"/>
  <c r="B1737" i="1"/>
  <c r="B1721" i="1"/>
  <c r="B1705" i="1"/>
  <c r="B1689" i="1"/>
  <c r="B1673" i="1"/>
  <c r="B1657" i="1"/>
  <c r="B1641" i="1"/>
  <c r="B1625" i="1"/>
  <c r="B1609" i="1"/>
  <c r="B1593" i="1"/>
  <c r="B1577" i="1"/>
  <c r="B1561" i="1"/>
  <c r="B1545" i="1"/>
  <c r="B1529" i="1"/>
  <c r="B1513" i="1"/>
  <c r="B1497" i="1"/>
  <c r="B1481" i="1"/>
  <c r="B1465" i="1"/>
  <c r="B1449" i="1"/>
  <c r="B1433" i="1"/>
  <c r="B1417" i="1"/>
  <c r="B1401" i="1"/>
  <c r="B1385" i="1"/>
  <c r="B1369" i="1"/>
  <c r="B1353" i="1"/>
  <c r="B1337" i="1"/>
  <c r="B1321" i="1"/>
  <c r="B1305" i="1"/>
  <c r="B1289" i="1"/>
  <c r="B1273" i="1"/>
  <c r="B1257" i="1"/>
  <c r="B1241" i="1"/>
  <c r="B1225" i="1"/>
  <c r="B1209" i="1"/>
  <c r="B1193" i="1"/>
  <c r="B1177" i="1"/>
  <c r="B1161" i="1"/>
  <c r="B1145" i="1"/>
  <c r="B1129" i="1"/>
  <c r="B1113" i="1"/>
  <c r="B1097" i="1"/>
  <c r="B1081" i="1"/>
  <c r="B1065" i="1"/>
  <c r="B1049" i="1"/>
  <c r="B1033" i="1"/>
  <c r="B1017" i="1"/>
  <c r="B1001" i="1"/>
  <c r="B985" i="1"/>
  <c r="B969" i="1"/>
  <c r="B953" i="1"/>
  <c r="B937" i="1"/>
  <c r="B921" i="1"/>
  <c r="B905" i="1"/>
  <c r="B889" i="1"/>
  <c r="B873" i="1"/>
  <c r="B857" i="1"/>
  <c r="B841" i="1"/>
  <c r="B825" i="1"/>
  <c r="B809" i="1"/>
  <c r="B793" i="1"/>
  <c r="B777" i="1"/>
  <c r="B761" i="1"/>
  <c r="B745" i="1"/>
  <c r="B729" i="1"/>
  <c r="B713" i="1"/>
  <c r="B697" i="1"/>
  <c r="B681" i="1"/>
  <c r="B665" i="1"/>
  <c r="B649" i="1"/>
  <c r="B633" i="1"/>
  <c r="B617" i="1"/>
  <c r="B601" i="1"/>
  <c r="B585" i="1"/>
  <c r="B569" i="1"/>
  <c r="B553" i="1"/>
  <c r="B537" i="1"/>
  <c r="B521" i="1"/>
  <c r="B505" i="1"/>
  <c r="B494" i="1"/>
  <c r="B1752" i="1"/>
  <c r="B1736" i="1"/>
  <c r="B1720" i="1"/>
  <c r="B1704" i="1"/>
  <c r="B1688" i="1"/>
  <c r="B1672" i="1"/>
  <c r="B1656" i="1"/>
  <c r="B1640" i="1"/>
  <c r="B1624" i="1"/>
  <c r="B1608" i="1"/>
  <c r="B1592" i="1"/>
  <c r="B1576" i="1"/>
  <c r="B1560" i="1"/>
  <c r="B1544" i="1"/>
  <c r="B1528" i="1"/>
  <c r="B1512" i="1"/>
  <c r="B1496" i="1"/>
  <c r="B1480" i="1"/>
  <c r="B1464" i="1"/>
  <c r="B1448" i="1"/>
  <c r="B1432" i="1"/>
  <c r="B1416" i="1"/>
  <c r="B1400" i="1"/>
  <c r="B1384" i="1"/>
  <c r="B1368" i="1"/>
  <c r="B1352" i="1"/>
  <c r="B1336" i="1"/>
  <c r="B1320" i="1"/>
  <c r="B1304" i="1"/>
  <c r="B1288" i="1"/>
  <c r="B1272" i="1"/>
  <c r="B1256" i="1"/>
  <c r="B1240" i="1"/>
  <c r="B1224" i="1"/>
  <c r="B1208" i="1"/>
  <c r="B1192" i="1"/>
  <c r="B1176" i="1"/>
  <c r="B1160" i="1"/>
  <c r="B1144" i="1"/>
  <c r="B1128" i="1"/>
  <c r="B1112" i="1"/>
  <c r="B1096" i="1"/>
  <c r="B1080" i="1"/>
  <c r="B1064" i="1"/>
  <c r="B1048" i="1"/>
  <c r="B1032" i="1"/>
  <c r="B1016" i="1"/>
  <c r="B1000" i="1"/>
  <c r="B984" i="1"/>
  <c r="B968" i="1"/>
  <c r="B952" i="1"/>
  <c r="B936" i="1"/>
  <c r="B920" i="1"/>
  <c r="B904" i="1"/>
  <c r="B888" i="1"/>
  <c r="B872" i="1"/>
  <c r="B856" i="1"/>
  <c r="B840" i="1"/>
  <c r="B824" i="1"/>
  <c r="B808" i="1"/>
  <c r="B792" i="1"/>
  <c r="B776" i="1"/>
  <c r="B760" i="1"/>
  <c r="B744" i="1"/>
  <c r="B728" i="1"/>
  <c r="B712" i="1"/>
  <c r="B696" i="1"/>
  <c r="B680" i="1"/>
  <c r="B664" i="1"/>
  <c r="B648" i="1"/>
  <c r="B632" i="1"/>
  <c r="B616" i="1"/>
  <c r="B600" i="1"/>
  <c r="B584" i="1"/>
  <c r="B568" i="1"/>
  <c r="B552" i="1"/>
  <c r="B536" i="1"/>
  <c r="B520" i="1"/>
  <c r="B504" i="1"/>
  <c r="B570" i="1"/>
  <c r="B554" i="1"/>
  <c r="B538" i="1"/>
  <c r="B522" i="1"/>
  <c r="B506" i="1"/>
  <c r="B493" i="1"/>
  <c r="B1751" i="1"/>
  <c r="B1735" i="1"/>
  <c r="B1719" i="1"/>
  <c r="B1703" i="1"/>
  <c r="B1687" i="1"/>
  <c r="B1671" i="1"/>
  <c r="B1655" i="1"/>
  <c r="B1639" i="1"/>
  <c r="B1623" i="1"/>
  <c r="B1607" i="1"/>
  <c r="B1591" i="1"/>
  <c r="B1575" i="1"/>
  <c r="B1559" i="1"/>
  <c r="B1543" i="1"/>
  <c r="B1527" i="1"/>
  <c r="B1511" i="1"/>
  <c r="B1495" i="1"/>
  <c r="B1479" i="1"/>
  <c r="B1463" i="1"/>
  <c r="B1447" i="1"/>
  <c r="B1431" i="1"/>
  <c r="B1415" i="1"/>
  <c r="B1399" i="1"/>
  <c r="B1383" i="1"/>
  <c r="B1367" i="1"/>
  <c r="B1351" i="1"/>
  <c r="B1335" i="1"/>
  <c r="B1319" i="1"/>
  <c r="B1303" i="1"/>
  <c r="B1287" i="1"/>
  <c r="B1271" i="1"/>
  <c r="B1255" i="1"/>
  <c r="B1239" i="1"/>
  <c r="B1223" i="1"/>
  <c r="B1207" i="1"/>
  <c r="B1191" i="1"/>
  <c r="B1175" i="1"/>
  <c r="B1159" i="1"/>
  <c r="B1143" i="1"/>
  <c r="B1127" i="1"/>
  <c r="B1111" i="1"/>
  <c r="B1095" i="1"/>
  <c r="B1079" i="1"/>
  <c r="B1063" i="1"/>
  <c r="B1047" i="1"/>
  <c r="B1031" i="1"/>
  <c r="B1015" i="1"/>
  <c r="B999" i="1"/>
  <c r="B983" i="1"/>
  <c r="B967" i="1"/>
  <c r="B951" i="1"/>
  <c r="B935" i="1"/>
  <c r="B919" i="1"/>
  <c r="B903" i="1"/>
  <c r="B887" i="1"/>
  <c r="B871" i="1"/>
  <c r="B855" i="1"/>
  <c r="B839" i="1"/>
  <c r="B823" i="1"/>
  <c r="B807" i="1"/>
  <c r="B791" i="1"/>
  <c r="B775" i="1"/>
  <c r="B759" i="1"/>
  <c r="B743" i="1"/>
  <c r="B727" i="1"/>
  <c r="B711" i="1"/>
  <c r="B695" i="1"/>
  <c r="B679" i="1"/>
  <c r="B663" i="1"/>
  <c r="B647" i="1"/>
  <c r="B631" i="1"/>
  <c r="B615" i="1"/>
  <c r="B599" i="1"/>
  <c r="B583" i="1"/>
  <c r="B567" i="1"/>
  <c r="B551" i="1"/>
  <c r="B535" i="1"/>
  <c r="B519" i="1"/>
  <c r="B503" i="1"/>
  <c r="B492" i="1"/>
  <c r="B1750" i="1"/>
  <c r="B1734" i="1"/>
  <c r="B1718" i="1"/>
  <c r="B1702" i="1"/>
  <c r="B1686" i="1"/>
  <c r="B1670" i="1"/>
  <c r="B1654" i="1"/>
  <c r="B1638" i="1"/>
  <c r="B1622" i="1"/>
  <c r="B1606" i="1"/>
  <c r="B1590" i="1"/>
  <c r="B1574" i="1"/>
  <c r="B1558" i="1"/>
  <c r="B1542" i="1"/>
  <c r="B1526" i="1"/>
  <c r="B1510" i="1"/>
  <c r="B1494" i="1"/>
  <c r="B1478" i="1"/>
  <c r="B1462" i="1"/>
  <c r="B1446" i="1"/>
  <c r="B1430" i="1"/>
  <c r="B1414" i="1"/>
  <c r="B1398" i="1"/>
  <c r="B1382" i="1"/>
  <c r="B1366" i="1"/>
  <c r="B1350" i="1"/>
  <c r="B1334" i="1"/>
  <c r="B1318" i="1"/>
  <c r="B1302" i="1"/>
  <c r="B1286" i="1"/>
  <c r="B1270" i="1"/>
  <c r="B1254" i="1"/>
  <c r="B1238" i="1"/>
  <c r="B1222" i="1"/>
  <c r="B1206" i="1"/>
  <c r="B1190" i="1"/>
  <c r="B1174" i="1"/>
  <c r="B1158" i="1"/>
  <c r="B1142" i="1"/>
  <c r="B1126" i="1"/>
  <c r="B1110" i="1"/>
  <c r="B1094" i="1"/>
  <c r="B1078" i="1"/>
  <c r="B1062" i="1"/>
  <c r="B1046" i="1"/>
  <c r="B1030" i="1"/>
  <c r="B1014" i="1"/>
  <c r="B998" i="1"/>
  <c r="B982" i="1"/>
  <c r="B966" i="1"/>
  <c r="B950" i="1"/>
  <c r="B934" i="1"/>
  <c r="B918" i="1"/>
  <c r="B902" i="1"/>
  <c r="B886" i="1"/>
  <c r="B870" i="1"/>
  <c r="B854" i="1"/>
  <c r="B838" i="1"/>
  <c r="B822" i="1"/>
  <c r="B806" i="1"/>
  <c r="B790" i="1"/>
  <c r="B774" i="1"/>
  <c r="B758" i="1"/>
  <c r="B742" i="1"/>
  <c r="B726" i="1"/>
  <c r="B710" i="1"/>
  <c r="B694" i="1"/>
  <c r="B678" i="1"/>
  <c r="B662" i="1"/>
  <c r="B646" i="1"/>
  <c r="B630" i="1"/>
  <c r="B614" i="1"/>
  <c r="B598" i="1"/>
  <c r="B582" i="1"/>
  <c r="B566" i="1"/>
  <c r="B550" i="1"/>
  <c r="B534" i="1"/>
  <c r="B518" i="1"/>
  <c r="B502" i="1"/>
  <c r="B1765" i="1"/>
  <c r="B1749" i="1"/>
  <c r="B1733" i="1"/>
  <c r="B1717" i="1"/>
  <c r="B1701" i="1"/>
  <c r="B1685" i="1"/>
  <c r="B1669" i="1"/>
  <c r="B1653" i="1"/>
  <c r="B1637" i="1"/>
  <c r="B1621" i="1"/>
  <c r="B1605" i="1"/>
  <c r="B1589" i="1"/>
  <c r="B1573" i="1"/>
  <c r="B1557" i="1"/>
  <c r="B1541" i="1"/>
  <c r="B1525" i="1"/>
  <c r="B1509" i="1"/>
  <c r="B1493" i="1"/>
  <c r="B1477" i="1"/>
  <c r="B1461" i="1"/>
  <c r="B1445" i="1"/>
  <c r="B1429" i="1"/>
  <c r="B1413" i="1"/>
  <c r="B1397" i="1"/>
  <c r="B1381" i="1"/>
  <c r="B1365" i="1"/>
  <c r="B1349" i="1"/>
  <c r="B1333" i="1"/>
  <c r="B1317" i="1"/>
  <c r="B1301" i="1"/>
  <c r="B1285" i="1"/>
  <c r="B1269" i="1"/>
  <c r="B1253" i="1"/>
  <c r="B1237" i="1"/>
  <c r="B1221" i="1"/>
  <c r="B1205" i="1"/>
  <c r="B1189" i="1"/>
  <c r="B1173" i="1"/>
  <c r="B1157" i="1"/>
  <c r="B1141" i="1"/>
  <c r="B1125" i="1"/>
  <c r="B1109" i="1"/>
  <c r="B1093" i="1"/>
  <c r="B1077" i="1"/>
  <c r="B1061" i="1"/>
  <c r="B1045" i="1"/>
  <c r="B1029" i="1"/>
  <c r="B1013" i="1"/>
  <c r="B997" i="1"/>
  <c r="B981" i="1"/>
  <c r="B965" i="1"/>
  <c r="B949" i="1"/>
  <c r="B933" i="1"/>
  <c r="B917" i="1"/>
  <c r="B901" i="1"/>
  <c r="B885" i="1"/>
  <c r="B869" i="1"/>
  <c r="B853" i="1"/>
  <c r="B837" i="1"/>
  <c r="B821" i="1"/>
  <c r="B805" i="1"/>
  <c r="B789" i="1"/>
  <c r="B773" i="1"/>
  <c r="B757" i="1"/>
  <c r="B741" i="1"/>
  <c r="B725" i="1"/>
  <c r="B709" i="1"/>
  <c r="B693" i="1"/>
  <c r="B677" i="1"/>
  <c r="B661" i="1"/>
  <c r="B645" i="1"/>
  <c r="B629" i="1"/>
  <c r="B613" i="1"/>
  <c r="B597" i="1"/>
  <c r="B581" i="1"/>
  <c r="B565" i="1"/>
  <c r="B549" i="1"/>
  <c r="B533" i="1"/>
  <c r="B517" i="1"/>
  <c r="B501" i="1"/>
  <c r="B1764" i="1"/>
  <c r="B1748" i="1"/>
  <c r="B1732" i="1"/>
  <c r="B1716" i="1"/>
  <c r="B1700" i="1"/>
  <c r="B1684" i="1"/>
  <c r="B1668" i="1"/>
  <c r="B1652" i="1"/>
  <c r="B1636" i="1"/>
  <c r="B1620" i="1"/>
  <c r="B1604" i="1"/>
  <c r="B1588" i="1"/>
  <c r="B1572" i="1"/>
  <c r="B1556" i="1"/>
  <c r="B1540" i="1"/>
  <c r="B1524" i="1"/>
  <c r="B1508" i="1"/>
  <c r="B1492" i="1"/>
  <c r="B1476" i="1"/>
  <c r="B1460" i="1"/>
  <c r="B1444" i="1"/>
  <c r="B1428" i="1"/>
  <c r="B1412" i="1"/>
  <c r="B1396" i="1"/>
  <c r="B1380" i="1"/>
  <c r="B1364" i="1"/>
  <c r="B1348" i="1"/>
  <c r="B1332" i="1"/>
  <c r="B1316" i="1"/>
  <c r="B1300" i="1"/>
  <c r="B1284" i="1"/>
  <c r="B1268" i="1"/>
  <c r="B1252" i="1"/>
  <c r="B1236" i="1"/>
  <c r="B1220" i="1"/>
  <c r="B1204" i="1"/>
  <c r="B1188" i="1"/>
  <c r="B1172" i="1"/>
  <c r="B1156" i="1"/>
  <c r="B1140" i="1"/>
  <c r="B1124" i="1"/>
  <c r="B1108" i="1"/>
  <c r="B1092" i="1"/>
  <c r="B1076" i="1"/>
  <c r="B1060" i="1"/>
  <c r="B1044" i="1"/>
  <c r="B1028" i="1"/>
  <c r="B1012" i="1"/>
  <c r="B996" i="1"/>
  <c r="B980" i="1"/>
  <c r="B964" i="1"/>
  <c r="B948" i="1"/>
  <c r="B932" i="1"/>
  <c r="B916" i="1"/>
  <c r="B900" i="1"/>
  <c r="B884" i="1"/>
  <c r="B868" i="1"/>
  <c r="B852" i="1"/>
  <c r="B836" i="1"/>
  <c r="B820" i="1"/>
  <c r="B804" i="1"/>
  <c r="B788" i="1"/>
  <c r="B772" i="1"/>
  <c r="B756" i="1"/>
  <c r="B740" i="1"/>
  <c r="B724" i="1"/>
  <c r="B708" i="1"/>
  <c r="B692" i="1"/>
  <c r="B676" i="1"/>
  <c r="B660" i="1"/>
  <c r="B644" i="1"/>
  <c r="B628" i="1"/>
  <c r="B612" i="1"/>
  <c r="B596" i="1"/>
  <c r="B580" i="1"/>
  <c r="B564" i="1"/>
  <c r="B548" i="1"/>
  <c r="B532" i="1"/>
  <c r="B516" i="1"/>
  <c r="B500" i="1"/>
  <c r="B1763" i="1"/>
  <c r="B1747" i="1"/>
  <c r="B1731" i="1"/>
  <c r="B1715" i="1"/>
  <c r="B1699" i="1"/>
  <c r="B1683" i="1"/>
  <c r="B1667" i="1"/>
  <c r="B1651" i="1"/>
  <c r="B1635" i="1"/>
  <c r="B1619" i="1"/>
  <c r="B1603" i="1"/>
  <c r="B1587" i="1"/>
  <c r="B1571" i="1"/>
  <c r="B1555" i="1"/>
  <c r="B1539" i="1"/>
  <c r="B1523" i="1"/>
  <c r="B1507" i="1"/>
  <c r="B1491" i="1"/>
  <c r="B1475" i="1"/>
  <c r="B1459" i="1"/>
  <c r="B1443" i="1"/>
  <c r="B1427" i="1"/>
  <c r="B1411" i="1"/>
  <c r="B1395" i="1"/>
  <c r="B1379" i="1"/>
  <c r="B1363" i="1"/>
  <c r="B1347" i="1"/>
  <c r="B1331" i="1"/>
  <c r="B1315" i="1"/>
  <c r="B1299" i="1"/>
  <c r="B1283" i="1"/>
  <c r="B1267" i="1"/>
  <c r="B1251" i="1"/>
  <c r="B1235" i="1"/>
  <c r="B1219" i="1"/>
  <c r="B1203" i="1"/>
  <c r="B1187" i="1"/>
  <c r="B1171" i="1"/>
  <c r="B1155" i="1"/>
  <c r="B1139" i="1"/>
  <c r="B1123" i="1"/>
  <c r="B1107" i="1"/>
  <c r="B1091" i="1"/>
  <c r="B1075" i="1"/>
  <c r="B1059" i="1"/>
  <c r="B1043" i="1"/>
  <c r="B1027" i="1"/>
  <c r="B1011" i="1"/>
  <c r="B995" i="1"/>
  <c r="B979" i="1"/>
  <c r="B963" i="1"/>
  <c r="B947" i="1"/>
  <c r="B931" i="1"/>
  <c r="B915" i="1"/>
  <c r="B899" i="1"/>
  <c r="B883" i="1"/>
  <c r="B867" i="1"/>
  <c r="B851" i="1"/>
  <c r="B835" i="1"/>
  <c r="B819" i="1"/>
  <c r="B803" i="1"/>
  <c r="B787" i="1"/>
  <c r="B771" i="1"/>
  <c r="B755" i="1"/>
  <c r="B739" i="1"/>
  <c r="B723" i="1"/>
  <c r="B707" i="1"/>
  <c r="B691" i="1"/>
  <c r="B675" i="1"/>
  <c r="B659" i="1"/>
  <c r="B643" i="1"/>
  <c r="B627" i="1"/>
  <c r="B611" i="1"/>
  <c r="B595" i="1"/>
  <c r="B579" i="1"/>
  <c r="B563" i="1"/>
  <c r="B547" i="1"/>
  <c r="B531" i="1"/>
  <c r="B515" i="1"/>
  <c r="B499" i="1"/>
  <c r="B1762" i="1"/>
  <c r="B1746" i="1"/>
  <c r="B1730" i="1"/>
  <c r="B1714" i="1"/>
  <c r="B1698" i="1"/>
  <c r="B1682" i="1"/>
  <c r="B1666" i="1"/>
  <c r="B1650" i="1"/>
  <c r="B1634" i="1"/>
  <c r="B1618" i="1"/>
  <c r="B1602" i="1"/>
  <c r="B1586" i="1"/>
  <c r="B1570" i="1"/>
  <c r="B1554" i="1"/>
  <c r="B1538" i="1"/>
  <c r="B1522" i="1"/>
  <c r="B1506" i="1"/>
  <c r="B1490" i="1"/>
  <c r="B1474" i="1"/>
  <c r="B1458" i="1"/>
  <c r="B1442" i="1"/>
  <c r="B1426" i="1"/>
  <c r="B1410" i="1"/>
  <c r="B1394" i="1"/>
  <c r="B1378" i="1"/>
  <c r="B1362" i="1"/>
  <c r="B1346" i="1"/>
  <c r="B1330" i="1"/>
  <c r="B1314" i="1"/>
  <c r="B1298" i="1"/>
  <c r="B1282" i="1"/>
  <c r="B1266" i="1"/>
  <c r="B1250" i="1"/>
  <c r="B1234" i="1"/>
  <c r="B1218" i="1"/>
  <c r="B1202" i="1"/>
  <c r="B1186" i="1"/>
  <c r="B1170" i="1"/>
  <c r="B1154" i="1"/>
  <c r="B1138" i="1"/>
  <c r="B1122" i="1"/>
  <c r="B1106" i="1"/>
  <c r="B1090" i="1"/>
  <c r="B1074" i="1"/>
  <c r="B1058" i="1"/>
  <c r="B1042" i="1"/>
  <c r="B1026" i="1"/>
  <c r="B1010" i="1"/>
  <c r="B994" i="1"/>
  <c r="B978" i="1"/>
  <c r="B962" i="1"/>
  <c r="B946" i="1"/>
  <c r="B930" i="1"/>
  <c r="B914" i="1"/>
  <c r="B898" i="1"/>
  <c r="B882" i="1"/>
  <c r="B866" i="1"/>
  <c r="B850" i="1"/>
  <c r="B834" i="1"/>
  <c r="B818" i="1"/>
  <c r="B802" i="1"/>
  <c r="B786" i="1"/>
  <c r="B770" i="1"/>
  <c r="B754" i="1"/>
  <c r="B738" i="1"/>
  <c r="B722" i="1"/>
  <c r="B706" i="1"/>
  <c r="B690" i="1"/>
  <c r="B674" i="1"/>
  <c r="B658" i="1"/>
  <c r="B642" i="1"/>
  <c r="B626" i="1"/>
  <c r="B610" i="1"/>
  <c r="B594" i="1"/>
  <c r="B578" i="1"/>
  <c r="B562" i="1"/>
  <c r="B546" i="1"/>
  <c r="B530" i="1"/>
  <c r="B514" i="1"/>
  <c r="B498" i="1"/>
  <c r="B1761" i="1"/>
  <c r="B1745" i="1"/>
  <c r="B1729" i="1"/>
  <c r="B1713" i="1"/>
  <c r="B1697" i="1"/>
  <c r="B1681" i="1"/>
  <c r="B1665" i="1"/>
  <c r="B1649" i="1"/>
  <c r="B1633" i="1"/>
  <c r="B1617" i="1"/>
  <c r="B1601" i="1"/>
  <c r="B1585" i="1"/>
  <c r="B1569" i="1"/>
  <c r="B1553" i="1"/>
  <c r="B1537" i="1"/>
  <c r="B1521" i="1"/>
  <c r="B1505" i="1"/>
  <c r="B1489" i="1"/>
  <c r="B1473" i="1"/>
  <c r="B1457" i="1"/>
  <c r="B1441" i="1"/>
  <c r="B1425" i="1"/>
  <c r="B1409" i="1"/>
  <c r="B1393" i="1"/>
  <c r="B1377" i="1"/>
  <c r="B1361" i="1"/>
  <c r="B1345" i="1"/>
  <c r="B1329" i="1"/>
  <c r="B1313" i="1"/>
  <c r="B1297" i="1"/>
  <c r="B1281" i="1"/>
  <c r="B1265" i="1"/>
  <c r="B1249" i="1"/>
  <c r="B1233" i="1"/>
  <c r="B1217" i="1"/>
  <c r="B1201" i="1"/>
  <c r="B1185" i="1"/>
  <c r="B1169" i="1"/>
  <c r="B1153" i="1"/>
  <c r="B1137" i="1"/>
  <c r="B1121" i="1"/>
  <c r="B1105" i="1"/>
  <c r="B1089" i="1"/>
  <c r="B1073" i="1"/>
  <c r="B1057" i="1"/>
  <c r="B1041" i="1"/>
  <c r="B1025" i="1"/>
  <c r="B1009" i="1"/>
  <c r="B993" i="1"/>
  <c r="B977" i="1"/>
  <c r="B961" i="1"/>
  <c r="B945" i="1"/>
  <c r="B929" i="1"/>
  <c r="B913" i="1"/>
  <c r="B897" i="1"/>
  <c r="B881" i="1"/>
  <c r="B865" i="1"/>
  <c r="B849" i="1"/>
  <c r="B833" i="1"/>
  <c r="B817" i="1"/>
  <c r="B801" i="1"/>
  <c r="B785" i="1"/>
  <c r="B769" i="1"/>
  <c r="B753" i="1"/>
  <c r="B737" i="1"/>
  <c r="B721" i="1"/>
  <c r="B705" i="1"/>
  <c r="B689" i="1"/>
  <c r="B673" i="1"/>
  <c r="B657" i="1"/>
  <c r="B641" i="1"/>
  <c r="B625" i="1"/>
  <c r="B609" i="1"/>
  <c r="B593" i="1"/>
  <c r="B577" i="1"/>
  <c r="B561" i="1"/>
  <c r="B545" i="1"/>
  <c r="B529" i="1"/>
  <c r="B513" i="1"/>
  <c r="B497" i="1"/>
  <c r="B1760" i="1"/>
  <c r="B1744" i="1"/>
  <c r="B1728" i="1"/>
  <c r="B1712" i="1"/>
  <c r="B1696" i="1"/>
  <c r="B1680" i="1"/>
  <c r="B1664" i="1"/>
  <c r="B1648" i="1"/>
  <c r="B1632" i="1"/>
  <c r="B1616" i="1"/>
  <c r="B1600" i="1"/>
  <c r="B1584" i="1"/>
  <c r="B1568" i="1"/>
  <c r="B1552" i="1"/>
  <c r="B1536" i="1"/>
  <c r="B1520" i="1"/>
  <c r="B1504" i="1"/>
  <c r="B1488" i="1"/>
  <c r="B1472" i="1"/>
  <c r="B1456" i="1"/>
  <c r="B1440" i="1"/>
  <c r="B1424" i="1"/>
  <c r="B1408" i="1"/>
  <c r="B1392" i="1"/>
  <c r="B1376" i="1"/>
  <c r="B1360" i="1"/>
  <c r="B1344" i="1"/>
  <c r="B1328" i="1"/>
  <c r="B1312" i="1"/>
  <c r="B1296" i="1"/>
  <c r="B1280" i="1"/>
  <c r="B1264" i="1"/>
  <c r="B1248" i="1"/>
  <c r="B1232" i="1"/>
  <c r="B1216" i="1"/>
  <c r="B1200" i="1"/>
  <c r="B1184" i="1"/>
  <c r="B1168" i="1"/>
  <c r="B1152" i="1"/>
  <c r="B1136" i="1"/>
  <c r="B1120" i="1"/>
  <c r="B1104" i="1"/>
  <c r="B1088" i="1"/>
  <c r="B1072" i="1"/>
  <c r="B1056" i="1"/>
  <c r="B1040" i="1"/>
  <c r="B1024" i="1"/>
  <c r="B1008" i="1"/>
  <c r="B992" i="1"/>
  <c r="B976" i="1"/>
  <c r="B960" i="1"/>
  <c r="B944" i="1"/>
  <c r="B928" i="1"/>
  <c r="B912" i="1"/>
  <c r="B896" i="1"/>
  <c r="B880" i="1"/>
  <c r="B864" i="1"/>
  <c r="B848" i="1"/>
  <c r="B832" i="1"/>
  <c r="B816" i="1"/>
  <c r="B800" i="1"/>
  <c r="B784" i="1"/>
  <c r="B768" i="1"/>
  <c r="B752" i="1"/>
  <c r="B736" i="1"/>
  <c r="B720" i="1"/>
  <c r="B704" i="1"/>
  <c r="B688" i="1"/>
  <c r="B672" i="1"/>
  <c r="B656" i="1"/>
  <c r="B640" i="1"/>
  <c r="B624" i="1"/>
  <c r="B608" i="1"/>
  <c r="B592" i="1"/>
  <c r="B576" i="1"/>
  <c r="B560" i="1"/>
  <c r="B544" i="1"/>
  <c r="B528" i="1"/>
  <c r="B512" i="1"/>
  <c r="B496" i="1"/>
  <c r="B1759" i="1"/>
  <c r="B1743" i="1"/>
  <c r="B1727" i="1"/>
  <c r="B1711" i="1"/>
  <c r="B1695" i="1"/>
  <c r="B1679" i="1"/>
  <c r="B1663" i="1"/>
  <c r="B1647" i="1"/>
  <c r="B1631" i="1"/>
  <c r="B1615" i="1"/>
  <c r="B1599" i="1"/>
  <c r="B1583" i="1"/>
  <c r="B1567" i="1"/>
  <c r="B1551" i="1"/>
  <c r="B1535" i="1"/>
  <c r="B1519" i="1"/>
  <c r="B1503" i="1"/>
  <c r="B1487" i="1"/>
  <c r="B1471" i="1"/>
  <c r="B1455" i="1"/>
  <c r="B1439" i="1"/>
  <c r="B1423" i="1"/>
  <c r="B1407" i="1"/>
  <c r="B1391" i="1"/>
  <c r="B1375" i="1"/>
  <c r="B1359" i="1"/>
  <c r="B1343" i="1"/>
  <c r="B1327" i="1"/>
  <c r="B1311" i="1"/>
  <c r="B1295" i="1"/>
  <c r="B1279" i="1"/>
  <c r="B1263" i="1"/>
  <c r="B1247" i="1"/>
  <c r="B1231" i="1"/>
  <c r="B1215" i="1"/>
  <c r="B1199" i="1"/>
  <c r="B1183" i="1"/>
  <c r="B1167" i="1"/>
  <c r="B1151" i="1"/>
  <c r="B1135" i="1"/>
  <c r="B1119" i="1"/>
  <c r="B1103" i="1"/>
  <c r="B1087" i="1"/>
  <c r="B1071" i="1"/>
  <c r="B1055" i="1"/>
  <c r="B1039" i="1"/>
  <c r="B1023" i="1"/>
  <c r="B1007" i="1"/>
  <c r="B991" i="1"/>
  <c r="B975" i="1"/>
  <c r="B959" i="1"/>
  <c r="B943" i="1"/>
  <c r="B927" i="1"/>
  <c r="B911" i="1"/>
  <c r="B895" i="1"/>
  <c r="B879" i="1"/>
  <c r="B863" i="1"/>
  <c r="B847" i="1"/>
  <c r="B831" i="1"/>
  <c r="B815" i="1"/>
  <c r="B799" i="1"/>
  <c r="B783" i="1"/>
  <c r="B767" i="1"/>
  <c r="B751" i="1"/>
  <c r="B735" i="1"/>
  <c r="B719" i="1"/>
  <c r="B703" i="1"/>
  <c r="B687" i="1"/>
  <c r="B671" i="1"/>
  <c r="B655" i="1"/>
  <c r="B639" i="1"/>
  <c r="B623" i="1"/>
  <c r="B607" i="1"/>
  <c r="B591" i="1"/>
  <c r="B575" i="1"/>
  <c r="B559" i="1"/>
  <c r="B543" i="1"/>
  <c r="B527" i="1"/>
  <c r="B511" i="1"/>
  <c r="B1758" i="1"/>
  <c r="B1742" i="1"/>
  <c r="B1726" i="1"/>
  <c r="B1710" i="1"/>
  <c r="B1694" i="1"/>
  <c r="B1678" i="1"/>
  <c r="B1662" i="1"/>
  <c r="B1646" i="1"/>
  <c r="B1630" i="1"/>
  <c r="B1614" i="1"/>
  <c r="B1598" i="1"/>
  <c r="B1582" i="1"/>
  <c r="B1566" i="1"/>
  <c r="B1550" i="1"/>
  <c r="B1534" i="1"/>
  <c r="B1518" i="1"/>
  <c r="B1502" i="1"/>
  <c r="B1486" i="1"/>
  <c r="B1470" i="1"/>
  <c r="B1454" i="1"/>
  <c r="B1438" i="1"/>
  <c r="B1422" i="1"/>
  <c r="B1406" i="1"/>
  <c r="B1390" i="1"/>
  <c r="B1374" i="1"/>
  <c r="B1358" i="1"/>
  <c r="B1342" i="1"/>
  <c r="B1326" i="1"/>
  <c r="B1310" i="1"/>
  <c r="B1294" i="1"/>
  <c r="B1278" i="1"/>
  <c r="B1262" i="1"/>
  <c r="B1246" i="1"/>
  <c r="B1230" i="1"/>
  <c r="B1214" i="1"/>
  <c r="B1198" i="1"/>
  <c r="B1182" i="1"/>
  <c r="B1166" i="1"/>
  <c r="B1150" i="1"/>
  <c r="B1134" i="1"/>
  <c r="B1118" i="1"/>
  <c r="B1102" i="1"/>
  <c r="B1086" i="1"/>
  <c r="B1070" i="1"/>
  <c r="B1054" i="1"/>
  <c r="B1038" i="1"/>
  <c r="B1022" i="1"/>
  <c r="B1006" i="1"/>
  <c r="B990" i="1"/>
  <c r="B974" i="1"/>
  <c r="B958" i="1"/>
  <c r="B942" i="1"/>
  <c r="B926" i="1"/>
  <c r="B910" i="1"/>
  <c r="B894" i="1"/>
  <c r="B878" i="1"/>
  <c r="B862" i="1"/>
  <c r="B846" i="1"/>
  <c r="B830" i="1"/>
  <c r="B814" i="1"/>
  <c r="B798" i="1"/>
  <c r="B782" i="1"/>
  <c r="B766" i="1"/>
  <c r="B750" i="1"/>
  <c r="B734" i="1"/>
  <c r="B718" i="1"/>
  <c r="B702" i="1"/>
  <c r="B686" i="1"/>
  <c r="B670" i="1"/>
  <c r="B654" i="1"/>
  <c r="B638" i="1"/>
  <c r="B622" i="1"/>
  <c r="B606" i="1"/>
  <c r="B590" i="1"/>
  <c r="B574" i="1"/>
  <c r="B558" i="1"/>
  <c r="B542" i="1"/>
  <c r="B526" i="1"/>
  <c r="B510" i="1"/>
  <c r="B1757" i="1"/>
  <c r="B1741" i="1"/>
  <c r="B1725" i="1"/>
  <c r="B1709" i="1"/>
  <c r="B1693" i="1"/>
  <c r="B1677" i="1"/>
  <c r="B1661" i="1"/>
  <c r="B1645" i="1"/>
  <c r="B1629" i="1"/>
  <c r="B1613" i="1"/>
  <c r="B1597" i="1"/>
  <c r="B1581" i="1"/>
  <c r="B1565" i="1"/>
  <c r="B1549" i="1"/>
  <c r="B1533" i="1"/>
  <c r="B1517" i="1"/>
  <c r="B1501" i="1"/>
  <c r="B1485" i="1"/>
  <c r="B1469" i="1"/>
  <c r="B1453" i="1"/>
  <c r="B1437" i="1"/>
  <c r="B1421" i="1"/>
  <c r="B1405" i="1"/>
  <c r="B1389" i="1"/>
  <c r="B1373" i="1"/>
  <c r="B1357" i="1"/>
  <c r="B1341" i="1"/>
  <c r="B1325" i="1"/>
  <c r="B1309" i="1"/>
  <c r="B1293" i="1"/>
  <c r="B1277" i="1"/>
  <c r="B1261" i="1"/>
  <c r="B1245" i="1"/>
  <c r="B1229" i="1"/>
  <c r="B1213" i="1"/>
  <c r="B1197" i="1"/>
  <c r="B1181" i="1"/>
  <c r="B1165" i="1"/>
  <c r="B1149" i="1"/>
  <c r="B1133" i="1"/>
  <c r="B1117" i="1"/>
  <c r="B1101" i="1"/>
  <c r="B1085" i="1"/>
  <c r="B1069" i="1"/>
  <c r="B1053" i="1"/>
  <c r="B1037" i="1"/>
  <c r="B1021" i="1"/>
  <c r="B1005" i="1"/>
  <c r="B989" i="1"/>
  <c r="B973" i="1"/>
  <c r="B957" i="1"/>
  <c r="B941" i="1"/>
  <c r="B925" i="1"/>
  <c r="B909" i="1"/>
  <c r="B893" i="1"/>
  <c r="B877" i="1"/>
  <c r="B861" i="1"/>
  <c r="B845" i="1"/>
  <c r="B829" i="1"/>
  <c r="B813" i="1"/>
  <c r="B797" i="1"/>
  <c r="B781" i="1"/>
  <c r="B765" i="1"/>
  <c r="B749" i="1"/>
  <c r="B733" i="1"/>
  <c r="B717" i="1"/>
  <c r="B701" i="1"/>
  <c r="B685" i="1"/>
  <c r="B669" i="1"/>
  <c r="B653" i="1"/>
  <c r="B637" i="1"/>
  <c r="B621" i="1"/>
  <c r="B605" i="1"/>
  <c r="B589" i="1"/>
  <c r="B573" i="1"/>
  <c r="B557" i="1"/>
  <c r="B541" i="1"/>
  <c r="B525" i="1"/>
  <c r="B509" i="1"/>
  <c r="B1756" i="1"/>
  <c r="B1740" i="1"/>
  <c r="B1724" i="1"/>
  <c r="B1708" i="1"/>
  <c r="B1692" i="1"/>
  <c r="B1676" i="1"/>
  <c r="B1660" i="1"/>
  <c r="B1644" i="1"/>
  <c r="B1628" i="1"/>
  <c r="B1612" i="1"/>
  <c r="B1596" i="1"/>
  <c r="B1580" i="1"/>
  <c r="B1564" i="1"/>
  <c r="B1548" i="1"/>
  <c r="B1532" i="1"/>
  <c r="B1516" i="1"/>
  <c r="B1500" i="1"/>
  <c r="B1484" i="1"/>
  <c r="B1468" i="1"/>
  <c r="B1452" i="1"/>
  <c r="B1436" i="1"/>
  <c r="B1420" i="1"/>
  <c r="B1404" i="1"/>
  <c r="B1388" i="1"/>
  <c r="B1372" i="1"/>
  <c r="B1356" i="1"/>
  <c r="B1340" i="1"/>
  <c r="B1324" i="1"/>
  <c r="B1308" i="1"/>
  <c r="B1292" i="1"/>
  <c r="B1276" i="1"/>
  <c r="B1260" i="1"/>
  <c r="B1244" i="1"/>
  <c r="B1228" i="1"/>
  <c r="B1212" i="1"/>
  <c r="B1196" i="1"/>
  <c r="B1180" i="1"/>
  <c r="B1164" i="1"/>
  <c r="B1148" i="1"/>
  <c r="B1132" i="1"/>
  <c r="B1116" i="1"/>
  <c r="B1100" i="1"/>
  <c r="B1084" i="1"/>
  <c r="B1068" i="1"/>
  <c r="B1052" i="1"/>
  <c r="B1036" i="1"/>
  <c r="B1020" i="1"/>
  <c r="B1004" i="1"/>
  <c r="B988" i="1"/>
  <c r="B972" i="1"/>
  <c r="B956" i="1"/>
  <c r="B940" i="1"/>
  <c r="B924" i="1"/>
  <c r="B908" i="1"/>
  <c r="B892" i="1"/>
  <c r="B876" i="1"/>
  <c r="B860" i="1"/>
  <c r="B844" i="1"/>
  <c r="B828" i="1"/>
  <c r="B812" i="1"/>
  <c r="B796" i="1"/>
  <c r="B780" i="1"/>
  <c r="B764" i="1"/>
  <c r="B748" i="1"/>
  <c r="B732" i="1"/>
  <c r="B716" i="1"/>
  <c r="B700" i="1"/>
  <c r="B684" i="1"/>
  <c r="B668" i="1"/>
  <c r="B652" i="1"/>
  <c r="B636" i="1"/>
  <c r="B620" i="1"/>
  <c r="B604" i="1"/>
  <c r="B588" i="1"/>
  <c r="B572" i="1"/>
  <c r="B556" i="1"/>
  <c r="B540" i="1"/>
  <c r="B524" i="1"/>
  <c r="B508" i="1"/>
  <c r="X20" i="1"/>
  <c r="D4" i="1"/>
  <c r="E4" i="1"/>
  <c r="F4" i="1"/>
  <c r="G4" i="1"/>
  <c r="C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EB13B-E147-4547-94A6-BDA0A53AF981}" keepAlive="1" name="Forespørgsel - 30%" description="Forbindelse til forespørgslen '30%' i projektmappen." type="5" refreshedVersion="8" background="1" saveData="1">
    <dbPr connection="Provider=Microsoft.Mashup.OleDb.1;Data Source=$Workbook$;Location=30%;Extended Properties=&quot;&quot;" command="SELECT * FROM [30%]"/>
  </connection>
  <connection id="2" xr16:uid="{95B37892-78BB-47A5-8BE3-19CE603DDFA7}" keepAlive="1" name="Forespørgsel - 40%" description="Forbindelse til forespørgslen '40%' i projektmappen." type="5" refreshedVersion="8" background="1" saveData="1">
    <dbPr connection="Provider=Microsoft.Mashup.OleDb.1;Data Source=$Workbook$;Location=40%;Extended Properties=&quot;&quot;" command="SELECT * FROM [40%]"/>
  </connection>
  <connection id="3" xr16:uid="{2DFCB484-2B38-468C-B82E-0DB018EA2CF4}" keepAlive="1" name="Forespørgsel - 50%" description="Forbindelse til forespørgslen '50%' i projektmappen." type="5" refreshedVersion="8" background="1" saveData="1">
    <dbPr connection="Provider=Microsoft.Mashup.OleDb.1;Data Source=$Workbook$;Location=50%;Extended Properties=&quot;&quot;" command="SELECT * FROM [50%]"/>
  </connection>
  <connection id="4" xr16:uid="{9FB8442E-66C9-4905-8800-A7244DE5A604}" keepAlive="1" name="Forespørgsel - 60%" description="Forbindelse til forespørgslen '60%' i projektmappen." type="5" refreshedVersion="8" background="1" saveData="1">
    <dbPr connection="Provider=Microsoft.Mashup.OleDb.1;Data Source=$Workbook$;Location=60%;Extended Properties=&quot;&quot;" command="SELECT * FROM [60%]"/>
  </connection>
  <connection id="5" xr16:uid="{372A4DCD-2E8E-4905-9260-80C970F20BEE}" keepAlive="1" name="Forespørgsel - 70%" description="Forbindelse til forespørgslen '70%' i projektmappen." type="5" refreshedVersion="8" background="1" saveData="1">
    <dbPr connection="Provider=Microsoft.Mashup.OleDb.1;Data Source=$Workbook$;Location=70%;Extended Properties=&quot;&quot;" command="SELECT * FROM [70%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<sst xmlns="http://schemas.openxmlformats.org/spreadsheetml/2006/main" count="17085" uniqueCount="2030">
  <si>
    <t>Weight (g)</t>
  </si>
  <si>
    <t>Force (N)</t>
  </si>
  <si>
    <t>Weight (kg)</t>
  </si>
  <si>
    <t>Column1</t>
  </si>
  <si>
    <t>Column2</t>
  </si>
  <si>
    <t>x-axis</t>
  </si>
  <si>
    <t>1</t>
  </si>
  <si>
    <t>second</t>
  </si>
  <si>
    <t>Volt</t>
  </si>
  <si>
    <t>+0.0E+00</t>
  </si>
  <si>
    <t>+2.500E-03</t>
  </si>
  <si>
    <t>+5.000E-03</t>
  </si>
  <si>
    <t>-1.005E-03</t>
  </si>
  <si>
    <t>+7.500E-03</t>
  </si>
  <si>
    <t>-503E-06</t>
  </si>
  <si>
    <t>+10.000E-03</t>
  </si>
  <si>
    <t>-0.0E+00</t>
  </si>
  <si>
    <t>+12.500E-03</t>
  </si>
  <si>
    <t>+15.000E-03</t>
  </si>
  <si>
    <t>-2.010E-03</t>
  </si>
  <si>
    <t>+17.500E-03</t>
  </si>
  <si>
    <t>+20.000E-03</t>
  </si>
  <si>
    <t>+22.500E-03</t>
  </si>
  <si>
    <t>+25.000E-03</t>
  </si>
  <si>
    <t>+27.500E-03</t>
  </si>
  <si>
    <t>+30.000E-03</t>
  </si>
  <si>
    <t>+32.500E-03</t>
  </si>
  <si>
    <t>+35.000E-03</t>
  </si>
  <si>
    <t>+37.500E-03</t>
  </si>
  <si>
    <t>+503E-06</t>
  </si>
  <si>
    <t>+40.000E-03</t>
  </si>
  <si>
    <t>+42.500E-03</t>
  </si>
  <si>
    <t>-1.508E-03</t>
  </si>
  <si>
    <t>+45.000E-03</t>
  </si>
  <si>
    <t>+47.500E-03</t>
  </si>
  <si>
    <t>+50.000E-03</t>
  </si>
  <si>
    <t>+52.500E-03</t>
  </si>
  <si>
    <t>+55.000E-03</t>
  </si>
  <si>
    <t>+57.500E-03</t>
  </si>
  <si>
    <t>+60.000E-03</t>
  </si>
  <si>
    <t>+62.500E-03</t>
  </si>
  <si>
    <t>+65.000E-03</t>
  </si>
  <si>
    <t>+67.500E-03</t>
  </si>
  <si>
    <t>+70.000E-03</t>
  </si>
  <si>
    <t>+72.500E-03</t>
  </si>
  <si>
    <t>+75.000E-03</t>
  </si>
  <si>
    <t>+77.500E-03</t>
  </si>
  <si>
    <t>+80.000E-03</t>
  </si>
  <si>
    <t>+82.500E-03</t>
  </si>
  <si>
    <t>+1.508E-03</t>
  </si>
  <si>
    <t>+85.000E-03</t>
  </si>
  <si>
    <t>+87.500E-03</t>
  </si>
  <si>
    <t>+90.000E-03</t>
  </si>
  <si>
    <t>+92.500E-03</t>
  </si>
  <si>
    <t>+95.000E-03</t>
  </si>
  <si>
    <t>+1.005E-03</t>
  </si>
  <si>
    <t>+97.500E-03</t>
  </si>
  <si>
    <t>+100.000E-03</t>
  </si>
  <si>
    <t>+102.500E-03</t>
  </si>
  <si>
    <t>+105.000E-03</t>
  </si>
  <si>
    <t>+107.500E-03</t>
  </si>
  <si>
    <t>+110.000E-03</t>
  </si>
  <si>
    <t>+112.500E-03</t>
  </si>
  <si>
    <t>+115.000E-03</t>
  </si>
  <si>
    <t>+117.500E-03</t>
  </si>
  <si>
    <t>+120.000E-03</t>
  </si>
  <si>
    <t>+122.500E-03</t>
  </si>
  <si>
    <t>+125.000E-03</t>
  </si>
  <si>
    <t>+127.500E-03</t>
  </si>
  <si>
    <t>+130.000E-03</t>
  </si>
  <si>
    <t>+132.500E-03</t>
  </si>
  <si>
    <t>+135.000E-03</t>
  </si>
  <si>
    <t>+137.500E-03</t>
  </si>
  <si>
    <t>+140.000E-03</t>
  </si>
  <si>
    <t>+142.500E-03</t>
  </si>
  <si>
    <t>+145.000E-03</t>
  </si>
  <si>
    <t>+147.500E-03</t>
  </si>
  <si>
    <t>+150.000E-03</t>
  </si>
  <si>
    <t>+152.500E-03</t>
  </si>
  <si>
    <t>+155.000E-03</t>
  </si>
  <si>
    <t>+157.500E-03</t>
  </si>
  <si>
    <t>+160.000E-03</t>
  </si>
  <si>
    <t>+162.500E-03</t>
  </si>
  <si>
    <t>+165.000E-03</t>
  </si>
  <si>
    <t>+167.500E-03</t>
  </si>
  <si>
    <t>+170.000E-03</t>
  </si>
  <si>
    <t>+172.500E-03</t>
  </si>
  <si>
    <t>+175.000E-03</t>
  </si>
  <si>
    <t>+177.500E-03</t>
  </si>
  <si>
    <t>+180.000E-03</t>
  </si>
  <si>
    <t>+182.500E-03</t>
  </si>
  <si>
    <t>+185.000E-03</t>
  </si>
  <si>
    <t>+187.500E-03</t>
  </si>
  <si>
    <t>+190.000E-03</t>
  </si>
  <si>
    <t>+192.500E-03</t>
  </si>
  <si>
    <t>+195.000E-03</t>
  </si>
  <si>
    <t>+197.500E-03</t>
  </si>
  <si>
    <t>+200.000E-03</t>
  </si>
  <si>
    <t>+202.500E-03</t>
  </si>
  <si>
    <t>+205.000E-03</t>
  </si>
  <si>
    <t>+207.500E-03</t>
  </si>
  <si>
    <t>+210.000E-03</t>
  </si>
  <si>
    <t>+212.500E-03</t>
  </si>
  <si>
    <t>+215.000E-03</t>
  </si>
  <si>
    <t>+2.010E-03</t>
  </si>
  <si>
    <t>+217.500E-03</t>
  </si>
  <si>
    <t>+220.000E-03</t>
  </si>
  <si>
    <t>+222.500E-03</t>
  </si>
  <si>
    <t>+225.000E-03</t>
  </si>
  <si>
    <t>+227.500E-03</t>
  </si>
  <si>
    <t>+230.000E-03</t>
  </si>
  <si>
    <t>+232.500E-03</t>
  </si>
  <si>
    <t>+235.000E-03</t>
  </si>
  <si>
    <t>+237.500E-03</t>
  </si>
  <si>
    <t>+240.000E-03</t>
  </si>
  <si>
    <t>+242.500E-03</t>
  </si>
  <si>
    <t>+245.000E-03</t>
  </si>
  <si>
    <t>+247.500E-03</t>
  </si>
  <si>
    <t>+250.000E-03</t>
  </si>
  <si>
    <t>+252.500E-03</t>
  </si>
  <si>
    <t>+255.000E-03</t>
  </si>
  <si>
    <t>+257.500E-03</t>
  </si>
  <si>
    <t>+260.000E-03</t>
  </si>
  <si>
    <t>+262.500E-03</t>
  </si>
  <si>
    <t>+265.000E-03</t>
  </si>
  <si>
    <t>+267.500E-03</t>
  </si>
  <si>
    <t>+270.000E-03</t>
  </si>
  <si>
    <t>+272.500E-03</t>
  </si>
  <si>
    <t>+275.000E-03</t>
  </si>
  <si>
    <t>+277.500E-03</t>
  </si>
  <si>
    <t>+280.000E-03</t>
  </si>
  <si>
    <t>+282.500E-03</t>
  </si>
  <si>
    <t>+285.000E-03</t>
  </si>
  <si>
    <t>+287.500E-03</t>
  </si>
  <si>
    <t>+290.000E-03</t>
  </si>
  <si>
    <t>+292.500E-03</t>
  </si>
  <si>
    <t>+295.000E-03</t>
  </si>
  <si>
    <t>+297.500E-03</t>
  </si>
  <si>
    <t>+300.000E-03</t>
  </si>
  <si>
    <t>+302.500E-03</t>
  </si>
  <si>
    <t>+305.000E-03</t>
  </si>
  <si>
    <t>+307.500E-03</t>
  </si>
  <si>
    <t>+310.000E-03</t>
  </si>
  <si>
    <t>+312.500E-03</t>
  </si>
  <si>
    <t>+315.000E-03</t>
  </si>
  <si>
    <t>+317.500E-03</t>
  </si>
  <si>
    <t>+320.000E-03</t>
  </si>
  <si>
    <t>+322.500E-03</t>
  </si>
  <si>
    <t>+325.000E-03</t>
  </si>
  <si>
    <t>+327.500E-03</t>
  </si>
  <si>
    <t>+330.000E-03</t>
  </si>
  <si>
    <t>+332.500E-03</t>
  </si>
  <si>
    <t>+335.000E-03</t>
  </si>
  <si>
    <t>+337.500E-03</t>
  </si>
  <si>
    <t>+340.000E-03</t>
  </si>
  <si>
    <t>+342.500E-03</t>
  </si>
  <si>
    <t>+345.000E-03</t>
  </si>
  <si>
    <t>+347.500E-03</t>
  </si>
  <si>
    <t>+350.000E-03</t>
  </si>
  <si>
    <t>+352.500E-03</t>
  </si>
  <si>
    <t>+355.000E-03</t>
  </si>
  <si>
    <t>+357.500E-03</t>
  </si>
  <si>
    <t>+360.000E-03</t>
  </si>
  <si>
    <t>+362.500E-03</t>
  </si>
  <si>
    <t>+365.000E-03</t>
  </si>
  <si>
    <t>+367.500E-03</t>
  </si>
  <si>
    <t>+370.000E-03</t>
  </si>
  <si>
    <t>+372.500E-03</t>
  </si>
  <si>
    <t>+375.000E-03</t>
  </si>
  <si>
    <t>+377.500E-03</t>
  </si>
  <si>
    <t>+380.000E-03</t>
  </si>
  <si>
    <t>+382.500E-03</t>
  </si>
  <si>
    <t>+385.000E-03</t>
  </si>
  <si>
    <t>+387.500E-03</t>
  </si>
  <si>
    <t>+390.000E-03</t>
  </si>
  <si>
    <t>+392.500E-03</t>
  </si>
  <si>
    <t>+395.000E-03</t>
  </si>
  <si>
    <t>+397.500E-03</t>
  </si>
  <si>
    <t>+400.000E-03</t>
  </si>
  <si>
    <t>+402.500E-03</t>
  </si>
  <si>
    <t>+405.000E-03</t>
  </si>
  <si>
    <t>+407.500E-03</t>
  </si>
  <si>
    <t>+410.000E-03</t>
  </si>
  <si>
    <t>+412.500E-03</t>
  </si>
  <si>
    <t>+415.000E-03</t>
  </si>
  <si>
    <t>+417.500E-03</t>
  </si>
  <si>
    <t>+420.000E-03</t>
  </si>
  <si>
    <t>+422.500E-03</t>
  </si>
  <si>
    <t>+425.000E-03</t>
  </si>
  <si>
    <t>+427.500E-03</t>
  </si>
  <si>
    <t>+430.000E-03</t>
  </si>
  <si>
    <t>+432.500E-03</t>
  </si>
  <si>
    <t>+435.000E-03</t>
  </si>
  <si>
    <t>+437.500E-03</t>
  </si>
  <si>
    <t>+440.000E-03</t>
  </si>
  <si>
    <t>+442.500E-03</t>
  </si>
  <si>
    <t>+445.000E-03</t>
  </si>
  <si>
    <t>+447.500E-03</t>
  </si>
  <si>
    <t>+450.000E-03</t>
  </si>
  <si>
    <t>+452.500E-03</t>
  </si>
  <si>
    <t>+455.000E-03</t>
  </si>
  <si>
    <t>+457.500E-03</t>
  </si>
  <si>
    <t>+460.000E-03</t>
  </si>
  <si>
    <t>+462.500E-03</t>
  </si>
  <si>
    <t>+465.000E-03</t>
  </si>
  <si>
    <t>+467.500E-03</t>
  </si>
  <si>
    <t>+470.000E-03</t>
  </si>
  <si>
    <t>+472.500E-03</t>
  </si>
  <si>
    <t>+475.000E-03</t>
  </si>
  <si>
    <t>+477.500E-03</t>
  </si>
  <si>
    <t>+480.000E-03</t>
  </si>
  <si>
    <t>+482.500E-03</t>
  </si>
  <si>
    <t>+485.000E-03</t>
  </si>
  <si>
    <t>+487.500E-03</t>
  </si>
  <si>
    <t>+490.000E-03</t>
  </si>
  <si>
    <t>+492.500E-03</t>
  </si>
  <si>
    <t>+495.000E-03</t>
  </si>
  <si>
    <t>+497.500E-03</t>
  </si>
  <si>
    <t>+500.000E-03</t>
  </si>
  <si>
    <t>+502.500E-03</t>
  </si>
  <si>
    <t>+505.000E-03</t>
  </si>
  <si>
    <t>+507.500E-03</t>
  </si>
  <si>
    <t>+510.000E-03</t>
  </si>
  <si>
    <t>+512.500E-03</t>
  </si>
  <si>
    <t>+515.000E-03</t>
  </si>
  <si>
    <t>+517.500E-03</t>
  </si>
  <si>
    <t>+520.000E-03</t>
  </si>
  <si>
    <t>+522.500E-03</t>
  </si>
  <si>
    <t>+525.000E-03</t>
  </si>
  <si>
    <t>+527.500E-03</t>
  </si>
  <si>
    <t>+530.000E-03</t>
  </si>
  <si>
    <t>+532.500E-03</t>
  </si>
  <si>
    <t>+535.000E-03</t>
  </si>
  <si>
    <t>+537.500E-03</t>
  </si>
  <si>
    <t>+540.000E-03</t>
  </si>
  <si>
    <t>+542.500E-03</t>
  </si>
  <si>
    <t>+545.000E-03</t>
  </si>
  <si>
    <t>+547.500E-03</t>
  </si>
  <si>
    <t>+550.000E-03</t>
  </si>
  <si>
    <t>+552.500E-03</t>
  </si>
  <si>
    <t>+555.000E-03</t>
  </si>
  <si>
    <t>+557.500E-03</t>
  </si>
  <si>
    <t>+560.000E-03</t>
  </si>
  <si>
    <t>+562.500E-03</t>
  </si>
  <si>
    <t>+565.000E-03</t>
  </si>
  <si>
    <t>+567.500E-03</t>
  </si>
  <si>
    <t>+570.000E-03</t>
  </si>
  <si>
    <t>+572.500E-03</t>
  </si>
  <si>
    <t>+575.000E-03</t>
  </si>
  <si>
    <t>+577.500E-03</t>
  </si>
  <si>
    <t>+580.000E-03</t>
  </si>
  <si>
    <t>+582.500E-03</t>
  </si>
  <si>
    <t>+585.000E-03</t>
  </si>
  <si>
    <t>+587.500E-03</t>
  </si>
  <si>
    <t>+590.000E-03</t>
  </si>
  <si>
    <t>+592.500E-03</t>
  </si>
  <si>
    <t>+595.000E-03</t>
  </si>
  <si>
    <t>+597.500E-03</t>
  </si>
  <si>
    <t>+600.000E-03</t>
  </si>
  <si>
    <t>+602.500E-03</t>
  </si>
  <si>
    <t>+605.000E-03</t>
  </si>
  <si>
    <t>+607.500E-03</t>
  </si>
  <si>
    <t>+610.000E-03</t>
  </si>
  <si>
    <t>+612.500E-03</t>
  </si>
  <si>
    <t>+615.000E-03</t>
  </si>
  <si>
    <t>+617.500E-03</t>
  </si>
  <si>
    <t>+620.000E-03</t>
  </si>
  <si>
    <t>+622.500E-03</t>
  </si>
  <si>
    <t>+625.000E-03</t>
  </si>
  <si>
    <t>+627.500E-03</t>
  </si>
  <si>
    <t>+630.000E-03</t>
  </si>
  <si>
    <t>+632.500E-03</t>
  </si>
  <si>
    <t>+635.000E-03</t>
  </si>
  <si>
    <t>+637.500E-03</t>
  </si>
  <si>
    <t>+640.000E-03</t>
  </si>
  <si>
    <t>+642.500E-03</t>
  </si>
  <si>
    <t>+645.000E-03</t>
  </si>
  <si>
    <t>+647.500E-03</t>
  </si>
  <si>
    <t>+650.000E-03</t>
  </si>
  <si>
    <t>+652.500E-03</t>
  </si>
  <si>
    <t>+655.000E-03</t>
  </si>
  <si>
    <t>+657.500E-03</t>
  </si>
  <si>
    <t>+660.000E-03</t>
  </si>
  <si>
    <t>+662.500E-03</t>
  </si>
  <si>
    <t>+665.000E-03</t>
  </si>
  <si>
    <t>+667.500E-03</t>
  </si>
  <si>
    <t>+670.000E-03</t>
  </si>
  <si>
    <t>+672.500E-03</t>
  </si>
  <si>
    <t>+675.000E-03</t>
  </si>
  <si>
    <t>+677.500E-03</t>
  </si>
  <si>
    <t>+680.000E-03</t>
  </si>
  <si>
    <t>+682.500E-03</t>
  </si>
  <si>
    <t>+685.000E-03</t>
  </si>
  <si>
    <t>+687.500E-03</t>
  </si>
  <si>
    <t>+690.000E-03</t>
  </si>
  <si>
    <t>+692.500E-03</t>
  </si>
  <si>
    <t>+695.000E-03</t>
  </si>
  <si>
    <t>+697.500E-03</t>
  </si>
  <si>
    <t>+700.000E-03</t>
  </si>
  <si>
    <t>+702.500E-03</t>
  </si>
  <si>
    <t>+705.000E-03</t>
  </si>
  <si>
    <t>+707.500E-03</t>
  </si>
  <si>
    <t>+710.000E-03</t>
  </si>
  <si>
    <t>+712.500E-03</t>
  </si>
  <si>
    <t>+715.000E-03</t>
  </si>
  <si>
    <t>+717.500E-03</t>
  </si>
  <si>
    <t>+720.000E-03</t>
  </si>
  <si>
    <t>+722.500E-03</t>
  </si>
  <si>
    <t>+725.000E-03</t>
  </si>
  <si>
    <t>+727.500E-03</t>
  </si>
  <si>
    <t>+730.000E-03</t>
  </si>
  <si>
    <t>+732.500E-03</t>
  </si>
  <si>
    <t>+735.000E-03</t>
  </si>
  <si>
    <t>+737.500E-03</t>
  </si>
  <si>
    <t>+740.000E-03</t>
  </si>
  <si>
    <t>+742.500E-03</t>
  </si>
  <si>
    <t>+745.000E-03</t>
  </si>
  <si>
    <t>+747.500E-03</t>
  </si>
  <si>
    <t>+750.000E-03</t>
  </si>
  <si>
    <t>+752.500E-03</t>
  </si>
  <si>
    <t>+755.000E-03</t>
  </si>
  <si>
    <t>+757.500E-03</t>
  </si>
  <si>
    <t>+760.000E-03</t>
  </si>
  <si>
    <t>+762.500E-03</t>
  </si>
  <si>
    <t>+765.000E-03</t>
  </si>
  <si>
    <t>+767.500E-03</t>
  </si>
  <si>
    <t>+770.000E-03</t>
  </si>
  <si>
    <t>+772.500E-03</t>
  </si>
  <si>
    <t>+775.000E-03</t>
  </si>
  <si>
    <t>+777.500E-03</t>
  </si>
  <si>
    <t>+780.000E-03</t>
  </si>
  <si>
    <t>+782.500E-03</t>
  </si>
  <si>
    <t>+785.000E-03</t>
  </si>
  <si>
    <t>+787.500E-03</t>
  </si>
  <si>
    <t>+790.000E-03</t>
  </si>
  <si>
    <t>+792.500E-03</t>
  </si>
  <si>
    <t>+795.000E-03</t>
  </si>
  <si>
    <t>+797.500E-03</t>
  </si>
  <si>
    <t>+800.000E-03</t>
  </si>
  <si>
    <t>+802.500E-03</t>
  </si>
  <si>
    <t>+805.000E-03</t>
  </si>
  <si>
    <t>+807.500E-03</t>
  </si>
  <si>
    <t>+810.000E-03</t>
  </si>
  <si>
    <t>+812.500E-03</t>
  </si>
  <si>
    <t>+815.000E-03</t>
  </si>
  <si>
    <t>+817.500E-03</t>
  </si>
  <si>
    <t>+820.000E-03</t>
  </si>
  <si>
    <t>+822.500E-03</t>
  </si>
  <si>
    <t>+825.000E-03</t>
  </si>
  <si>
    <t>+827.500E-03</t>
  </si>
  <si>
    <t>+830.000E-03</t>
  </si>
  <si>
    <t>+832.500E-03</t>
  </si>
  <si>
    <t>+835.000E-03</t>
  </si>
  <si>
    <t>+837.500E-03</t>
  </si>
  <si>
    <t>+840.000E-03</t>
  </si>
  <si>
    <t>+842.500E-03</t>
  </si>
  <si>
    <t>+845.000E-03</t>
  </si>
  <si>
    <t>+847.500E-03</t>
  </si>
  <si>
    <t>+850.000E-03</t>
  </si>
  <si>
    <t>+852.500E-03</t>
  </si>
  <si>
    <t>+855.000E-03</t>
  </si>
  <si>
    <t>+857.500E-03</t>
  </si>
  <si>
    <t>+860.000E-03</t>
  </si>
  <si>
    <t>+862.500E-03</t>
  </si>
  <si>
    <t>+865.000E-03</t>
  </si>
  <si>
    <t>+867.500E-03</t>
  </si>
  <si>
    <t>+870.000E-03</t>
  </si>
  <si>
    <t>+872.500E-03</t>
  </si>
  <si>
    <t>+875.000E-03</t>
  </si>
  <si>
    <t>+877.500E-03</t>
  </si>
  <si>
    <t>+880.000E-03</t>
  </si>
  <si>
    <t>+882.500E-03</t>
  </si>
  <si>
    <t>+885.000E-03</t>
  </si>
  <si>
    <t>+887.500E-03</t>
  </si>
  <si>
    <t>+890.000E-03</t>
  </si>
  <si>
    <t>+892.500E-03</t>
  </si>
  <si>
    <t>+895.000E-03</t>
  </si>
  <si>
    <t>+897.500E-03</t>
  </si>
  <si>
    <t>+900.000E-03</t>
  </si>
  <si>
    <t>+902.500E-03</t>
  </si>
  <si>
    <t>+905.000E-03</t>
  </si>
  <si>
    <t>+907.500E-03</t>
  </si>
  <si>
    <t>+910.000E-03</t>
  </si>
  <si>
    <t>+912.500E-03</t>
  </si>
  <si>
    <t>+915.000E-03</t>
  </si>
  <si>
    <t>+917.500E-03</t>
  </si>
  <si>
    <t>+920.000E-03</t>
  </si>
  <si>
    <t>+922.500E-03</t>
  </si>
  <si>
    <t>+925.000E-03</t>
  </si>
  <si>
    <t>+927.500E-03</t>
  </si>
  <si>
    <t>+930.000E-03</t>
  </si>
  <si>
    <t>+932.500E-03</t>
  </si>
  <si>
    <t>+935.000E-03</t>
  </si>
  <si>
    <t>+937.500E-03</t>
  </si>
  <si>
    <t>+940.000E-03</t>
  </si>
  <si>
    <t>+942.500E-03</t>
  </si>
  <si>
    <t>+945.000E-03</t>
  </si>
  <si>
    <t>+947.500E-03</t>
  </si>
  <si>
    <t>+950.000E-03</t>
  </si>
  <si>
    <t>+952.500E-03</t>
  </si>
  <si>
    <t>+955.000E-03</t>
  </si>
  <si>
    <t>+957.500E-03</t>
  </si>
  <si>
    <t>+960.000E-03</t>
  </si>
  <si>
    <t>+962.500E-03</t>
  </si>
  <si>
    <t>+965.000E-03</t>
  </si>
  <si>
    <t>+967.500E-03</t>
  </si>
  <si>
    <t>-2.513E-03</t>
  </si>
  <si>
    <t>+970.000E-03</t>
  </si>
  <si>
    <t>+972.500E-03</t>
  </si>
  <si>
    <t>+975.000E-03</t>
  </si>
  <si>
    <t>+977.500E-03</t>
  </si>
  <si>
    <t>+980.000E-03</t>
  </si>
  <si>
    <t>+982.500E-03</t>
  </si>
  <si>
    <t>+985.000E-03</t>
  </si>
  <si>
    <t>+987.500E-03</t>
  </si>
  <si>
    <t>+990.000E-03</t>
  </si>
  <si>
    <t>+992.500E-03</t>
  </si>
  <si>
    <t>+995.000E-03</t>
  </si>
  <si>
    <t>+997.500E-03</t>
  </si>
  <si>
    <t>+1.000000E+00</t>
  </si>
  <si>
    <t>+1.002500E+00</t>
  </si>
  <si>
    <t>+1.005000E+00</t>
  </si>
  <si>
    <t>+1.007500E+00</t>
  </si>
  <si>
    <t>+1.010000E+00</t>
  </si>
  <si>
    <t>+1.012500E+00</t>
  </si>
  <si>
    <t>+1.015000E+00</t>
  </si>
  <si>
    <t>+1.017500E+00</t>
  </si>
  <si>
    <t>+1.020000E+00</t>
  </si>
  <si>
    <t>+1.022500E+00</t>
  </si>
  <si>
    <t>+1.025000E+00</t>
  </si>
  <si>
    <t>+1.027500E+00</t>
  </si>
  <si>
    <t>+1.030000E+00</t>
  </si>
  <si>
    <t>+1.032500E+00</t>
  </si>
  <si>
    <t>+1.035000E+00</t>
  </si>
  <si>
    <t>+1.037500E+00</t>
  </si>
  <si>
    <t>+1.040000E+00</t>
  </si>
  <si>
    <t>+1.042500E+00</t>
  </si>
  <si>
    <t>+1.045000E+00</t>
  </si>
  <si>
    <t>+1.047500E+00</t>
  </si>
  <si>
    <t>+1.050000E+00</t>
  </si>
  <si>
    <t>+1.052500E+00</t>
  </si>
  <si>
    <t>+1.055000E+00</t>
  </si>
  <si>
    <t>+1.057500E+00</t>
  </si>
  <si>
    <t>+1.060000E+00</t>
  </si>
  <si>
    <t>+1.062500E+00</t>
  </si>
  <si>
    <t>+1.065000E+00</t>
  </si>
  <si>
    <t>+1.067500E+00</t>
  </si>
  <si>
    <t>+1.070000E+00</t>
  </si>
  <si>
    <t>+1.072500E+00</t>
  </si>
  <si>
    <t>+1.075000E+00</t>
  </si>
  <si>
    <t>+1.077500E+00</t>
  </si>
  <si>
    <t>+1.080000E+00</t>
  </si>
  <si>
    <t>+1.082500E+00</t>
  </si>
  <si>
    <t>+1.085000E+00</t>
  </si>
  <si>
    <t>+1.087500E+00</t>
  </si>
  <si>
    <t>+1.090000E+00</t>
  </si>
  <si>
    <t>+1.092500E+00</t>
  </si>
  <si>
    <t>+1.095000E+00</t>
  </si>
  <si>
    <t>+1.097500E+00</t>
  </si>
  <si>
    <t>+1.100000E+00</t>
  </si>
  <si>
    <t>+1.102500E+00</t>
  </si>
  <si>
    <t>+1.105000E+00</t>
  </si>
  <si>
    <t>+1.107500E+00</t>
  </si>
  <si>
    <t>+1.110000E+00</t>
  </si>
  <si>
    <t>+1.112500E+00</t>
  </si>
  <si>
    <t>+1.115000E+00</t>
  </si>
  <si>
    <t>+1.117500E+00</t>
  </si>
  <si>
    <t>+1.120000E+00</t>
  </si>
  <si>
    <t>+1.122500E+00</t>
  </si>
  <si>
    <t>+1.125000E+00</t>
  </si>
  <si>
    <t>+1.127500E+00</t>
  </si>
  <si>
    <t>+1.130000E+00</t>
  </si>
  <si>
    <t>+1.132500E+00</t>
  </si>
  <si>
    <t>+1.135000E+00</t>
  </si>
  <si>
    <t>+1.137500E+00</t>
  </si>
  <si>
    <t>+1.140000E+00</t>
  </si>
  <si>
    <t>+1.142500E+00</t>
  </si>
  <si>
    <t>+1.145000E+00</t>
  </si>
  <si>
    <t>+1.147500E+00</t>
  </si>
  <si>
    <t>+1.150000E+00</t>
  </si>
  <si>
    <t>+1.152500E+00</t>
  </si>
  <si>
    <t>+1.155000E+00</t>
  </si>
  <si>
    <t>+1.157500E+00</t>
  </si>
  <si>
    <t>+1.160000E+00</t>
  </si>
  <si>
    <t>+1.162500E+00</t>
  </si>
  <si>
    <t>+1.165000E+00</t>
  </si>
  <si>
    <t>+1.167500E+00</t>
  </si>
  <si>
    <t>+1.170000E+00</t>
  </si>
  <si>
    <t>+1.172500E+00</t>
  </si>
  <si>
    <t>+22.613E-03</t>
  </si>
  <si>
    <t>+1.175000E+00</t>
  </si>
  <si>
    <t>+23.116E-03</t>
  </si>
  <si>
    <t>+1.177500E+00</t>
  </si>
  <si>
    <t>+25.628E-03</t>
  </si>
  <si>
    <t>+1.180000E+00</t>
  </si>
  <si>
    <t>+22.111E-03</t>
  </si>
  <si>
    <t>+1.182500E+00</t>
  </si>
  <si>
    <t>+23.618E-03</t>
  </si>
  <si>
    <t>+1.185000E+00</t>
  </si>
  <si>
    <t>+1.187500E+00</t>
  </si>
  <si>
    <t>+1.190000E+00</t>
  </si>
  <si>
    <t>+1.192500E+00</t>
  </si>
  <si>
    <t>+24.121E-03</t>
  </si>
  <si>
    <t>+1.195000E+00</t>
  </si>
  <si>
    <t>+1.197500E+00</t>
  </si>
  <si>
    <t>+1.200000E+00</t>
  </si>
  <si>
    <t>+1.202500E+00</t>
  </si>
  <si>
    <t>+1.205000E+00</t>
  </si>
  <si>
    <t>+1.207500E+00</t>
  </si>
  <si>
    <t>+1.210000E+00</t>
  </si>
  <si>
    <t>+1.212500E+00</t>
  </si>
  <si>
    <t>+1.215000E+00</t>
  </si>
  <si>
    <t>+1.217500E+00</t>
  </si>
  <si>
    <t>+1.220000E+00</t>
  </si>
  <si>
    <t>+1.222500E+00</t>
  </si>
  <si>
    <t>+1.225000E+00</t>
  </si>
  <si>
    <t>+1.227500E+00</t>
  </si>
  <si>
    <t>+1.230000E+00</t>
  </si>
  <si>
    <t>+1.232500E+00</t>
  </si>
  <si>
    <t>+1.235000E+00</t>
  </si>
  <si>
    <t>+1.237500E+00</t>
  </si>
  <si>
    <t>+1.240000E+00</t>
  </si>
  <si>
    <t>+26.131E-03</t>
  </si>
  <si>
    <t>+1.242500E+00</t>
  </si>
  <si>
    <t>+1.245000E+00</t>
  </si>
  <si>
    <t>+1.247500E+00</t>
  </si>
  <si>
    <t>+1.250000E+00</t>
  </si>
  <si>
    <t>+1.252500E+00</t>
  </si>
  <si>
    <t>+49.246E-03</t>
  </si>
  <si>
    <t>+1.255000E+00</t>
  </si>
  <si>
    <t>+48.241E-03</t>
  </si>
  <si>
    <t>+1.257500E+00</t>
  </si>
  <si>
    <t>+50.251E-03</t>
  </si>
  <si>
    <t>+1.260000E+00</t>
  </si>
  <si>
    <t>+1.262500E+00</t>
  </si>
  <si>
    <t>+1.265000E+00</t>
  </si>
  <si>
    <t>+1.267500E+00</t>
  </si>
  <si>
    <t>+48.744E-03</t>
  </si>
  <si>
    <t>+1.270000E+00</t>
  </si>
  <si>
    <t>+1.272500E+00</t>
  </si>
  <si>
    <t>+51.759E-03</t>
  </si>
  <si>
    <t>+1.275000E+00</t>
  </si>
  <si>
    <t>+1.277500E+00</t>
  </si>
  <si>
    <t>+50.754E-03</t>
  </si>
  <si>
    <t>+1.280000E+00</t>
  </si>
  <si>
    <t>+1.282500E+00</t>
  </si>
  <si>
    <t>+49.749E-03</t>
  </si>
  <si>
    <t>+1.285000E+00</t>
  </si>
  <si>
    <t>+1.287500E+00</t>
  </si>
  <si>
    <t>+1.290000E+00</t>
  </si>
  <si>
    <t>+1.292500E+00</t>
  </si>
  <si>
    <t>+1.295000E+00</t>
  </si>
  <si>
    <t>+51.256E-03</t>
  </si>
  <si>
    <t>+1.297500E+00</t>
  </si>
  <si>
    <t>+1.300000E+00</t>
  </si>
  <si>
    <t>+1.302500E+00</t>
  </si>
  <si>
    <t>+1.305000E+00</t>
  </si>
  <si>
    <t>+1.307500E+00</t>
  </si>
  <si>
    <t>+1.310000E+00</t>
  </si>
  <si>
    <t>+1.312500E+00</t>
  </si>
  <si>
    <t>+1.315000E+00</t>
  </si>
  <si>
    <t>+1.317500E+00</t>
  </si>
  <si>
    <t>+1.320000E+00</t>
  </si>
  <si>
    <t>+60.302E-03</t>
  </si>
  <si>
    <t>+1.322500E+00</t>
  </si>
  <si>
    <t>+58.794E-03</t>
  </si>
  <si>
    <t>+1.325000E+00</t>
  </si>
  <si>
    <t>+59.296E-03</t>
  </si>
  <si>
    <t>+1.327500E+00</t>
  </si>
  <si>
    <t>+59.799E-03</t>
  </si>
  <si>
    <t>+1.330000E+00</t>
  </si>
  <si>
    <t>+1.332500E+00</t>
  </si>
  <si>
    <t>+1.335000E+00</t>
  </si>
  <si>
    <t>+1.337500E+00</t>
  </si>
  <si>
    <t>+1.340000E+00</t>
  </si>
  <si>
    <t>+58.291E-03</t>
  </si>
  <si>
    <t>+1.342500E+00</t>
  </si>
  <si>
    <t>+1.345000E+00</t>
  </si>
  <si>
    <t>+1.347500E+00</t>
  </si>
  <si>
    <t>+1.350000E+00</t>
  </si>
  <si>
    <t>+1.352500E+00</t>
  </si>
  <si>
    <t>+1.355000E+00</t>
  </si>
  <si>
    <t>+1.357500E+00</t>
  </si>
  <si>
    <t>+1.360000E+00</t>
  </si>
  <si>
    <t>+1.362500E+00</t>
  </si>
  <si>
    <t>+1.365000E+00</t>
  </si>
  <si>
    <t>+1.367500E+00</t>
  </si>
  <si>
    <t>+60.804E-03</t>
  </si>
  <si>
    <t>+1.370000E+00</t>
  </si>
  <si>
    <t>+1.372500E+00</t>
  </si>
  <si>
    <t>+56.281E-03</t>
  </si>
  <si>
    <t>+1.375000E+00</t>
  </si>
  <si>
    <t>+1.377500E+00</t>
  </si>
  <si>
    <t>+1.380000E+00</t>
  </si>
  <si>
    <t>+1.382500E+00</t>
  </si>
  <si>
    <t>+1.385000E+00</t>
  </si>
  <si>
    <t>+62.312E-03</t>
  </si>
  <si>
    <t>+1.387500E+00</t>
  </si>
  <si>
    <t>+62.814E-03</t>
  </si>
  <si>
    <t>+1.390000E+00</t>
  </si>
  <si>
    <t>+1.392500E+00</t>
  </si>
  <si>
    <t>+63.317E-03</t>
  </si>
  <si>
    <t>+1.395000E+00</t>
  </si>
  <si>
    <t>+61.307E-03</t>
  </si>
  <si>
    <t>+1.397500E+00</t>
  </si>
  <si>
    <t>+1.400000E+00</t>
  </si>
  <si>
    <t>+1.402500E+00</t>
  </si>
  <si>
    <t>+1.405000E+00</t>
  </si>
  <si>
    <t>+1.407500E+00</t>
  </si>
  <si>
    <t>+1.410000E+00</t>
  </si>
  <si>
    <t>+1.412500E+00</t>
  </si>
  <si>
    <t>+1.415000E+00</t>
  </si>
  <si>
    <t>+1.417500E+00</t>
  </si>
  <si>
    <t>+1.420000E+00</t>
  </si>
  <si>
    <t>+1.422500E+00</t>
  </si>
  <si>
    <t>+1.425000E+00</t>
  </si>
  <si>
    <t>+1.427500E+00</t>
  </si>
  <si>
    <t>+1.430000E+00</t>
  </si>
  <si>
    <t>+1.432500E+00</t>
  </si>
  <si>
    <t>+1.435000E+00</t>
  </si>
  <si>
    <t>+1.437500E+00</t>
  </si>
  <si>
    <t>+1.440000E+00</t>
  </si>
  <si>
    <t>+1.442500E+00</t>
  </si>
  <si>
    <t>+61.809E-03</t>
  </si>
  <si>
    <t>+1.445000E+00</t>
  </si>
  <si>
    <t>+1.447500E+00</t>
  </si>
  <si>
    <t>+1.450000E+00</t>
  </si>
  <si>
    <t>+1.452500E+00</t>
  </si>
  <si>
    <t>+1.455000E+00</t>
  </si>
  <si>
    <t>+1.457500E+00</t>
  </si>
  <si>
    <t>+1.460000E+00</t>
  </si>
  <si>
    <t>+64.322E-03</t>
  </si>
  <si>
    <t>+1.462500E+00</t>
  </si>
  <si>
    <t>+63.819E-03</t>
  </si>
  <si>
    <t>+1.465000E+00</t>
  </si>
  <si>
    <t>+1.467500E+00</t>
  </si>
  <si>
    <t>+1.470000E+00</t>
  </si>
  <si>
    <t>+1.472500E+00</t>
  </si>
  <si>
    <t>+1.475000E+00</t>
  </si>
  <si>
    <t>+1.477500E+00</t>
  </si>
  <si>
    <t>+1.480000E+00</t>
  </si>
  <si>
    <t>+66.332E-03</t>
  </si>
  <si>
    <t>+1.482500E+00</t>
  </si>
  <si>
    <t>+1.485000E+00</t>
  </si>
  <si>
    <t>+1.487500E+00</t>
  </si>
  <si>
    <t>+1.490000E+00</t>
  </si>
  <si>
    <t>+1.492500E+00</t>
  </si>
  <si>
    <t>+1.495000E+00</t>
  </si>
  <si>
    <t>+1.497500E+00</t>
  </si>
  <si>
    <t>+1.500000E+00</t>
  </si>
  <si>
    <t>+1.502500E+00</t>
  </si>
  <si>
    <t>+1.505000E+00</t>
  </si>
  <si>
    <t>+1.507500E+00</t>
  </si>
  <si>
    <t>+1.510000E+00</t>
  </si>
  <si>
    <t>+1.512500E+00</t>
  </si>
  <si>
    <t>+1.515000E+00</t>
  </si>
  <si>
    <t>+1.517500E+00</t>
  </si>
  <si>
    <t>+1.520000E+00</t>
  </si>
  <si>
    <t>+1.522500E+00</t>
  </si>
  <si>
    <t>+1.525000E+00</t>
  </si>
  <si>
    <t>+1.527500E+00</t>
  </si>
  <si>
    <t>+1.530000E+00</t>
  </si>
  <si>
    <t>+1.532500E+00</t>
  </si>
  <si>
    <t>+1.535000E+00</t>
  </si>
  <si>
    <t>+1.537500E+00</t>
  </si>
  <si>
    <t>+1.540000E+00</t>
  </si>
  <si>
    <t>+1.542500E+00</t>
  </si>
  <si>
    <t>+64.824E-03</t>
  </si>
  <si>
    <t>+1.545000E+00</t>
  </si>
  <si>
    <t>+65.327E-03</t>
  </si>
  <si>
    <t>+1.547500E+00</t>
  </si>
  <si>
    <t>+65.829E-03</t>
  </si>
  <si>
    <t>+1.550000E+00</t>
  </si>
  <si>
    <t>+1.552500E+00</t>
  </si>
  <si>
    <t>+1.555000E+00</t>
  </si>
  <si>
    <t>+1.557500E+00</t>
  </si>
  <si>
    <t>+1.560000E+00</t>
  </si>
  <si>
    <t>+68.342E-03</t>
  </si>
  <si>
    <t>+1.562500E+00</t>
  </si>
  <si>
    <t>+1.565000E+00</t>
  </si>
  <si>
    <t>+67.337E-03</t>
  </si>
  <si>
    <t>+1.567500E+00</t>
  </si>
  <si>
    <t>+1.570000E+00</t>
  </si>
  <si>
    <t>+1.572500E+00</t>
  </si>
  <si>
    <t>+1.575000E+00</t>
  </si>
  <si>
    <t>+1.577500E+00</t>
  </si>
  <si>
    <t>+1.580000E+00</t>
  </si>
  <si>
    <t>+1.582500E+00</t>
  </si>
  <si>
    <t>+1.585000E+00</t>
  </si>
  <si>
    <t>+1.587500E+00</t>
  </si>
  <si>
    <t>+1.590000E+00</t>
  </si>
  <si>
    <t>+1.592500E+00</t>
  </si>
  <si>
    <t>+1.595000E+00</t>
  </si>
  <si>
    <t>+1.597500E+00</t>
  </si>
  <si>
    <t>+67.839E-03</t>
  </si>
  <si>
    <t>+1.600000E+00</t>
  </si>
  <si>
    <t>+1.602500E+00</t>
  </si>
  <si>
    <t>+1.605000E+00</t>
  </si>
  <si>
    <t>+1.607500E+00</t>
  </si>
  <si>
    <t>+1.610000E+00</t>
  </si>
  <si>
    <t>+1.612500E+00</t>
  </si>
  <si>
    <t>+1.615000E+00</t>
  </si>
  <si>
    <t>+1.617500E+00</t>
  </si>
  <si>
    <t>+1.620000E+00</t>
  </si>
  <si>
    <t>+1.622500E+00</t>
  </si>
  <si>
    <t>+1.625000E+00</t>
  </si>
  <si>
    <t>+1.627500E+00</t>
  </si>
  <si>
    <t>+1.630000E+00</t>
  </si>
  <si>
    <t>+1.632500E+00</t>
  </si>
  <si>
    <t>+1.635000E+00</t>
  </si>
  <si>
    <t>+69.347E-03</t>
  </si>
  <si>
    <t>+1.637500E+00</t>
  </si>
  <si>
    <t>+1.640000E+00</t>
  </si>
  <si>
    <t>+1.642500E+00</t>
  </si>
  <si>
    <t>+1.645000E+00</t>
  </si>
  <si>
    <t>+1.647500E+00</t>
  </si>
  <si>
    <t>+1.650000E+00</t>
  </si>
  <si>
    <t>+1.652500E+00</t>
  </si>
  <si>
    <t>+1.655000E+00</t>
  </si>
  <si>
    <t>+1.657500E+00</t>
  </si>
  <si>
    <t>+1.660000E+00</t>
  </si>
  <si>
    <t>+1.662500E+00</t>
  </si>
  <si>
    <t>+1.665000E+00</t>
  </si>
  <si>
    <t>+1.667500E+00</t>
  </si>
  <si>
    <t>+1.670000E+00</t>
  </si>
  <si>
    <t>+1.672500E+00</t>
  </si>
  <si>
    <t>+66.834E-03</t>
  </si>
  <si>
    <t>+1.675000E+00</t>
  </si>
  <si>
    <t>+1.677500E+00</t>
  </si>
  <si>
    <t>+1.680000E+00</t>
  </si>
  <si>
    <t>+1.682500E+00</t>
  </si>
  <si>
    <t>+1.685000E+00</t>
  </si>
  <si>
    <t>+1.687500E+00</t>
  </si>
  <si>
    <t>+1.690000E+00</t>
  </si>
  <si>
    <t>+1.692500E+00</t>
  </si>
  <si>
    <t>+1.695000E+00</t>
  </si>
  <si>
    <t>+1.697500E+00</t>
  </si>
  <si>
    <t>+1.700000E+00</t>
  </si>
  <si>
    <t>+1.702500E+00</t>
  </si>
  <si>
    <t>+1.705000E+00</t>
  </si>
  <si>
    <t>+1.707500E+00</t>
  </si>
  <si>
    <t>+1.710000E+00</t>
  </si>
  <si>
    <t>+1.712500E+00</t>
  </si>
  <si>
    <t>+1.715000E+00</t>
  </si>
  <si>
    <t>+1.717500E+00</t>
  </si>
  <si>
    <t>+1.720000E+00</t>
  </si>
  <si>
    <t>+1.722500E+00</t>
  </si>
  <si>
    <t>+1.725000E+00</t>
  </si>
  <si>
    <t>+1.727500E+00</t>
  </si>
  <si>
    <t>+1.730000E+00</t>
  </si>
  <si>
    <t>+1.732500E+00</t>
  </si>
  <si>
    <t>+1.735000E+00</t>
  </si>
  <si>
    <t>+1.737500E+00</t>
  </si>
  <si>
    <t>+1.740000E+00</t>
  </si>
  <si>
    <t>+1.742500E+00</t>
  </si>
  <si>
    <t>+1.745000E+00</t>
  </si>
  <si>
    <t>+1.747500E+00</t>
  </si>
  <si>
    <t>+1.750000E+00</t>
  </si>
  <si>
    <t>+1.752500E+00</t>
  </si>
  <si>
    <t>+1.755000E+00</t>
  </si>
  <si>
    <t>+1.757500E+00</t>
  </si>
  <si>
    <t>+1.760000E+00</t>
  </si>
  <si>
    <t>+1.762500E+00</t>
  </si>
  <si>
    <t>+1.765000E+00</t>
  </si>
  <si>
    <t>+1.767500E+00</t>
  </si>
  <si>
    <t>+1.770000E+00</t>
  </si>
  <si>
    <t>+1.772500E+00</t>
  </si>
  <si>
    <t>+1.775000E+00</t>
  </si>
  <si>
    <t>+1.777500E+00</t>
  </si>
  <si>
    <t>+1.780000E+00</t>
  </si>
  <si>
    <t>+1.782500E+00</t>
  </si>
  <si>
    <t>+1.785000E+00</t>
  </si>
  <si>
    <t>+1.787500E+00</t>
  </si>
  <si>
    <t>+1.790000E+00</t>
  </si>
  <si>
    <t>+1.792500E+00</t>
  </si>
  <si>
    <t>+1.795000E+00</t>
  </si>
  <si>
    <t>+1.797500E+00</t>
  </si>
  <si>
    <t>+1.800000E+00</t>
  </si>
  <si>
    <t>+1.802500E+00</t>
  </si>
  <si>
    <t>+1.805000E+00</t>
  </si>
  <si>
    <t>+1.807500E+00</t>
  </si>
  <si>
    <t>+1.810000E+00</t>
  </si>
  <si>
    <t>+1.812500E+00</t>
  </si>
  <si>
    <t>+1.815000E+00</t>
  </si>
  <si>
    <t>+1.817500E+00</t>
  </si>
  <si>
    <t>+1.820000E+00</t>
  </si>
  <si>
    <t>+1.822500E+00</t>
  </si>
  <si>
    <t>+1.825000E+00</t>
  </si>
  <si>
    <t>+1.827500E+00</t>
  </si>
  <si>
    <t>+1.830000E+00</t>
  </si>
  <si>
    <t>+1.832500E+00</t>
  </si>
  <si>
    <t>+1.835000E+00</t>
  </si>
  <si>
    <t>+1.837500E+00</t>
  </si>
  <si>
    <t>+1.840000E+00</t>
  </si>
  <si>
    <t>+1.842500E+00</t>
  </si>
  <si>
    <t>+1.845000E+00</t>
  </si>
  <si>
    <t>+1.847500E+00</t>
  </si>
  <si>
    <t>+1.850000E+00</t>
  </si>
  <si>
    <t>+1.852500E+00</t>
  </si>
  <si>
    <t>+1.855000E+00</t>
  </si>
  <si>
    <t>+1.857500E+00</t>
  </si>
  <si>
    <t>+1.860000E+00</t>
  </si>
  <si>
    <t>+1.862500E+00</t>
  </si>
  <si>
    <t>+1.865000E+00</t>
  </si>
  <si>
    <t>+1.867500E+00</t>
  </si>
  <si>
    <t>+1.870000E+00</t>
  </si>
  <si>
    <t>+1.872500E+00</t>
  </si>
  <si>
    <t>+1.875000E+00</t>
  </si>
  <si>
    <t>+1.877500E+00</t>
  </si>
  <si>
    <t>+1.880000E+00</t>
  </si>
  <si>
    <t>+1.882500E+00</t>
  </si>
  <si>
    <t>+1.885000E+00</t>
  </si>
  <si>
    <t>+1.887500E+00</t>
  </si>
  <si>
    <t>+1.890000E+00</t>
  </si>
  <si>
    <t>+1.892500E+00</t>
  </si>
  <si>
    <t>+1.895000E+00</t>
  </si>
  <si>
    <t>+1.897500E+00</t>
  </si>
  <si>
    <t>+1.900000E+00</t>
  </si>
  <si>
    <t>+1.902500E+00</t>
  </si>
  <si>
    <t>+1.905000E+00</t>
  </si>
  <si>
    <t>+1.907500E+00</t>
  </si>
  <si>
    <t>+1.910000E+00</t>
  </si>
  <si>
    <t>+1.912500E+00</t>
  </si>
  <si>
    <t>+1.915000E+00</t>
  </si>
  <si>
    <t>+1.917500E+00</t>
  </si>
  <si>
    <t>+1.920000E+00</t>
  </si>
  <si>
    <t>+70.352E-03</t>
  </si>
  <si>
    <t>+1.922500E+00</t>
  </si>
  <si>
    <t>+1.925000E+00</t>
  </si>
  <si>
    <t>+1.927500E+00</t>
  </si>
  <si>
    <t>+1.930000E+00</t>
  </si>
  <si>
    <t>+1.932500E+00</t>
  </si>
  <si>
    <t>+68.844E-03</t>
  </si>
  <si>
    <t>+1.935000E+00</t>
  </si>
  <si>
    <t>+1.937500E+00</t>
  </si>
  <si>
    <t>+1.940000E+00</t>
  </si>
  <si>
    <t>+1.942500E+00</t>
  </si>
  <si>
    <t>+1.945000E+00</t>
  </si>
  <si>
    <t>+1.947500E+00</t>
  </si>
  <si>
    <t>+1.950000E+00</t>
  </si>
  <si>
    <t>+1.952500E+00</t>
  </si>
  <si>
    <t>+1.955000E+00</t>
  </si>
  <si>
    <t>+1.957500E+00</t>
  </si>
  <si>
    <t>+1.960000E+00</t>
  </si>
  <si>
    <t>+1.962500E+00</t>
  </si>
  <si>
    <t>+1.965000E+00</t>
  </si>
  <si>
    <t>+1.967500E+00</t>
  </si>
  <si>
    <t>+1.970000E+00</t>
  </si>
  <si>
    <t>+1.972500E+00</t>
  </si>
  <si>
    <t>+1.975000E+00</t>
  </si>
  <si>
    <t>+1.977500E+00</t>
  </si>
  <si>
    <t>+1.980000E+00</t>
  </si>
  <si>
    <t>+1.982500E+00</t>
  </si>
  <si>
    <t>+1.985000E+00</t>
  </si>
  <si>
    <t>+1.987500E+00</t>
  </si>
  <si>
    <t>+1.990000E+00</t>
  </si>
  <si>
    <t>+1.992500E+00</t>
  </si>
  <si>
    <t>+1.995000E+00</t>
  </si>
  <si>
    <t>+1.997500E+00</t>
  </si>
  <si>
    <t>+2.000000E+00</t>
  </si>
  <si>
    <t>+2.002500E+00</t>
  </si>
  <si>
    <t>+2.005000E+00</t>
  </si>
  <si>
    <t>+2.007500E+00</t>
  </si>
  <si>
    <t>+2.010000E+00</t>
  </si>
  <si>
    <t>+2.012500E+00</t>
  </si>
  <si>
    <t>+2.015000E+00</t>
  </si>
  <si>
    <t>+2.017500E+00</t>
  </si>
  <si>
    <t>+2.020000E+00</t>
  </si>
  <si>
    <t>+2.022500E+00</t>
  </si>
  <si>
    <t>+2.025000E+00</t>
  </si>
  <si>
    <t>+2.027500E+00</t>
  </si>
  <si>
    <t>+2.030000E+00</t>
  </si>
  <si>
    <t>+2.032500E+00</t>
  </si>
  <si>
    <t>+2.035000E+00</t>
  </si>
  <si>
    <t>+2.037500E+00</t>
  </si>
  <si>
    <t>+2.040000E+00</t>
  </si>
  <si>
    <t>+2.042500E+00</t>
  </si>
  <si>
    <t>+2.045000E+00</t>
  </si>
  <si>
    <t>+2.047500E+00</t>
  </si>
  <si>
    <t>+2.050000E+00</t>
  </si>
  <si>
    <t>+2.052500E+00</t>
  </si>
  <si>
    <t>+2.055000E+00</t>
  </si>
  <si>
    <t>+2.057500E+00</t>
  </si>
  <si>
    <t>+2.060000E+00</t>
  </si>
  <si>
    <t>+2.062500E+00</t>
  </si>
  <si>
    <t>+2.065000E+00</t>
  </si>
  <si>
    <t>+2.067500E+00</t>
  </si>
  <si>
    <t>+2.070000E+00</t>
  </si>
  <si>
    <t>+2.072500E+00</t>
  </si>
  <si>
    <t>+2.075000E+00</t>
  </si>
  <si>
    <t>+2.077500E+00</t>
  </si>
  <si>
    <t>+2.080000E+00</t>
  </si>
  <si>
    <t>+2.082500E+00</t>
  </si>
  <si>
    <t>+2.085000E+00</t>
  </si>
  <si>
    <t>+2.087500E+00</t>
  </si>
  <si>
    <t>+2.090000E+00</t>
  </si>
  <si>
    <t>+2.092500E+00</t>
  </si>
  <si>
    <t>+2.095000E+00</t>
  </si>
  <si>
    <t>+2.097500E+00</t>
  </si>
  <si>
    <t>+2.100000E+00</t>
  </si>
  <si>
    <t>+2.102500E+00</t>
  </si>
  <si>
    <t>+2.105000E+00</t>
  </si>
  <si>
    <t>+2.107500E+00</t>
  </si>
  <si>
    <t>+2.110000E+00</t>
  </si>
  <si>
    <t>+2.112500E+00</t>
  </si>
  <si>
    <t>+2.115000E+00</t>
  </si>
  <si>
    <t>+2.117500E+00</t>
  </si>
  <si>
    <t>+2.120000E+00</t>
  </si>
  <si>
    <t>+2.122500E+00</t>
  </si>
  <si>
    <t>+2.125000E+00</t>
  </si>
  <si>
    <t>+2.127500E+00</t>
  </si>
  <si>
    <t>+2.130000E+00</t>
  </si>
  <si>
    <t>+2.132500E+00</t>
  </si>
  <si>
    <t>+69.849E-03</t>
  </si>
  <si>
    <t>+2.135000E+00</t>
  </si>
  <si>
    <t>+2.137500E+00</t>
  </si>
  <si>
    <t>+2.140000E+00</t>
  </si>
  <si>
    <t>+2.142500E+00</t>
  </si>
  <si>
    <t>+2.145000E+00</t>
  </si>
  <si>
    <t>+2.147500E+00</t>
  </si>
  <si>
    <t>+2.150000E+00</t>
  </si>
  <si>
    <t>+2.152500E+00</t>
  </si>
  <si>
    <t>+2.155000E+00</t>
  </si>
  <si>
    <t>+2.157500E+00</t>
  </si>
  <si>
    <t>+2.160000E+00</t>
  </si>
  <si>
    <t>+2.162500E+00</t>
  </si>
  <si>
    <t>+2.165000E+00</t>
  </si>
  <si>
    <t>+2.167500E+00</t>
  </si>
  <si>
    <t>+2.170000E+00</t>
  </si>
  <si>
    <t>+2.172500E+00</t>
  </si>
  <si>
    <t>+2.175000E+00</t>
  </si>
  <si>
    <t>+2.177500E+00</t>
  </si>
  <si>
    <t>+2.180000E+00</t>
  </si>
  <si>
    <t>+2.182500E+00</t>
  </si>
  <si>
    <t>+2.185000E+00</t>
  </si>
  <si>
    <t>+2.187500E+00</t>
  </si>
  <si>
    <t>+2.190000E+00</t>
  </si>
  <si>
    <t>+2.192500E+00</t>
  </si>
  <si>
    <t>+2.195000E+00</t>
  </si>
  <si>
    <t>+2.197500E+00</t>
  </si>
  <si>
    <t>+2.200000E+00</t>
  </si>
  <si>
    <t>+2.202500E+00</t>
  </si>
  <si>
    <t>+2.205000E+00</t>
  </si>
  <si>
    <t>+2.207500E+00</t>
  </si>
  <si>
    <t>+2.210000E+00</t>
  </si>
  <si>
    <t>+2.212500E+00</t>
  </si>
  <si>
    <t>+2.215000E+00</t>
  </si>
  <si>
    <t>+2.217500E+00</t>
  </si>
  <si>
    <t>+2.220000E+00</t>
  </si>
  <si>
    <t>+2.222500E+00</t>
  </si>
  <si>
    <t>+2.225000E+00</t>
  </si>
  <si>
    <t>+2.227500E+00</t>
  </si>
  <si>
    <t>+2.230000E+00</t>
  </si>
  <si>
    <t>+2.232500E+00</t>
  </si>
  <si>
    <t>+2.235000E+00</t>
  </si>
  <si>
    <t>+2.237500E+00</t>
  </si>
  <si>
    <t>+70.854E-03</t>
  </si>
  <si>
    <t>+2.240000E+00</t>
  </si>
  <si>
    <t>+2.242500E+00</t>
  </si>
  <si>
    <t>+2.245000E+00</t>
  </si>
  <si>
    <t>+2.247500E+00</t>
  </si>
  <si>
    <t>+2.250000E+00</t>
  </si>
  <si>
    <t>+2.252500E+00</t>
  </si>
  <si>
    <t>+2.255000E+00</t>
  </si>
  <si>
    <t>+2.257500E+00</t>
  </si>
  <si>
    <t>+2.260000E+00</t>
  </si>
  <si>
    <t>+2.262500E+00</t>
  </si>
  <si>
    <t>+2.265000E+00</t>
  </si>
  <si>
    <t>+2.267500E+00</t>
  </si>
  <si>
    <t>+2.270000E+00</t>
  </si>
  <si>
    <t>+2.272500E+00</t>
  </si>
  <si>
    <t>+2.275000E+00</t>
  </si>
  <si>
    <t>+2.277500E+00</t>
  </si>
  <si>
    <t>+2.280000E+00</t>
  </si>
  <si>
    <t>+2.282500E+00</t>
  </si>
  <si>
    <t>+2.285000E+00</t>
  </si>
  <si>
    <t>+2.287500E+00</t>
  </si>
  <si>
    <t>+2.290000E+00</t>
  </si>
  <si>
    <t>+2.292500E+00</t>
  </si>
  <si>
    <t>+2.295000E+00</t>
  </si>
  <si>
    <t>+2.297500E+00</t>
  </si>
  <si>
    <t>+2.300000E+00</t>
  </si>
  <si>
    <t>+2.302500E+00</t>
  </si>
  <si>
    <t>+2.305000E+00</t>
  </si>
  <si>
    <t>+2.307500E+00</t>
  </si>
  <si>
    <t>+2.310000E+00</t>
  </si>
  <si>
    <t>+2.312500E+00</t>
  </si>
  <si>
    <t>+2.315000E+00</t>
  </si>
  <si>
    <t>+2.317500E+00</t>
  </si>
  <si>
    <t>+2.320000E+00</t>
  </si>
  <si>
    <t>+2.322500E+00</t>
  </si>
  <si>
    <t>+2.325000E+00</t>
  </si>
  <si>
    <t>+2.327500E+00</t>
  </si>
  <si>
    <t>+2.330000E+00</t>
  </si>
  <si>
    <t>+2.332500E+00</t>
  </si>
  <si>
    <t>+2.335000E+00</t>
  </si>
  <si>
    <t>+2.337500E+00</t>
  </si>
  <si>
    <t>+2.340000E+00</t>
  </si>
  <si>
    <t>+2.342500E+00</t>
  </si>
  <si>
    <t>+2.345000E+00</t>
  </si>
  <si>
    <t>+2.347500E+00</t>
  </si>
  <si>
    <t>+2.350000E+00</t>
  </si>
  <si>
    <t>+2.352500E+00</t>
  </si>
  <si>
    <t>+2.355000E+00</t>
  </si>
  <si>
    <t>+2.357500E+00</t>
  </si>
  <si>
    <t>+2.360000E+00</t>
  </si>
  <si>
    <t>+2.362500E+00</t>
  </si>
  <si>
    <t>+2.365000E+00</t>
  </si>
  <si>
    <t>+2.367500E+00</t>
  </si>
  <si>
    <t>+2.370000E+00</t>
  </si>
  <si>
    <t>+2.372500E+00</t>
  </si>
  <si>
    <t>+2.375000E+00</t>
  </si>
  <si>
    <t>+2.377500E+00</t>
  </si>
  <si>
    <t>+2.380000E+00</t>
  </si>
  <si>
    <t>+2.382500E+00</t>
  </si>
  <si>
    <t>+2.385000E+00</t>
  </si>
  <si>
    <t>+2.387500E+00</t>
  </si>
  <si>
    <t>+2.390000E+00</t>
  </si>
  <si>
    <t>+2.392500E+00</t>
  </si>
  <si>
    <t>+2.395000E+00</t>
  </si>
  <si>
    <t>+2.397500E+00</t>
  </si>
  <si>
    <t>+2.400000E+00</t>
  </si>
  <si>
    <t>+2.402500E+00</t>
  </si>
  <si>
    <t>+2.405000E+00</t>
  </si>
  <si>
    <t>+2.407500E+00</t>
  </si>
  <si>
    <t>+2.410000E+00</t>
  </si>
  <si>
    <t>+2.412500E+00</t>
  </si>
  <si>
    <t>+2.415000E+00</t>
  </si>
  <si>
    <t>+2.417500E+00</t>
  </si>
  <si>
    <t>+2.420000E+00</t>
  </si>
  <si>
    <t>+2.422500E+00</t>
  </si>
  <si>
    <t>+2.425000E+00</t>
  </si>
  <si>
    <t>+2.427500E+00</t>
  </si>
  <si>
    <t>+2.430000E+00</t>
  </si>
  <si>
    <t>+2.432500E+00</t>
  </si>
  <si>
    <t>+2.435000E+00</t>
  </si>
  <si>
    <t>+2.437500E+00</t>
  </si>
  <si>
    <t>+2.440000E+00</t>
  </si>
  <si>
    <t>+2.442500E+00</t>
  </si>
  <si>
    <t>+2.445000E+00</t>
  </si>
  <si>
    <t>+2.447500E+00</t>
  </si>
  <si>
    <t>+2.450000E+00</t>
  </si>
  <si>
    <t>+2.452500E+00</t>
  </si>
  <si>
    <t>+2.455000E+00</t>
  </si>
  <si>
    <t>+2.457500E+00</t>
  </si>
  <si>
    <t>+2.460000E+00</t>
  </si>
  <si>
    <t>+2.462500E+00</t>
  </si>
  <si>
    <t>+2.465000E+00</t>
  </si>
  <si>
    <t>+2.467500E+00</t>
  </si>
  <si>
    <t>+2.470000E+00</t>
  </si>
  <si>
    <t>+2.472500E+00</t>
  </si>
  <si>
    <t>+2.475000E+00</t>
  </si>
  <si>
    <t>+2.477500E+00</t>
  </si>
  <si>
    <t>+2.480000E+00</t>
  </si>
  <si>
    <t>+2.482500E+00</t>
  </si>
  <si>
    <t>+2.485000E+00</t>
  </si>
  <si>
    <t>+2.487500E+00</t>
  </si>
  <si>
    <t>+2.490000E+00</t>
  </si>
  <si>
    <t>+2.492500E+00</t>
  </si>
  <si>
    <t>+2.495000E+00</t>
  </si>
  <si>
    <t>+2.497500E+00</t>
  </si>
  <si>
    <t>+2.500000E+00</t>
  </si>
  <si>
    <t>+2.502500E+00</t>
  </si>
  <si>
    <t>+2.505000E+00</t>
  </si>
  <si>
    <t>+2.507500E+00</t>
  </si>
  <si>
    <t>+2.510000E+00</t>
  </si>
  <si>
    <t>+2.512500E+00</t>
  </si>
  <si>
    <t>+2.515000E+00</t>
  </si>
  <si>
    <t>+2.517500E+00</t>
  </si>
  <si>
    <t>+2.520000E+00</t>
  </si>
  <si>
    <t>+2.522500E+00</t>
  </si>
  <si>
    <t>+2.525000E+00</t>
  </si>
  <si>
    <t>+2.527500E+00</t>
  </si>
  <si>
    <t>+2.530000E+00</t>
  </si>
  <si>
    <t>+2.532500E+00</t>
  </si>
  <si>
    <t>+2.535000E+00</t>
  </si>
  <si>
    <t>+2.537500E+00</t>
  </si>
  <si>
    <t>+2.540000E+00</t>
  </si>
  <si>
    <t>+2.542500E+00</t>
  </si>
  <si>
    <t>+2.545000E+00</t>
  </si>
  <si>
    <t>+2.547500E+00</t>
  </si>
  <si>
    <t>+2.550000E+00</t>
  </si>
  <si>
    <t>+2.552500E+00</t>
  </si>
  <si>
    <t>+2.555000E+00</t>
  </si>
  <si>
    <t>+2.557500E+00</t>
  </si>
  <si>
    <t>+2.560000E+00</t>
  </si>
  <si>
    <t>+2.562500E+00</t>
  </si>
  <si>
    <t>+2.565000E+00</t>
  </si>
  <si>
    <t>+55.276E-03</t>
  </si>
  <si>
    <t>+2.567500E+00</t>
  </si>
  <si>
    <t>+54.271E-03</t>
  </si>
  <si>
    <t>+2.570000E+00</t>
  </si>
  <si>
    <t>+2.572500E+00</t>
  </si>
  <si>
    <t>+2.575000E+00</t>
  </si>
  <si>
    <t>+2.577500E+00</t>
  </si>
  <si>
    <t>+54.774E-03</t>
  </si>
  <si>
    <t>+2.580000E+00</t>
  </si>
  <si>
    <t>+52.261E-03</t>
  </si>
  <si>
    <t>+2.582500E+00</t>
  </si>
  <si>
    <t>+2.585000E+00</t>
  </si>
  <si>
    <t>+2.587500E+00</t>
  </si>
  <si>
    <t>+2.590000E+00</t>
  </si>
  <si>
    <t>+2.592500E+00</t>
  </si>
  <si>
    <t>+2.595000E+00</t>
  </si>
  <si>
    <t>+2.597500E+00</t>
  </si>
  <si>
    <t>+2.600000E+00</t>
  </si>
  <si>
    <t>+2.602500E+00</t>
  </si>
  <si>
    <t>+2.605000E+00</t>
  </si>
  <si>
    <t>+2.607500E+00</t>
  </si>
  <si>
    <t>+2.610000E+00</t>
  </si>
  <si>
    <t>+2.612500E+00</t>
  </si>
  <si>
    <t>+55.779E-03</t>
  </si>
  <si>
    <t>+2.615000E+00</t>
  </si>
  <si>
    <t>+2.617500E+00</t>
  </si>
  <si>
    <t>+2.620000E+00</t>
  </si>
  <si>
    <t>+2.622500E+00</t>
  </si>
  <si>
    <t>+2.625000E+00</t>
  </si>
  <si>
    <t>+2.627500E+00</t>
  </si>
  <si>
    <t>+52.764E-03</t>
  </si>
  <si>
    <t>+2.630000E+00</t>
  </si>
  <si>
    <t>+2.632500E+00</t>
  </si>
  <si>
    <t>+2.635000E+00</t>
  </si>
  <si>
    <t>+2.637500E+00</t>
  </si>
  <si>
    <t>+2.640000E+00</t>
  </si>
  <si>
    <t>+2.642500E+00</t>
  </si>
  <si>
    <t>+2.645000E+00</t>
  </si>
  <si>
    <t>+2.647500E+00</t>
  </si>
  <si>
    <t>+47.739E-03</t>
  </si>
  <si>
    <t>+2.650000E+00</t>
  </si>
  <si>
    <t>+2.652500E+00</t>
  </si>
  <si>
    <t>+2.655000E+00</t>
  </si>
  <si>
    <t>+2.657500E+00</t>
  </si>
  <si>
    <t>+2.660000E+00</t>
  </si>
  <si>
    <t>+46.231E-03</t>
  </si>
  <si>
    <t>+2.662500E+00</t>
  </si>
  <si>
    <t>+2.665000E+00</t>
  </si>
  <si>
    <t>+2.667500E+00</t>
  </si>
  <si>
    <t>+2.670000E+00</t>
  </si>
  <si>
    <t>+2.672500E+00</t>
  </si>
  <si>
    <t>+2.675000E+00</t>
  </si>
  <si>
    <t>+2.677500E+00</t>
  </si>
  <si>
    <t>+2.680000E+00</t>
  </si>
  <si>
    <t>+2.682500E+00</t>
  </si>
  <si>
    <t>+2.685000E+00</t>
  </si>
  <si>
    <t>+47.236E-03</t>
  </si>
  <si>
    <t>+2.687500E+00</t>
  </si>
  <si>
    <t>+46.734E-03</t>
  </si>
  <si>
    <t>+2.690000E+00</t>
  </si>
  <si>
    <t>+2.692500E+00</t>
  </si>
  <si>
    <t>+2.695000E+00</t>
  </si>
  <si>
    <t>+2.697500E+00</t>
  </si>
  <si>
    <t>+2.700000E+00</t>
  </si>
  <si>
    <t>+2.702500E+00</t>
  </si>
  <si>
    <t>+2.705000E+00</t>
  </si>
  <si>
    <t>+2.707500E+00</t>
  </si>
  <si>
    <t>+2.710000E+00</t>
  </si>
  <si>
    <t>+2.712500E+00</t>
  </si>
  <si>
    <t>+2.715000E+00</t>
  </si>
  <si>
    <t>+2.717500E+00</t>
  </si>
  <si>
    <t>+2.720000E+00</t>
  </si>
  <si>
    <t>+42.211E-03</t>
  </si>
  <si>
    <t>+2.722500E+00</t>
  </si>
  <si>
    <t>+2.725000E+00</t>
  </si>
  <si>
    <t>+2.727500E+00</t>
  </si>
  <si>
    <t>+2.730000E+00</t>
  </si>
  <si>
    <t>+2.732500E+00</t>
  </si>
  <si>
    <t>+40.704E-03</t>
  </si>
  <si>
    <t>+2.735000E+00</t>
  </si>
  <si>
    <t>+2.737500E+00</t>
  </si>
  <si>
    <t>+2.740000E+00</t>
  </si>
  <si>
    <t>+2.742500E+00</t>
  </si>
  <si>
    <t>+41.709E-03</t>
  </si>
  <si>
    <t>+2.745000E+00</t>
  </si>
  <si>
    <t>+40.201E-03</t>
  </si>
  <si>
    <t>+2.747500E+00</t>
  </si>
  <si>
    <t>+2.750000E+00</t>
  </si>
  <si>
    <t>+2.752500E+00</t>
  </si>
  <si>
    <t>+2.755000E+00</t>
  </si>
  <si>
    <t>+41.206E-03</t>
  </si>
  <si>
    <t>+2.757500E+00</t>
  </si>
  <si>
    <t>+2.760000E+00</t>
  </si>
  <si>
    <t>+2.762500E+00</t>
  </si>
  <si>
    <t>+2.765000E+00</t>
  </si>
  <si>
    <t>+2.767500E+00</t>
  </si>
  <si>
    <t>+2.770000E+00</t>
  </si>
  <si>
    <t>+2.772500E+00</t>
  </si>
  <si>
    <t>+2.775000E+00</t>
  </si>
  <si>
    <t>+43.216E-03</t>
  </si>
  <si>
    <t>+2.777500E+00</t>
  </si>
  <si>
    <t>+2.780000E+00</t>
  </si>
  <si>
    <t>+44.221E-03</t>
  </si>
  <si>
    <t>+2.782500E+00</t>
  </si>
  <si>
    <t>+2.785000E+00</t>
  </si>
  <si>
    <t>+2.787500E+00</t>
  </si>
  <si>
    <t>+2.790000E+00</t>
  </si>
  <si>
    <t>+2.792500E+00</t>
  </si>
  <si>
    <t>+2.795000E+00</t>
  </si>
  <si>
    <t>+2.797500E+00</t>
  </si>
  <si>
    <t>+43.719E-03</t>
  </si>
  <si>
    <t>+2.800000E+00</t>
  </si>
  <si>
    <t>+38.191E-03</t>
  </si>
  <si>
    <t>+2.802500E+00</t>
  </si>
  <si>
    <t>+37.688E-03</t>
  </si>
  <si>
    <t>+2.805000E+00</t>
  </si>
  <si>
    <t>+36.181E-03</t>
  </si>
  <si>
    <t>+2.807500E+00</t>
  </si>
  <si>
    <t>+2.810000E+00</t>
  </si>
  <si>
    <t>+2.812500E+00</t>
  </si>
  <si>
    <t>+2.815000E+00</t>
  </si>
  <si>
    <t>+2.817500E+00</t>
  </si>
  <si>
    <t>+2.820000E+00</t>
  </si>
  <si>
    <t>+2.822500E+00</t>
  </si>
  <si>
    <t>+2.825000E+00</t>
  </si>
  <si>
    <t>+37.186E-03</t>
  </si>
  <si>
    <t>+2.827500E+00</t>
  </si>
  <si>
    <t>+2.830000E+00</t>
  </si>
  <si>
    <t>+2.832500E+00</t>
  </si>
  <si>
    <t>+2.835000E+00</t>
  </si>
  <si>
    <t>+34.171E-03</t>
  </si>
  <si>
    <t>+2.837500E+00</t>
  </si>
  <si>
    <t>+36.683E-03</t>
  </si>
  <si>
    <t>+2.840000E+00</t>
  </si>
  <si>
    <t>+2.842500E+00</t>
  </si>
  <si>
    <t>+2.845000E+00</t>
  </si>
  <si>
    <t>+35.176E-03</t>
  </si>
  <si>
    <t>+2.847500E+00</t>
  </si>
  <si>
    <t>+2.850000E+00</t>
  </si>
  <si>
    <t>+2.852500E+00</t>
  </si>
  <si>
    <t>+2.855000E+00</t>
  </si>
  <si>
    <t>+2.857500E+00</t>
  </si>
  <si>
    <t>+2.860000E+00</t>
  </si>
  <si>
    <t>+2.862500E+00</t>
  </si>
  <si>
    <t>+2.865000E+00</t>
  </si>
  <si>
    <t>+2.867500E+00</t>
  </si>
  <si>
    <t>+2.870000E+00</t>
  </si>
  <si>
    <t>+2.872500E+00</t>
  </si>
  <si>
    <t>+2.875000E+00</t>
  </si>
  <si>
    <t>+39.196E-03</t>
  </si>
  <si>
    <t>+2.877500E+00</t>
  </si>
  <si>
    <t>+2.880000E+00</t>
  </si>
  <si>
    <t>+2.882500E+00</t>
  </si>
  <si>
    <t>+2.885000E+00</t>
  </si>
  <si>
    <t>+2.887500E+00</t>
  </si>
  <si>
    <t>+2.890000E+00</t>
  </si>
  <si>
    <t>+2.892500E+00</t>
  </si>
  <si>
    <t>+32.161E-03</t>
  </si>
  <si>
    <t>+2.895000E+00</t>
  </si>
  <si>
    <t>+33.166E-03</t>
  </si>
  <si>
    <t>+2.897500E+00</t>
  </si>
  <si>
    <t>+2.900000E+00</t>
  </si>
  <si>
    <t>+2.902500E+00</t>
  </si>
  <si>
    <t>+2.905000E+00</t>
  </si>
  <si>
    <t>+2.907500E+00</t>
  </si>
  <si>
    <t>+2.910000E+00</t>
  </si>
  <si>
    <t>+2.912500E+00</t>
  </si>
  <si>
    <t>+2.915000E+00</t>
  </si>
  <si>
    <t>+2.917500E+00</t>
  </si>
  <si>
    <t>+2.920000E+00</t>
  </si>
  <si>
    <t>+2.922500E+00</t>
  </si>
  <si>
    <t>+2.925000E+00</t>
  </si>
  <si>
    <t>+31.156E-03</t>
  </si>
  <si>
    <t>+2.927500E+00</t>
  </si>
  <si>
    <t>+32.663E-03</t>
  </si>
  <si>
    <t>+2.930000E+00</t>
  </si>
  <si>
    <t>+2.932500E+00</t>
  </si>
  <si>
    <t>+2.935000E+00</t>
  </si>
  <si>
    <t>+2.937500E+00</t>
  </si>
  <si>
    <t>+33.668E-03</t>
  </si>
  <si>
    <t>+2.940000E+00</t>
  </si>
  <si>
    <t>+2.942500E+00</t>
  </si>
  <si>
    <t>+2.945000E+00</t>
  </si>
  <si>
    <t>+2.947500E+00</t>
  </si>
  <si>
    <t>+2.950000E+00</t>
  </si>
  <si>
    <t>+2.952500E+00</t>
  </si>
  <si>
    <t>+2.955000E+00</t>
  </si>
  <si>
    <t>+2.957500E+00</t>
  </si>
  <si>
    <t>+2.960000E+00</t>
  </si>
  <si>
    <t>+30.151E-03</t>
  </si>
  <si>
    <t>+2.962500E+00</t>
  </si>
  <si>
    <t>+29.146E-03</t>
  </si>
  <si>
    <t>+2.965000E+00</t>
  </si>
  <si>
    <t>+2.967500E+00</t>
  </si>
  <si>
    <t>+28.141E-03</t>
  </si>
  <si>
    <t>+2.970000E+00</t>
  </si>
  <si>
    <t>+2.972500E+00</t>
  </si>
  <si>
    <t>+2.975000E+00</t>
  </si>
  <si>
    <t>+2.977500E+00</t>
  </si>
  <si>
    <t>+26.633E-03</t>
  </si>
  <si>
    <t>+2.980000E+00</t>
  </si>
  <si>
    <t>+2.982500E+00</t>
  </si>
  <si>
    <t>+27.638E-03</t>
  </si>
  <si>
    <t>+2.985000E+00</t>
  </si>
  <si>
    <t>+2.987500E+00</t>
  </si>
  <si>
    <t>+2.990000E+00</t>
  </si>
  <si>
    <t>+2.992500E+00</t>
  </si>
  <si>
    <t>+29.648E-03</t>
  </si>
  <si>
    <t>+2.995000E+00</t>
  </si>
  <si>
    <t>+27.136E-03</t>
  </si>
  <si>
    <t>+2.997500E+00</t>
  </si>
  <si>
    <t>+3.000000E+00</t>
  </si>
  <si>
    <t>+3.002500E+00</t>
  </si>
  <si>
    <t>+3.005000E+00</t>
  </si>
  <si>
    <t>+3.007500E+00</t>
  </si>
  <si>
    <t>+3.010000E+00</t>
  </si>
  <si>
    <t>+3.012500E+00</t>
  </si>
  <si>
    <t>+3.015000E+00</t>
  </si>
  <si>
    <t>+3.017500E+00</t>
  </si>
  <si>
    <t>+28.643E-03</t>
  </si>
  <si>
    <t>+3.020000E+00</t>
  </si>
  <si>
    <t>+3.022500E+00</t>
  </si>
  <si>
    <t>+3.025000E+00</t>
  </si>
  <si>
    <t>+3.027500E+00</t>
  </si>
  <si>
    <t>+3.030000E+00</t>
  </si>
  <si>
    <t>+3.032500E+00</t>
  </si>
  <si>
    <t>+3.035000E+00</t>
  </si>
  <si>
    <t>+3.037500E+00</t>
  </si>
  <si>
    <t>+3.040000E+00</t>
  </si>
  <si>
    <t>+3.042500E+00</t>
  </si>
  <si>
    <t>+24.623E-03</t>
  </si>
  <si>
    <t>+3.045000E+00</t>
  </si>
  <si>
    <t>+3.047500E+00</t>
  </si>
  <si>
    <t>+3.050000E+00</t>
  </si>
  <si>
    <t>+3.052500E+00</t>
  </si>
  <si>
    <t>+3.055000E+00</t>
  </si>
  <si>
    <t>+3.057500E+00</t>
  </si>
  <si>
    <t>+3.060000E+00</t>
  </si>
  <si>
    <t>+3.062500E+00</t>
  </si>
  <si>
    <t>+3.065000E+00</t>
  </si>
  <si>
    <t>+3.067500E+00</t>
  </si>
  <si>
    <t>+3.070000E+00</t>
  </si>
  <si>
    <t>+3.072500E+00</t>
  </si>
  <si>
    <t>+3.075000E+00</t>
  </si>
  <si>
    <t>+3.077500E+00</t>
  </si>
  <si>
    <t>+25.126E-03</t>
  </si>
  <si>
    <t>+3.080000E+00</t>
  </si>
  <si>
    <t>+3.082500E+00</t>
  </si>
  <si>
    <t>+3.085000E+00</t>
  </si>
  <si>
    <t>+3.087500E+00</t>
  </si>
  <si>
    <t>+3.090000E+00</t>
  </si>
  <si>
    <t>+3.092500E+00</t>
  </si>
  <si>
    <t>+3.095000E+00</t>
  </si>
  <si>
    <t>+3.097500E+00</t>
  </si>
  <si>
    <t>+3.100000E+00</t>
  </si>
  <si>
    <t>+3.102500E+00</t>
  </si>
  <si>
    <t>+3.105000E+00</t>
  </si>
  <si>
    <t>+3.107500E+00</t>
  </si>
  <si>
    <t>+3.110000E+00</t>
  </si>
  <si>
    <t>+3.112500E+00</t>
  </si>
  <si>
    <t>+3.115000E+00</t>
  </si>
  <si>
    <t>+3.117500E+00</t>
  </si>
  <si>
    <t>+3.120000E+00</t>
  </si>
  <si>
    <t>+3.122500E+00</t>
  </si>
  <si>
    <t>+3.125000E+00</t>
  </si>
  <si>
    <t>+3.127500E+00</t>
  </si>
  <si>
    <t>+3.130000E+00</t>
  </si>
  <si>
    <t>+3.132500E+00</t>
  </si>
  <si>
    <t>+3.135000E+00</t>
  </si>
  <si>
    <t>+3.137500E+00</t>
  </si>
  <si>
    <t>+3.140000E+00</t>
  </si>
  <si>
    <t>+3.142500E+00</t>
  </si>
  <si>
    <t>+3.145000E+00</t>
  </si>
  <si>
    <t>+3.147500E+00</t>
  </si>
  <si>
    <t>+3.150000E+00</t>
  </si>
  <si>
    <t>+3.152500E+00</t>
  </si>
  <si>
    <t>+3.155000E+00</t>
  </si>
  <si>
    <t>+3.157500E+00</t>
  </si>
  <si>
    <t>+3.160000E+00</t>
  </si>
  <si>
    <t>+3.162500E+00</t>
  </si>
  <si>
    <t>+3.165000E+00</t>
  </si>
  <si>
    <t>+3.167500E+00</t>
  </si>
  <si>
    <t>+3.170000E+00</t>
  </si>
  <si>
    <t>+3.172500E+00</t>
  </si>
  <si>
    <t>+3.175000E+00</t>
  </si>
  <si>
    <t>+3.177500E+00</t>
  </si>
  <si>
    <t>+3.180000E+00</t>
  </si>
  <si>
    <t>+3.182500E+00</t>
  </si>
  <si>
    <t>+3.185000E+00</t>
  </si>
  <si>
    <t>+3.187500E+00</t>
  </si>
  <si>
    <t>+3.190000E+00</t>
  </si>
  <si>
    <t>+3.192500E+00</t>
  </si>
  <si>
    <t>+3.195000E+00</t>
  </si>
  <si>
    <t>+3.197500E+00</t>
  </si>
  <si>
    <t>+3.200000E+00</t>
  </si>
  <si>
    <t>+3.202500E+00</t>
  </si>
  <si>
    <t>+3.205000E+00</t>
  </si>
  <si>
    <t>+3.207500E+00</t>
  </si>
  <si>
    <t>+3.210000E+00</t>
  </si>
  <si>
    <t>+3.212500E+00</t>
  </si>
  <si>
    <t>+20.101E-03</t>
  </si>
  <si>
    <t>+3.215000E+00</t>
  </si>
  <si>
    <t>+3.217500E+00</t>
  </si>
  <si>
    <t>+3.220000E+00</t>
  </si>
  <si>
    <t>+3.222500E+00</t>
  </si>
  <si>
    <t>+3.225000E+00</t>
  </si>
  <si>
    <t>+19.095E-03</t>
  </si>
  <si>
    <t>+3.227500E+00</t>
  </si>
  <si>
    <t>+3.230000E+00</t>
  </si>
  <si>
    <t>+3.232500E+00</t>
  </si>
  <si>
    <t>+19.598E-03</t>
  </si>
  <si>
    <t>+3.235000E+00</t>
  </si>
  <si>
    <t>+21.106E-03</t>
  </si>
  <si>
    <t>+3.237500E+00</t>
  </si>
  <si>
    <t>+3.240000E+00</t>
  </si>
  <si>
    <t>+3.242500E+00</t>
  </si>
  <si>
    <t>+3.245000E+00</t>
  </si>
  <si>
    <t>+3.247500E+00</t>
  </si>
  <si>
    <t>+21.608E-03</t>
  </si>
  <si>
    <t>+3.250000E+00</t>
  </si>
  <si>
    <t>+3.252500E+00</t>
  </si>
  <si>
    <t>+3.255000E+00</t>
  </si>
  <si>
    <t>+3.257500E+00</t>
  </si>
  <si>
    <t>+3.260000E+00</t>
  </si>
  <si>
    <t>+3.262500E+00</t>
  </si>
  <si>
    <t>+3.265000E+00</t>
  </si>
  <si>
    <t>+3.267500E+00</t>
  </si>
  <si>
    <t>+3.270000E+00</t>
  </si>
  <si>
    <t>+3.272500E+00</t>
  </si>
  <si>
    <t>+3.275000E+00</t>
  </si>
  <si>
    <t>+3.277500E+00</t>
  </si>
  <si>
    <t>+18.593E-03</t>
  </si>
  <si>
    <t>+3.280000E+00</t>
  </si>
  <si>
    <t>+3.282500E+00</t>
  </si>
  <si>
    <t>+20.603E-03</t>
  </si>
  <si>
    <t>+3.285000E+00</t>
  </si>
  <si>
    <t>+3.287500E+00</t>
  </si>
  <si>
    <t>+3.290000E+00</t>
  </si>
  <si>
    <t>+3.292500E+00</t>
  </si>
  <si>
    <t>+3.295000E+00</t>
  </si>
  <si>
    <t>+3.297500E+00</t>
  </si>
  <si>
    <t>+3.300000E+00</t>
  </si>
  <si>
    <t>+3.302500E+00</t>
  </si>
  <si>
    <t>+3.305000E+00</t>
  </si>
  <si>
    <t>+3.307500E+00</t>
  </si>
  <si>
    <t>+3.310000E+00</t>
  </si>
  <si>
    <t>+3.312500E+00</t>
  </si>
  <si>
    <t>+3.315000E+00</t>
  </si>
  <si>
    <t>+3.317500E+00</t>
  </si>
  <si>
    <t>+18.090E-03</t>
  </si>
  <si>
    <t>+3.320000E+00</t>
  </si>
  <si>
    <t>+3.322500E+00</t>
  </si>
  <si>
    <t>+3.325000E+00</t>
  </si>
  <si>
    <t>+3.327500E+00</t>
  </si>
  <si>
    <t>+3.330000E+00</t>
  </si>
  <si>
    <t>+3.332500E+00</t>
  </si>
  <si>
    <t>+3.335000E+00</t>
  </si>
  <si>
    <t>+3.337500E+00</t>
  </si>
  <si>
    <t>+3.340000E+00</t>
  </si>
  <si>
    <t>+3.342500E+00</t>
  </si>
  <si>
    <t>+17.085E-03</t>
  </si>
  <si>
    <t>+3.345000E+00</t>
  </si>
  <si>
    <t>+3.347500E+00</t>
  </si>
  <si>
    <t>+16.583E-03</t>
  </si>
  <si>
    <t>+3.350000E+00</t>
  </si>
  <si>
    <t>+3.352500E+00</t>
  </si>
  <si>
    <t>+3.355000E+00</t>
  </si>
  <si>
    <t>+3.357500E+00</t>
  </si>
  <si>
    <t>+3.360000E+00</t>
  </si>
  <si>
    <t>+3.362500E+00</t>
  </si>
  <si>
    <t>+3.365000E+00</t>
  </si>
  <si>
    <t>+3.367500E+00</t>
  </si>
  <si>
    <t>+17.588E-03</t>
  </si>
  <si>
    <t>+3.370000E+00</t>
  </si>
  <si>
    <t>+16.080E-03</t>
  </si>
  <si>
    <t>+3.372500E+00</t>
  </si>
  <si>
    <t>+3.375000E+00</t>
  </si>
  <si>
    <t>+3.377500E+00</t>
  </si>
  <si>
    <t>+3.380000E+00</t>
  </si>
  <si>
    <t>+3.382500E+00</t>
  </si>
  <si>
    <t>+3.385000E+00</t>
  </si>
  <si>
    <t>+3.387500E+00</t>
  </si>
  <si>
    <t>+3.390000E+00</t>
  </si>
  <si>
    <t>+3.392500E+00</t>
  </si>
  <si>
    <t>+3.395000E+00</t>
  </si>
  <si>
    <t>+3.397500E+00</t>
  </si>
  <si>
    <t>+3.400000E+00</t>
  </si>
  <si>
    <t>+3.402500E+00</t>
  </si>
  <si>
    <t>+3.405000E+00</t>
  </si>
  <si>
    <t>+3.407500E+00</t>
  </si>
  <si>
    <t>+3.410000E+00</t>
  </si>
  <si>
    <t>+3.412500E+00</t>
  </si>
  <si>
    <t>+3.415000E+00</t>
  </si>
  <si>
    <t>+3.417500E+00</t>
  </si>
  <si>
    <t>+3.420000E+00</t>
  </si>
  <si>
    <t>+3.422500E+00</t>
  </si>
  <si>
    <t>+3.425000E+00</t>
  </si>
  <si>
    <t>+3.427500E+00</t>
  </si>
  <si>
    <t>+3.430000E+00</t>
  </si>
  <si>
    <t>+3.432500E+00</t>
  </si>
  <si>
    <t>+3.435000E+00</t>
  </si>
  <si>
    <t>+3.437500E+00</t>
  </si>
  <si>
    <t>+3.440000E+00</t>
  </si>
  <si>
    <t>+3.442500E+00</t>
  </si>
  <si>
    <t>+3.445000E+00</t>
  </si>
  <si>
    <t>+3.447500E+00</t>
  </si>
  <si>
    <t>+3.450000E+00</t>
  </si>
  <si>
    <t>+3.452500E+00</t>
  </si>
  <si>
    <t>+3.455000E+00</t>
  </si>
  <si>
    <t>+15.075E-03</t>
  </si>
  <si>
    <t>+3.457500E+00</t>
  </si>
  <si>
    <t>+3.460000E+00</t>
  </si>
  <si>
    <t>+3.462500E+00</t>
  </si>
  <si>
    <t>+3.465000E+00</t>
  </si>
  <si>
    <t>+3.467500E+00</t>
  </si>
  <si>
    <t>+3.470000E+00</t>
  </si>
  <si>
    <t>+3.472500E+00</t>
  </si>
  <si>
    <t>+3.475000E+00</t>
  </si>
  <si>
    <t>+3.477500E+00</t>
  </si>
  <si>
    <t>+3.480000E+00</t>
  </si>
  <si>
    <t>+3.482500E+00</t>
  </si>
  <si>
    <t>+3.485000E+00</t>
  </si>
  <si>
    <t>+3.487500E+00</t>
  </si>
  <si>
    <t>+3.490000E+00</t>
  </si>
  <si>
    <t>+14.070E-03</t>
  </si>
  <si>
    <t>+3.492500E+00</t>
  </si>
  <si>
    <t>+3.495000E+00</t>
  </si>
  <si>
    <t>+3.497500E+00</t>
  </si>
  <si>
    <t>+3.500000E+00</t>
  </si>
  <si>
    <t>+3.502500E+00</t>
  </si>
  <si>
    <t>+3.505000E+00</t>
  </si>
  <si>
    <t>+3.507500E+00</t>
  </si>
  <si>
    <t>+3.510000E+00</t>
  </si>
  <si>
    <t>+12.060E-03</t>
  </si>
  <si>
    <t>+3.512500E+00</t>
  </si>
  <si>
    <t>+3.515000E+00</t>
  </si>
  <si>
    <t>+3.517500E+00</t>
  </si>
  <si>
    <t>+14.573E-03</t>
  </si>
  <si>
    <t>+3.520000E+00</t>
  </si>
  <si>
    <t>+3.522500E+00</t>
  </si>
  <si>
    <t>+3.525000E+00</t>
  </si>
  <si>
    <t>+3.527500E+00</t>
  </si>
  <si>
    <t>+13.568E-03</t>
  </si>
  <si>
    <t>+3.530000E+00</t>
  </si>
  <si>
    <t>+3.532500E+00</t>
  </si>
  <si>
    <t>+3.535000E+00</t>
  </si>
  <si>
    <t>+3.537500E+00</t>
  </si>
  <si>
    <t>+3.540000E+00</t>
  </si>
  <si>
    <t>+3.542500E+00</t>
  </si>
  <si>
    <t>+3.545000E+00</t>
  </si>
  <si>
    <t>+13.065E-03</t>
  </si>
  <si>
    <t>+3.547500E+00</t>
  </si>
  <si>
    <t>+12.563E-03</t>
  </si>
  <si>
    <t>+3.550000E+00</t>
  </si>
  <si>
    <t>+3.552500E+00</t>
  </si>
  <si>
    <t>+3.555000E+00</t>
  </si>
  <si>
    <t>+3.557500E+00</t>
  </si>
  <si>
    <t>+3.560000E+00</t>
  </si>
  <si>
    <t>+3.562500E+00</t>
  </si>
  <si>
    <t>+15.578E-03</t>
  </si>
  <si>
    <t>+3.565000E+00</t>
  </si>
  <si>
    <t>+3.567500E+00</t>
  </si>
  <si>
    <t>+3.570000E+00</t>
  </si>
  <si>
    <t>+3.572500E+00</t>
  </si>
  <si>
    <t>+3.575000E+00</t>
  </si>
  <si>
    <t>+3.577500E+00</t>
  </si>
  <si>
    <t>+3.580000E+00</t>
  </si>
  <si>
    <t>+3.582500E+00</t>
  </si>
  <si>
    <t>+3.585000E+00</t>
  </si>
  <si>
    <t>+3.587500E+00</t>
  </si>
  <si>
    <t>+3.590000E+00</t>
  </si>
  <si>
    <t>+3.592500E+00</t>
  </si>
  <si>
    <t>+3.595000E+00</t>
  </si>
  <si>
    <t>+3.597500E+00</t>
  </si>
  <si>
    <t>+3.600000E+00</t>
  </si>
  <si>
    <t>+3.602500E+00</t>
  </si>
  <si>
    <t>+3.605000E+00</t>
  </si>
  <si>
    <t>+3.607500E+00</t>
  </si>
  <si>
    <t>+3.610000E+00</t>
  </si>
  <si>
    <t>+3.612500E+00</t>
  </si>
  <si>
    <t>+3.615000E+00</t>
  </si>
  <si>
    <t>+3.617500E+00</t>
  </si>
  <si>
    <t>+3.620000E+00</t>
  </si>
  <si>
    <t>+3.622500E+00</t>
  </si>
  <si>
    <t>+3.625000E+00</t>
  </si>
  <si>
    <t>+3.627500E+00</t>
  </si>
  <si>
    <t>+3.630000E+00</t>
  </si>
  <si>
    <t>+3.632500E+00</t>
  </si>
  <si>
    <t>+3.635000E+00</t>
  </si>
  <si>
    <t>+3.637500E+00</t>
  </si>
  <si>
    <t>+3.640000E+00</t>
  </si>
  <si>
    <t>+3.642500E+00</t>
  </si>
  <si>
    <t>+3.645000E+00</t>
  </si>
  <si>
    <t>+3.647500E+00</t>
  </si>
  <si>
    <t>+3.650000E+00</t>
  </si>
  <si>
    <t>+3.652500E+00</t>
  </si>
  <si>
    <t>+3.655000E+00</t>
  </si>
  <si>
    <t>+3.657500E+00</t>
  </si>
  <si>
    <t>+3.660000E+00</t>
  </si>
  <si>
    <t>+3.662500E+00</t>
  </si>
  <si>
    <t>+3.665000E+00</t>
  </si>
  <si>
    <t>+3.667500E+00</t>
  </si>
  <si>
    <t>+3.670000E+00</t>
  </si>
  <si>
    <t>+3.672500E+00</t>
  </si>
  <si>
    <t>+3.675000E+00</t>
  </si>
  <si>
    <t>+3.677500E+00</t>
  </si>
  <si>
    <t>+3.680000E+00</t>
  </si>
  <si>
    <t>+3.682500E+00</t>
  </si>
  <si>
    <t>+3.685000E+00</t>
  </si>
  <si>
    <t>+3.687500E+00</t>
  </si>
  <si>
    <t>+11.055E-03</t>
  </si>
  <si>
    <t>+3.690000E+00</t>
  </si>
  <si>
    <t>+3.692500E+00</t>
  </si>
  <si>
    <t>+3.695000E+00</t>
  </si>
  <si>
    <t>+3.697500E+00</t>
  </si>
  <si>
    <t>+3.700000E+00</t>
  </si>
  <si>
    <t>+3.702500E+00</t>
  </si>
  <si>
    <t>+3.705000E+00</t>
  </si>
  <si>
    <t>+3.707500E+00</t>
  </si>
  <si>
    <t>+3.710000E+00</t>
  </si>
  <si>
    <t>+3.712500E+00</t>
  </si>
  <si>
    <t>+3.715000E+00</t>
  </si>
  <si>
    <t>+3.717500E+00</t>
  </si>
  <si>
    <t>+3.720000E+00</t>
  </si>
  <si>
    <t>+3.722500E+00</t>
  </si>
  <si>
    <t>+3.725000E+00</t>
  </si>
  <si>
    <t>+3.727500E+00</t>
  </si>
  <si>
    <t>+10.553E-03</t>
  </si>
  <si>
    <t>+3.730000E+00</t>
  </si>
  <si>
    <t>+3.732500E+00</t>
  </si>
  <si>
    <t>+3.735000E+00</t>
  </si>
  <si>
    <t>+3.737500E+00</t>
  </si>
  <si>
    <t>+3.740000E+00</t>
  </si>
  <si>
    <t>+3.742500E+00</t>
  </si>
  <si>
    <t>+3.745000E+00</t>
  </si>
  <si>
    <t>+10.050E-03</t>
  </si>
  <si>
    <t>+3.747500E+00</t>
  </si>
  <si>
    <t>+3.750000E+00</t>
  </si>
  <si>
    <t>+3.752500E+00</t>
  </si>
  <si>
    <t>+3.755000E+00</t>
  </si>
  <si>
    <t>+3.757500E+00</t>
  </si>
  <si>
    <t>+3.760000E+00</t>
  </si>
  <si>
    <t>+3.762500E+00</t>
  </si>
  <si>
    <t>+3.765000E+00</t>
  </si>
  <si>
    <t>+9.045E-03</t>
  </si>
  <si>
    <t>+3.767500E+00</t>
  </si>
  <si>
    <t>+3.770000E+00</t>
  </si>
  <si>
    <t>+3.772500E+00</t>
  </si>
  <si>
    <t>+3.775000E+00</t>
  </si>
  <si>
    <t>+3.777500E+00</t>
  </si>
  <si>
    <t>+11.558E-03</t>
  </si>
  <si>
    <t>+3.780000E+00</t>
  </si>
  <si>
    <t>+3.782500E+00</t>
  </si>
  <si>
    <t>+3.785000E+00</t>
  </si>
  <si>
    <t>+3.787500E+00</t>
  </si>
  <si>
    <t>+3.790000E+00</t>
  </si>
  <si>
    <t>+3.792500E+00</t>
  </si>
  <si>
    <t>+3.795000E+00</t>
  </si>
  <si>
    <t>+3.797500E+00</t>
  </si>
  <si>
    <t>+3.800000E+00</t>
  </si>
  <si>
    <t>+3.802500E+00</t>
  </si>
  <si>
    <t>+3.805000E+00</t>
  </si>
  <si>
    <t>+3.807500E+00</t>
  </si>
  <si>
    <t>+3.810000E+00</t>
  </si>
  <si>
    <t>+3.812500E+00</t>
  </si>
  <si>
    <t>+3.815000E+00</t>
  </si>
  <si>
    <t>+3.817500E+00</t>
  </si>
  <si>
    <t>+3.820000E+00</t>
  </si>
  <si>
    <t>+3.822500E+00</t>
  </si>
  <si>
    <t>+3.825000E+00</t>
  </si>
  <si>
    <t>+3.827500E+00</t>
  </si>
  <si>
    <t>+3.830000E+00</t>
  </si>
  <si>
    <t>+3.832500E+00</t>
  </si>
  <si>
    <t>+9.548E-03</t>
  </si>
  <si>
    <t>+3.835000E+00</t>
  </si>
  <si>
    <t>+3.837500E+00</t>
  </si>
  <si>
    <t>+3.840000E+00</t>
  </si>
  <si>
    <t>+3.842500E+00</t>
  </si>
  <si>
    <t>+3.845000E+00</t>
  </si>
  <si>
    <t>+3.847500E+00</t>
  </si>
  <si>
    <t>+8.040E-03</t>
  </si>
  <si>
    <t>+3.850000E+00</t>
  </si>
  <si>
    <t>+3.852500E+00</t>
  </si>
  <si>
    <t>+3.855000E+00</t>
  </si>
  <si>
    <t>+3.857500E+00</t>
  </si>
  <si>
    <t>+3.860000E+00</t>
  </si>
  <si>
    <t>+3.862500E+00</t>
  </si>
  <si>
    <t>+3.865000E+00</t>
  </si>
  <si>
    <t>+3.867500E+00</t>
  </si>
  <si>
    <t>+3.870000E+00</t>
  </si>
  <si>
    <t>+3.872500E+00</t>
  </si>
  <si>
    <t>+3.875000E+00</t>
  </si>
  <si>
    <t>+3.877500E+00</t>
  </si>
  <si>
    <t>+3.880000E+00</t>
  </si>
  <si>
    <t>+3.882500E+00</t>
  </si>
  <si>
    <t>+3.885000E+00</t>
  </si>
  <si>
    <t>+3.887500E+00</t>
  </si>
  <si>
    <t>+3.890000E+00</t>
  </si>
  <si>
    <t>+3.892500E+00</t>
  </si>
  <si>
    <t>+3.895000E+00</t>
  </si>
  <si>
    <t>+3.897500E+00</t>
  </si>
  <si>
    <t>+3.900000E+00</t>
  </si>
  <si>
    <t>+3.902500E+00</t>
  </si>
  <si>
    <t>+3.905000E+00</t>
  </si>
  <si>
    <t>+3.907500E+00</t>
  </si>
  <si>
    <t>+3.910000E+00</t>
  </si>
  <si>
    <t>+3.912500E+00</t>
  </si>
  <si>
    <t>+3.915000E+00</t>
  </si>
  <si>
    <t>+3.917500E+00</t>
  </si>
  <si>
    <t>+3.920000E+00</t>
  </si>
  <si>
    <t>+3.922500E+00</t>
  </si>
  <si>
    <t>+3.925000E+00</t>
  </si>
  <si>
    <t>+3.927500E+00</t>
  </si>
  <si>
    <t>+3.930000E+00</t>
  </si>
  <si>
    <t>+3.932500E+00</t>
  </si>
  <si>
    <t>+3.935000E+00</t>
  </si>
  <si>
    <t>+3.937500E+00</t>
  </si>
  <si>
    <t>+8.543E-03</t>
  </si>
  <si>
    <t>+3.940000E+00</t>
  </si>
  <si>
    <t>+3.942500E+00</t>
  </si>
  <si>
    <t>+3.945000E+00</t>
  </si>
  <si>
    <t>+3.947500E+00</t>
  </si>
  <si>
    <t>+3.950000E+00</t>
  </si>
  <si>
    <t>+3.952500E+00</t>
  </si>
  <si>
    <t>+3.955000E+00</t>
  </si>
  <si>
    <t>+3.957500E+00</t>
  </si>
  <si>
    <t>+3.960000E+00</t>
  </si>
  <si>
    <t>+3.962500E+00</t>
  </si>
  <si>
    <t>+3.965000E+00</t>
  </si>
  <si>
    <t>+3.967500E+00</t>
  </si>
  <si>
    <t>+3.970000E+00</t>
  </si>
  <si>
    <t>+3.972500E+00</t>
  </si>
  <si>
    <t>+3.975000E+00</t>
  </si>
  <si>
    <t>+3.977500E+00</t>
  </si>
  <si>
    <t>+3.980000E+00</t>
  </si>
  <si>
    <t>+3.982500E+00</t>
  </si>
  <si>
    <t>+3.985000E+00</t>
  </si>
  <si>
    <t>+7.035E-03</t>
  </si>
  <si>
    <t>+3.987500E+00</t>
  </si>
  <si>
    <t>+3.990000E+00</t>
  </si>
  <si>
    <t>+6.030E-03</t>
  </si>
  <si>
    <t>+3.992500E+00</t>
  </si>
  <si>
    <t>+3.995000E+00</t>
  </si>
  <si>
    <t>+3.997500E+00</t>
  </si>
  <si>
    <t>+4.000000E+00</t>
  </si>
  <si>
    <t>+4.002500E+00</t>
  </si>
  <si>
    <t>+4.005000E+00</t>
  </si>
  <si>
    <t>+4.007500E+00</t>
  </si>
  <si>
    <t>+4.010000E+00</t>
  </si>
  <si>
    <t>+4.012500E+00</t>
  </si>
  <si>
    <t>+4.015000E+00</t>
  </si>
  <si>
    <t>+4.017500E+00</t>
  </si>
  <si>
    <t>+4.020000E+00</t>
  </si>
  <si>
    <t>+4.022500E+00</t>
  </si>
  <si>
    <t>+4.025000E+00</t>
  </si>
  <si>
    <t>+4.027500E+00</t>
  </si>
  <si>
    <t>+4.030000E+00</t>
  </si>
  <si>
    <t>+4.032500E+00</t>
  </si>
  <si>
    <t>+4.035000E+00</t>
  </si>
  <si>
    <t>+4.037500E+00</t>
  </si>
  <si>
    <t>+4.040000E+00</t>
  </si>
  <si>
    <t>+4.042500E+00</t>
  </si>
  <si>
    <t>+4.045000E+00</t>
  </si>
  <si>
    <t>+4.047500E+00</t>
  </si>
  <si>
    <t>+7.538E-03</t>
  </si>
  <si>
    <t>+4.050000E+00</t>
  </si>
  <si>
    <t>+4.052500E+00</t>
  </si>
  <si>
    <t>+4.055000E+00</t>
  </si>
  <si>
    <t>+4.057500E+00</t>
  </si>
  <si>
    <t>+4.060000E+00</t>
  </si>
  <si>
    <t>+4.062500E+00</t>
  </si>
  <si>
    <t>+4.065000E+00</t>
  </si>
  <si>
    <t>+4.067500E+00</t>
  </si>
  <si>
    <t>+4.070000E+00</t>
  </si>
  <si>
    <t>+4.072500E+00</t>
  </si>
  <si>
    <t>+4.075000E+00</t>
  </si>
  <si>
    <t>+4.077500E+00</t>
  </si>
  <si>
    <t>+4.080000E+00</t>
  </si>
  <si>
    <t>+4.082500E+00</t>
  </si>
  <si>
    <t>+4.085000E+00</t>
  </si>
  <si>
    <t>+4.087500E+00</t>
  </si>
  <si>
    <t>+4.090000E+00</t>
  </si>
  <si>
    <t>+4.092500E+00</t>
  </si>
  <si>
    <t>+4.095000E+00</t>
  </si>
  <si>
    <t>+4.097500E+00</t>
  </si>
  <si>
    <t>+4.100000E+00</t>
  </si>
  <si>
    <t>+4.102500E+00</t>
  </si>
  <si>
    <t>+6.533E-03</t>
  </si>
  <si>
    <t>+4.105000E+00</t>
  </si>
  <si>
    <t>+4.107500E+00</t>
  </si>
  <si>
    <t>+4.110000E+00</t>
  </si>
  <si>
    <t>+4.112500E+00</t>
  </si>
  <si>
    <t>+4.115000E+00</t>
  </si>
  <si>
    <t>+4.117500E+00</t>
  </si>
  <si>
    <t>+4.120000E+00</t>
  </si>
  <si>
    <t>+4.122500E+00</t>
  </si>
  <si>
    <t>+4.125000E+00</t>
  </si>
  <si>
    <t>+4.127500E+00</t>
  </si>
  <si>
    <t>+4.130000E+00</t>
  </si>
  <si>
    <t>+4.132500E+00</t>
  </si>
  <si>
    <t>+4.135000E+00</t>
  </si>
  <si>
    <t>+4.137500E+00</t>
  </si>
  <si>
    <t>+4.140000E+00</t>
  </si>
  <si>
    <t>+4.142500E+00</t>
  </si>
  <si>
    <t>+4.145000E+00</t>
  </si>
  <si>
    <t>+4.147500E+00</t>
  </si>
  <si>
    <t>+4.150000E+00</t>
  </si>
  <si>
    <t>+4.152500E+00</t>
  </si>
  <si>
    <t>+4.155000E+00</t>
  </si>
  <si>
    <t>+4.157500E+00</t>
  </si>
  <si>
    <t>+4.160000E+00</t>
  </si>
  <si>
    <t>+4.162500E+00</t>
  </si>
  <si>
    <t>+4.165000E+00</t>
  </si>
  <si>
    <t>+4.167500E+00</t>
  </si>
  <si>
    <t>+4.170000E+00</t>
  </si>
  <si>
    <t>+4.172500E+00</t>
  </si>
  <si>
    <t>+4.175000E+00</t>
  </si>
  <si>
    <t>+4.177500E+00</t>
  </si>
  <si>
    <t>+4.180000E+00</t>
  </si>
  <si>
    <t>+4.182500E+00</t>
  </si>
  <si>
    <t>+4.185000E+00</t>
  </si>
  <si>
    <t>+4.187500E+00</t>
  </si>
  <si>
    <t>+4.190000E+00</t>
  </si>
  <si>
    <t>+4.192500E+00</t>
  </si>
  <si>
    <t>+4.195000E+00</t>
  </si>
  <si>
    <t>+4.197500E+00</t>
  </si>
  <si>
    <t>+4.200000E+00</t>
  </si>
  <si>
    <t>+4.202500E+00</t>
  </si>
  <si>
    <t>+4.205000E+00</t>
  </si>
  <si>
    <t>+4.207500E+00</t>
  </si>
  <si>
    <t>+4.210000E+00</t>
  </si>
  <si>
    <t>+4.212500E+00</t>
  </si>
  <si>
    <t>+4.215000E+00</t>
  </si>
  <si>
    <t>+4.217500E+00</t>
  </si>
  <si>
    <t>+4.220000E+00</t>
  </si>
  <si>
    <t>+4.222500E+00</t>
  </si>
  <si>
    <t>+4.225000E+00</t>
  </si>
  <si>
    <t>+4.227500E+00</t>
  </si>
  <si>
    <t>+4.230000E+00</t>
  </si>
  <si>
    <t>+4.232500E+00</t>
  </si>
  <si>
    <t>+4.235000E+00</t>
  </si>
  <si>
    <t>+4.237500E+00</t>
  </si>
  <si>
    <t>+4.240000E+00</t>
  </si>
  <si>
    <t>+4.242500E+00</t>
  </si>
  <si>
    <t>+4.245000E+00</t>
  </si>
  <si>
    <t>+4.247500E+00</t>
  </si>
  <si>
    <t>+4.250000E+00</t>
  </si>
  <si>
    <t>+4.252500E+00</t>
  </si>
  <si>
    <t>+4.255000E+00</t>
  </si>
  <si>
    <t>+4.257500E+00</t>
  </si>
  <si>
    <t>+4.260000E+00</t>
  </si>
  <si>
    <t>+4.262500E+00</t>
  </si>
  <si>
    <t>+4.523E-03</t>
  </si>
  <si>
    <t>+4.265000E+00</t>
  </si>
  <si>
    <t>+4.267500E+00</t>
  </si>
  <si>
    <t>+4.270000E+00</t>
  </si>
  <si>
    <t>+4.272500E+00</t>
  </si>
  <si>
    <t>+5.025E-03</t>
  </si>
  <si>
    <t>+4.275000E+00</t>
  </si>
  <si>
    <t>+4.277500E+00</t>
  </si>
  <si>
    <t>+4.280000E+00</t>
  </si>
  <si>
    <t>+4.282500E+00</t>
  </si>
  <si>
    <t>+4.285000E+00</t>
  </si>
  <si>
    <t>+4.287500E+00</t>
  </si>
  <si>
    <t>+4.290000E+00</t>
  </si>
  <si>
    <t>+4.020E-03</t>
  </si>
  <si>
    <t>+4.292500E+00</t>
  </si>
  <si>
    <t>+4.295000E+00</t>
  </si>
  <si>
    <t>+4.297500E+00</t>
  </si>
  <si>
    <t>+4.300000E+00</t>
  </si>
  <si>
    <t>+4.302500E+00</t>
  </si>
  <si>
    <t>+4.305000E+00</t>
  </si>
  <si>
    <t>+4.307500E+00</t>
  </si>
  <si>
    <t>+4.310000E+00</t>
  </si>
  <si>
    <t>+4.312500E+00</t>
  </si>
  <si>
    <t>+4.315000E+00</t>
  </si>
  <si>
    <t>+4.317500E+00</t>
  </si>
  <si>
    <t>+4.320000E+00</t>
  </si>
  <si>
    <t>+4.322500E+00</t>
  </si>
  <si>
    <t>+4.325000E+00</t>
  </si>
  <si>
    <t>+4.327500E+00</t>
  </si>
  <si>
    <t>+4.330000E+00</t>
  </si>
  <si>
    <t>+4.332500E+00</t>
  </si>
  <si>
    <t>+4.335000E+00</t>
  </si>
  <si>
    <t>+4.337500E+00</t>
  </si>
  <si>
    <t>+4.340000E+00</t>
  </si>
  <si>
    <t>+4.342500E+00</t>
  </si>
  <si>
    <t>+4.345000E+00</t>
  </si>
  <si>
    <t>+4.347500E+00</t>
  </si>
  <si>
    <t>+4.350000E+00</t>
  </si>
  <si>
    <t>+4.352500E+00</t>
  </si>
  <si>
    <t>+4.355000E+00</t>
  </si>
  <si>
    <t>+4.357500E+00</t>
  </si>
  <si>
    <t>+4.360000E+00</t>
  </si>
  <si>
    <t>+4.362500E+00</t>
  </si>
  <si>
    <t>+4.365000E+00</t>
  </si>
  <si>
    <t>+4.367500E+00</t>
  </si>
  <si>
    <t>+4.370000E+00</t>
  </si>
  <si>
    <t>+4.372500E+00</t>
  </si>
  <si>
    <t>+4.375000E+00</t>
  </si>
  <si>
    <t>+4.377500E+00</t>
  </si>
  <si>
    <t>+4.380000E+00</t>
  </si>
  <si>
    <t>+4.382500E+00</t>
  </si>
  <si>
    <t>+4.385000E+00</t>
  </si>
  <si>
    <t>+4.387500E+00</t>
  </si>
  <si>
    <t>+4.390000E+00</t>
  </si>
  <si>
    <t>+4.392500E+00</t>
  </si>
  <si>
    <t>+4.395000E+00</t>
  </si>
  <si>
    <t>+4.397500E+00</t>
  </si>
  <si>
    <t>+4.400000E+00</t>
  </si>
  <si>
    <t>+4.402500E+00</t>
  </si>
  <si>
    <t>+4.405000E+00</t>
  </si>
  <si>
    <t>+4.407500E+00</t>
  </si>
  <si>
    <t>+4.410000E+00</t>
  </si>
  <si>
    <t>+4.412500E+00</t>
  </si>
  <si>
    <t>+4.415000E+00</t>
  </si>
  <si>
    <t>+4.417500E+00</t>
  </si>
  <si>
    <t>-3.015E-03</t>
  </si>
  <si>
    <t>+38.693E-03</t>
  </si>
  <si>
    <t>+39.698E-03</t>
  </si>
  <si>
    <t>+75.377E-03</t>
  </si>
  <si>
    <t>+74.372E-03</t>
  </si>
  <si>
    <t>+75.879E-03</t>
  </si>
  <si>
    <t>+74.874E-03</t>
  </si>
  <si>
    <t>+76.382E-03</t>
  </si>
  <si>
    <t>+73.367E-03</t>
  </si>
  <si>
    <t>+78.392E-03</t>
  </si>
  <si>
    <t>+80.402E-03</t>
  </si>
  <si>
    <t>+77.889E-03</t>
  </si>
  <si>
    <t>+79.899E-03</t>
  </si>
  <si>
    <t>+77.387E-03</t>
  </si>
  <si>
    <t>+79.397E-03</t>
  </si>
  <si>
    <t>+76.884E-03</t>
  </si>
  <si>
    <t>+78.894E-03</t>
  </si>
  <si>
    <t>+82.412E-03</t>
  </si>
  <si>
    <t>+84.925E-03</t>
  </si>
  <si>
    <t>+83.417E-03</t>
  </si>
  <si>
    <t>+81.910E-03</t>
  </si>
  <si>
    <t>+81.407E-03</t>
  </si>
  <si>
    <t>+84.422E-03</t>
  </si>
  <si>
    <t>+72.362E-03</t>
  </si>
  <si>
    <t>+73.869E-03</t>
  </si>
  <si>
    <t>+72.864E-03</t>
  </si>
  <si>
    <t>+53.769E-03</t>
  </si>
  <si>
    <t>+57.789E-03</t>
  </si>
  <si>
    <t>-3.518E-03</t>
  </si>
  <si>
    <t>+57.286E-03</t>
  </si>
  <si>
    <t>+56.784E-03</t>
  </si>
  <si>
    <t>+86.432E-03</t>
  </si>
  <si>
    <t>+85.930E-03</t>
  </si>
  <si>
    <t>+83.920E-03</t>
  </si>
  <si>
    <t>+80.905E-03</t>
  </si>
  <si>
    <t>+90.452E-03</t>
  </si>
  <si>
    <t>+91.960E-03</t>
  </si>
  <si>
    <t>+92.462E-03</t>
  </si>
  <si>
    <t>+90.955E-03</t>
  </si>
  <si>
    <t>+91.457E-03</t>
  </si>
  <si>
    <t>+89.447E-03</t>
  </si>
  <si>
    <t>+88.442E-03</t>
  </si>
  <si>
    <t>+93.467E-03</t>
  </si>
  <si>
    <t>+96.482E-03</t>
  </si>
  <si>
    <t>+93.970E-03</t>
  </si>
  <si>
    <t>+92.965E-03</t>
  </si>
  <si>
    <t>+94.472E-03</t>
  </si>
  <si>
    <t>+95.980E-03</t>
  </si>
  <si>
    <t>+94.975E-03</t>
  </si>
  <si>
    <t>+95.477E-03</t>
  </si>
  <si>
    <t>+97.487E-03</t>
  </si>
  <si>
    <t>+98.492E-03</t>
  </si>
  <si>
    <t>+44.724E-03</t>
  </si>
  <si>
    <t>+42.714E-03</t>
  </si>
  <si>
    <t>+34.673E-03</t>
  </si>
  <si>
    <t>+31.658E-03</t>
  </si>
  <si>
    <t>+30.653E-03</t>
  </si>
  <si>
    <t>+99.497E-03</t>
  </si>
  <si>
    <t>+100.503E-03</t>
  </si>
  <si>
    <t>+98.995E-03</t>
  </si>
  <si>
    <t>+101.005E-03</t>
  </si>
  <si>
    <t>+102.513E-03</t>
  </si>
  <si>
    <t>+104.523E-03</t>
  </si>
  <si>
    <t>+108.543E-03</t>
  </si>
  <si>
    <t>+106.533E-03</t>
  </si>
  <si>
    <t>+105.025E-03</t>
  </si>
  <si>
    <t>+105.528E-03</t>
  </si>
  <si>
    <t>+106.030E-03</t>
  </si>
  <si>
    <t>+107.538E-03</t>
  </si>
  <si>
    <t>+108.040E-03</t>
  </si>
  <si>
    <t>+109.548E-03</t>
  </si>
  <si>
    <t>+110.553E-03</t>
  </si>
  <si>
    <t>+109.045E-03</t>
  </si>
  <si>
    <t>+110.050E-03</t>
  </si>
  <si>
    <t>+107.035E-03</t>
  </si>
  <si>
    <t>+112.060E-03</t>
  </si>
  <si>
    <t>+112.563E-03</t>
  </si>
  <si>
    <t>+111.055E-03</t>
  </si>
  <si>
    <t>+111.558E-03</t>
  </si>
  <si>
    <t>+97.990E-03</t>
  </si>
  <si>
    <t>+96.985E-03</t>
  </si>
  <si>
    <t>+45.226E-03</t>
  </si>
  <si>
    <t>+35.678E-03</t>
  </si>
  <si>
    <t>+5.528E-03</t>
  </si>
  <si>
    <t>-4.020E-03</t>
  </si>
  <si>
    <t>-6.533E-03</t>
  </si>
  <si>
    <t>+117.588E-03</t>
  </si>
  <si>
    <t>+116.583E-03</t>
  </si>
  <si>
    <t>+114.573E-03</t>
  </si>
  <si>
    <t>+118.090E-03</t>
  </si>
  <si>
    <t>+118.593E-03</t>
  </si>
  <si>
    <t>+117.085E-03</t>
  </si>
  <si>
    <t>+122.613E-03</t>
  </si>
  <si>
    <t>+119.095E-03</t>
  </si>
  <si>
    <t>+123.618E-03</t>
  </si>
  <si>
    <t>+121.608E-03</t>
  </si>
  <si>
    <t>+120.603E-03</t>
  </si>
  <si>
    <t>+121.106E-03</t>
  </si>
  <si>
    <t>+122.111E-03</t>
  </si>
  <si>
    <t>+119.598E-03</t>
  </si>
  <si>
    <t>+124.623E-03</t>
  </si>
  <si>
    <t>+123.116E-03</t>
  </si>
  <si>
    <t>+124.121E-03</t>
  </si>
  <si>
    <t>+126.633E-03</t>
  </si>
  <si>
    <t>+125.126E-03</t>
  </si>
  <si>
    <t>+126.131E-03</t>
  </si>
  <si>
    <t>+88.945E-03</t>
  </si>
  <si>
    <t>+87.940E-03</t>
  </si>
  <si>
    <t>+89.950E-03</t>
  </si>
  <si>
    <t>+53.266E-03</t>
  </si>
  <si>
    <t>+45.729E-03</t>
  </si>
  <si>
    <t>Column3</t>
  </si>
  <si>
    <t>Max</t>
  </si>
  <si>
    <t>Tau</t>
  </si>
  <si>
    <t>Avg</t>
  </si>
  <si>
    <t>Tendency</t>
  </si>
  <si>
    <t>K</t>
  </si>
  <si>
    <t>T</t>
  </si>
  <si>
    <t>K 100%</t>
  </si>
  <si>
    <t>Predict K</t>
  </si>
  <si>
    <t>Err</t>
  </si>
  <si>
    <t>AVG</t>
  </si>
  <si>
    <t>Fit</t>
  </si>
  <si>
    <t>Mount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</si>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</sst>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0" fillId="0" borderId="0" xfId="0" applyNumberFormat="1"/>
    <xf numFmtId="0" fontId="0" fillId="2" borderId="8" xfId="0" applyFill="1" applyBorder="1"/>
    <xf numFmtId="0" fontId="0" fillId="3" borderId="8" xfId="0" applyFill="1" applyBorder="1"/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9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3" borderId="14" xfId="0" applyFill="1" applyBorder="1"/>
    <xf numFmtId="0" fontId="0" fillId="2" borderId="16" xfId="0" applyFill="1" applyBorder="1"/>
    <xf numFmtId="0" fontId="0" fillId="3" borderId="17" xfId="0" applyFill="1" applyBorder="1"/>
    <xf numFmtId="0" fontId="0" fillId="2" borderId="17" xfId="0" applyFill="1" applyBorder="1"/>
    <xf numFmtId="0" fontId="0" fillId="0" borderId="18" xfId="0" applyBorder="1"/>
    <xf numFmtId="0" fontId="0" fillId="3" borderId="19" xfId="0" applyFill="1" applyBorder="1"/>
    <xf numFmtId="0" fontId="0" fillId="2" borderId="10" xfId="0" applyFill="1" applyBorder="1"/>
    <xf numFmtId="0" fontId="0" fillId="3" borderId="16" xfId="0" applyFill="1" applyBorder="1"/>
    <xf numFmtId="0" fontId="0" fillId="0" borderId="20" xfId="0" applyBorder="1"/>
    <xf numFmtId="43" fontId="0" fillId="0" borderId="1" xfId="1" applyFont="1" applyBorder="1"/>
  </cellXfs>
  <cellStyles count="2">
    <cellStyle name="Komma" xfId="1" builtinId="3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MS 2212 920 (Kraft</a:t>
            </a:r>
            <a:r>
              <a:rPr lang="da-DK" baseline="0"/>
              <a:t> / RPM</a:t>
            </a:r>
            <a:r>
              <a:rPr lang="da-DK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853781575175442"/>
                  <c:y val="-5.04629629629629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'Ark1'!$C$2:$G$2</c:f>
              <c:numCache>
                <c:formatCode>_(* #,##0.00_);_(* \(#,##0.00\);_(* "-"??_);_(@_)</c:formatCode>
                <c:ptCount val="5"/>
                <c:pt idx="0">
                  <c:v>4000</c:v>
                </c:pt>
                <c:pt idx="1">
                  <c:v>4700</c:v>
                </c:pt>
                <c:pt idx="2">
                  <c:v>5700</c:v>
                </c:pt>
                <c:pt idx="3">
                  <c:v>6600</c:v>
                </c:pt>
                <c:pt idx="4">
                  <c:v>7400</c:v>
                </c:pt>
              </c:numCache>
            </c:numRef>
          </c:xVal>
          <c:yVal>
            <c:numRef>
              <c:f>'Ark1'!$C$5:$G$5</c:f>
              <c:numCache>
                <c:formatCode>General</c:formatCode>
                <c:ptCount val="5"/>
                <c:pt idx="0">
                  <c:v>2.1565490196078434</c:v>
                </c:pt>
                <c:pt idx="1">
                  <c:v>2.9575529411764707</c:v>
                </c:pt>
                <c:pt idx="2">
                  <c:v>4.29769411764706</c:v>
                </c:pt>
                <c:pt idx="3">
                  <c:v>5.8920000000000003</c:v>
                </c:pt>
                <c:pt idx="4">
                  <c:v>7.3168627450980397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FA-40B0-920A-4C658A462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096416"/>
        <c:axId val="1224099296"/>
      </c:scatterChart>
      <c:valAx>
        <c:axId val="122409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24099296"/>
        <c:crosses val="autoZero"/>
        <c:crossBetween val="midCat"/>
      </c:valAx>
      <c:valAx>
        <c:axId val="12240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2409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MS 2212</a:t>
            </a:r>
            <a:r>
              <a:rPr lang="da-DK" baseline="0"/>
              <a:t> 920</a:t>
            </a:r>
            <a:r>
              <a:rPr lang="da-DK"/>
              <a:t> (RPM / Tid)</a:t>
            </a:r>
          </a:p>
        </c:rich>
      </c:tx>
      <c:layout>
        <c:manualLayout>
          <c:xMode val="edge"/>
          <c:yMode val="edge"/>
          <c:x val="0.35754866520144241"/>
          <c:y val="1.81941336488102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8.9285944238622919E-2"/>
          <c:y val="0.17045454243486446"/>
          <c:w val="0.87091461919092428"/>
          <c:h val="0.71109438771510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'Ark1'!$B$23</c:f>
              <c:strCache>
                <c:ptCount val="1"/>
                <c:pt idx="0">
                  <c:v>30%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139700">
                  <a:schemeClr val="accent6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'Ark1'!$B$491:$B$1765</c:f>
              <c:numCache>
                <c:formatCode>General</c:formatCode>
                <c:ptCount val="1275"/>
                <c:pt idx="0">
                  <c:v>0</c:v>
                </c:pt>
                <c:pt idx="1">
                  <c:v>2.4999999999999467E-3</c:v>
                </c:pt>
                <c:pt idx="2">
                  <c:v>5.0000000000001155E-3</c:v>
                </c:pt>
                <c:pt idx="3">
                  <c:v>7.5000000000000622E-3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1.5000000000000124E-2</c:v>
                </c:pt>
                <c:pt idx="7">
                  <c:v>1.7500000000000071E-2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2.750000000000008E-2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3.7500000000000089E-2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4.7500000000000098E-2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5.7500000000000107E-2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6.7500000000000115E-2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7.7500000000000124E-2</c:v>
                </c:pt>
                <c:pt idx="32">
                  <c:v>8.0000000000000071E-2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9.000000000000008E-2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0.10000000000000009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0.1100000000000001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0.12000000000000011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0.13000000000000012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0.14000000000000012</c:v>
                </c:pt>
                <c:pt idx="57">
                  <c:v>0.14250000000000007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0.15250000000000008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0.16250000000000009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0.1725000000000001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0.18250000000000011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0.19250000000000012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0.19999999999999996</c:v>
                </c:pt>
                <c:pt idx="81">
                  <c:v>0.20250000000000012</c:v>
                </c:pt>
                <c:pt idx="82">
                  <c:v>0.20500000000000007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0.21500000000000008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0.22500000000000009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0.2350000000000001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0.24500000000000011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0.25500000000000012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0.26500000000000012</c:v>
                </c:pt>
                <c:pt idx="107">
                  <c:v>0.26750000000000007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0.27750000000000008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0.28750000000000009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0.2975000000000001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0.30750000000000011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0.31750000000000012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0.32750000000000012</c:v>
                </c:pt>
                <c:pt idx="132">
                  <c:v>0.33000000000000007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0.34000000000000008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0.35000000000000009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0.3600000000000001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0.37000000000000011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0.38000000000000012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0.39000000000000012</c:v>
                </c:pt>
                <c:pt idx="157">
                  <c:v>0.39250000000000007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0.40250000000000008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0.41250000000000009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0.4225000000000001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0.43250000000000011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0.44250000000000012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0.45250000000000012</c:v>
                </c:pt>
                <c:pt idx="182">
                  <c:v>0.45500000000000007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0.46249999999999991</c:v>
                </c:pt>
                <c:pt idx="186">
                  <c:v>0.46500000000000008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0.47249999999999992</c:v>
                </c:pt>
                <c:pt idx="190">
                  <c:v>0.47500000000000009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0.48249999999999993</c:v>
                </c:pt>
                <c:pt idx="194">
                  <c:v>0.4850000000000001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0.49249999999999994</c:v>
                </c:pt>
                <c:pt idx="198">
                  <c:v>0.49500000000000011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0.50500000000000012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0.51500000000000012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0.59749999999999992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0.65999999999999992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0.72249999999999992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0.77499999999999991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0.78499999999999992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0.80499999999999994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0.83749999999999991</c:v>
                </c:pt>
                <c:pt idx="336">
                  <c:v>0.83999999999999986</c:v>
                </c:pt>
                <c:pt idx="337">
                  <c:v>0.8424999999999998</c:v>
                </c:pt>
                <c:pt idx="338">
                  <c:v>0.8450000000000002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0.85999999999999988</c:v>
                </c:pt>
                <c:pt idx="345">
                  <c:v>0.86249999999999982</c:v>
                </c:pt>
                <c:pt idx="346">
                  <c:v>0.86500000000000021</c:v>
                </c:pt>
                <c:pt idx="347">
                  <c:v>0.86750000000000016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0.87999999999999989</c:v>
                </c:pt>
                <c:pt idx="353">
                  <c:v>0.88249999999999984</c:v>
                </c:pt>
                <c:pt idx="354">
                  <c:v>0.88500000000000023</c:v>
                </c:pt>
                <c:pt idx="355">
                  <c:v>0.88750000000000018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0.89999999999999991</c:v>
                </c:pt>
                <c:pt idx="361">
                  <c:v>0.90249999999999986</c:v>
                </c:pt>
                <c:pt idx="362">
                  <c:v>0.9049999999999998</c:v>
                </c:pt>
                <c:pt idx="363">
                  <c:v>0.9075000000000002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0.92249999999999988</c:v>
                </c:pt>
                <c:pt idx="370">
                  <c:v>0.92499999999999982</c:v>
                </c:pt>
                <c:pt idx="371">
                  <c:v>0.92750000000000021</c:v>
                </c:pt>
                <c:pt idx="372">
                  <c:v>0.93000000000000016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0.94249999999999989</c:v>
                </c:pt>
                <c:pt idx="378">
                  <c:v>0.94499999999999984</c:v>
                </c:pt>
                <c:pt idx="379">
                  <c:v>0.94750000000000023</c:v>
                </c:pt>
                <c:pt idx="380">
                  <c:v>0.95000000000000018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0.96249999999999991</c:v>
                </c:pt>
                <c:pt idx="386">
                  <c:v>0.96499999999999986</c:v>
                </c:pt>
                <c:pt idx="387">
                  <c:v>0.9674999999999998</c:v>
                </c:pt>
                <c:pt idx="388">
                  <c:v>0.9700000000000002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0.98499999999999988</c:v>
                </c:pt>
                <c:pt idx="395">
                  <c:v>0.98749999999999982</c:v>
                </c:pt>
                <c:pt idx="396">
                  <c:v>0.99000000000000021</c:v>
                </c:pt>
                <c:pt idx="397">
                  <c:v>0.99250000000000016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1.0100000000000002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1.0325000000000002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1.0525000000000002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1.0725000000000002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1.0950000000000002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1.1150000000000002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1.1350000000000002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1.1575000000000002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1.1775000000000002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1.1975000000000002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1.2200000000000002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1.2400000000000002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1.2600000000000002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1.2825000000000002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1.3025000000000002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1.3225000000000002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1.3450000000000002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1.3650000000000002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1.3850000000000002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1.4075000000000002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1.4275000000000002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1.4475000000000002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1.4700000000000002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1.4900000000000002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1.5100000000000002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2.8350000000000004</c:v>
                </c:pt>
                <c:pt idx="1135">
                  <c:v>2.8374999999999999</c:v>
                </c:pt>
                <c:pt idx="1136">
                  <c:v>2.8400000000000003</c:v>
                </c:pt>
                <c:pt idx="1137">
                  <c:v>2.8424999999999998</c:v>
                </c:pt>
                <c:pt idx="1138">
                  <c:v>2.8450000000000002</c:v>
                </c:pt>
                <c:pt idx="1139">
                  <c:v>2.8474999999999997</c:v>
                </c:pt>
                <c:pt idx="1140">
                  <c:v>2.85</c:v>
                </c:pt>
                <c:pt idx="1141">
                  <c:v>2.8524999999999996</c:v>
                </c:pt>
                <c:pt idx="1142">
                  <c:v>2.855</c:v>
                </c:pt>
                <c:pt idx="1143">
                  <c:v>2.8575000000000004</c:v>
                </c:pt>
                <c:pt idx="1144">
                  <c:v>2.86</c:v>
                </c:pt>
                <c:pt idx="1145">
                  <c:v>2.8625000000000003</c:v>
                </c:pt>
                <c:pt idx="1146">
                  <c:v>2.8649999999999998</c:v>
                </c:pt>
                <c:pt idx="1147">
                  <c:v>2.8675000000000002</c:v>
                </c:pt>
                <c:pt idx="1148">
                  <c:v>2.8699999999999997</c:v>
                </c:pt>
                <c:pt idx="1149">
                  <c:v>2.8725000000000001</c:v>
                </c:pt>
                <c:pt idx="1150">
                  <c:v>2.8750000000000004</c:v>
                </c:pt>
                <c:pt idx="1151">
                  <c:v>2.8774999999999999</c:v>
                </c:pt>
                <c:pt idx="1152">
                  <c:v>2.8800000000000003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2.8874999999999997</c:v>
                </c:pt>
                <c:pt idx="1156">
                  <c:v>2.89</c:v>
                </c:pt>
                <c:pt idx="1157">
                  <c:v>2.8924999999999996</c:v>
                </c:pt>
                <c:pt idx="1158">
                  <c:v>2.895</c:v>
                </c:pt>
                <c:pt idx="1159">
                  <c:v>2.8975000000000004</c:v>
                </c:pt>
                <c:pt idx="1160">
                  <c:v>2.9</c:v>
                </c:pt>
                <c:pt idx="1161">
                  <c:v>2.9025000000000003</c:v>
                </c:pt>
                <c:pt idx="1162">
                  <c:v>2.9049999999999998</c:v>
                </c:pt>
                <c:pt idx="1163">
                  <c:v>2.9075000000000002</c:v>
                </c:pt>
                <c:pt idx="1164">
                  <c:v>2.9099999999999997</c:v>
                </c:pt>
                <c:pt idx="1165">
                  <c:v>2.9125000000000001</c:v>
                </c:pt>
                <c:pt idx="1166">
                  <c:v>2.9149999999999996</c:v>
                </c:pt>
                <c:pt idx="1167">
                  <c:v>2.9175</c:v>
                </c:pt>
                <c:pt idx="1168">
                  <c:v>2.9200000000000004</c:v>
                </c:pt>
                <c:pt idx="1169">
                  <c:v>2.9224999999999999</c:v>
                </c:pt>
                <c:pt idx="1170">
                  <c:v>2.9250000000000003</c:v>
                </c:pt>
                <c:pt idx="1171">
                  <c:v>2.9274999999999998</c:v>
                </c:pt>
                <c:pt idx="1172">
                  <c:v>2.93</c:v>
                </c:pt>
                <c:pt idx="1173">
                  <c:v>2.9324999999999997</c:v>
                </c:pt>
                <c:pt idx="1174">
                  <c:v>2.9350000000000001</c:v>
                </c:pt>
                <c:pt idx="1175">
                  <c:v>2.9375000000000004</c:v>
                </c:pt>
                <c:pt idx="1176">
                  <c:v>2.94</c:v>
                </c:pt>
                <c:pt idx="1177">
                  <c:v>2.9425000000000003</c:v>
                </c:pt>
                <c:pt idx="1178">
                  <c:v>2.9449999999999998</c:v>
                </c:pt>
                <c:pt idx="1179">
                  <c:v>2.9475000000000002</c:v>
                </c:pt>
                <c:pt idx="1180">
                  <c:v>2.9499999999999997</c:v>
                </c:pt>
                <c:pt idx="1181">
                  <c:v>2.9525000000000001</c:v>
                </c:pt>
                <c:pt idx="1182">
                  <c:v>2.9549999999999996</c:v>
                </c:pt>
                <c:pt idx="1183">
                  <c:v>2.9575</c:v>
                </c:pt>
                <c:pt idx="1184">
                  <c:v>2.9600000000000004</c:v>
                </c:pt>
                <c:pt idx="1185">
                  <c:v>2.9624999999999999</c:v>
                </c:pt>
                <c:pt idx="1186">
                  <c:v>2.9650000000000003</c:v>
                </c:pt>
                <c:pt idx="1187">
                  <c:v>2.9674999999999998</c:v>
                </c:pt>
                <c:pt idx="1188">
                  <c:v>2.97</c:v>
                </c:pt>
                <c:pt idx="1189">
                  <c:v>2.9724999999999997</c:v>
                </c:pt>
                <c:pt idx="1190">
                  <c:v>2.9750000000000001</c:v>
                </c:pt>
                <c:pt idx="1191">
                  <c:v>2.9774999999999996</c:v>
                </c:pt>
                <c:pt idx="1192">
                  <c:v>2.98</c:v>
                </c:pt>
                <c:pt idx="1193">
                  <c:v>2.9825000000000004</c:v>
                </c:pt>
                <c:pt idx="1194">
                  <c:v>2.9849999999999999</c:v>
                </c:pt>
                <c:pt idx="1195">
                  <c:v>2.9875000000000003</c:v>
                </c:pt>
                <c:pt idx="1196">
                  <c:v>2.9899999999999998</c:v>
                </c:pt>
                <c:pt idx="1197">
                  <c:v>2.9925000000000002</c:v>
                </c:pt>
                <c:pt idx="1198">
                  <c:v>2.9949999999999997</c:v>
                </c:pt>
                <c:pt idx="1199">
                  <c:v>2.9975000000000001</c:v>
                </c:pt>
                <c:pt idx="1200">
                  <c:v>3.0000000000000004</c:v>
                </c:pt>
                <c:pt idx="1201">
                  <c:v>3.0024999999999999</c:v>
                </c:pt>
                <c:pt idx="1202">
                  <c:v>3.0050000000000003</c:v>
                </c:pt>
                <c:pt idx="1203">
                  <c:v>3.0074999999999998</c:v>
                </c:pt>
                <c:pt idx="1204">
                  <c:v>3.0100000000000002</c:v>
                </c:pt>
                <c:pt idx="1205">
                  <c:v>3.0124999999999997</c:v>
                </c:pt>
                <c:pt idx="1206">
                  <c:v>3.0150000000000001</c:v>
                </c:pt>
                <c:pt idx="1207">
                  <c:v>3.0174999999999996</c:v>
                </c:pt>
                <c:pt idx="1208">
                  <c:v>3.02</c:v>
                </c:pt>
                <c:pt idx="1209">
                  <c:v>3.0225000000000004</c:v>
                </c:pt>
                <c:pt idx="1210">
                  <c:v>3.0249999999999999</c:v>
                </c:pt>
                <c:pt idx="1211">
                  <c:v>3.0275000000000003</c:v>
                </c:pt>
                <c:pt idx="1212">
                  <c:v>3.03</c:v>
                </c:pt>
                <c:pt idx="1213">
                  <c:v>3.0325000000000002</c:v>
                </c:pt>
                <c:pt idx="1214">
                  <c:v>3.0349999999999997</c:v>
                </c:pt>
                <c:pt idx="1215">
                  <c:v>3.0375000000000001</c:v>
                </c:pt>
                <c:pt idx="1216">
                  <c:v>3.0399999999999996</c:v>
                </c:pt>
                <c:pt idx="1217">
                  <c:v>3.0425</c:v>
                </c:pt>
                <c:pt idx="1218">
                  <c:v>3.0450000000000004</c:v>
                </c:pt>
                <c:pt idx="1219">
                  <c:v>3.0474999999999999</c:v>
                </c:pt>
                <c:pt idx="1220">
                  <c:v>3.0500000000000003</c:v>
                </c:pt>
                <c:pt idx="1221">
                  <c:v>3.0524999999999998</c:v>
                </c:pt>
                <c:pt idx="1222">
                  <c:v>3.0550000000000002</c:v>
                </c:pt>
                <c:pt idx="1223">
                  <c:v>3.0574999999999997</c:v>
                </c:pt>
                <c:pt idx="1224">
                  <c:v>3.06</c:v>
                </c:pt>
                <c:pt idx="1225">
                  <c:v>3.0625000000000004</c:v>
                </c:pt>
                <c:pt idx="1226">
                  <c:v>3.0649999999999999</c:v>
                </c:pt>
                <c:pt idx="1227">
                  <c:v>3.0675000000000003</c:v>
                </c:pt>
                <c:pt idx="1228">
                  <c:v>3.07</c:v>
                </c:pt>
                <c:pt idx="1229">
                  <c:v>3.0725000000000002</c:v>
                </c:pt>
                <c:pt idx="1230">
                  <c:v>3.0749999999999997</c:v>
                </c:pt>
                <c:pt idx="1231">
                  <c:v>3.0775000000000001</c:v>
                </c:pt>
                <c:pt idx="1232">
                  <c:v>3.0799999999999996</c:v>
                </c:pt>
                <c:pt idx="1233">
                  <c:v>3.0825</c:v>
                </c:pt>
                <c:pt idx="1234">
                  <c:v>3.0850000000000004</c:v>
                </c:pt>
                <c:pt idx="1235">
                  <c:v>3.0874999999999999</c:v>
                </c:pt>
                <c:pt idx="1236">
                  <c:v>3.0900000000000003</c:v>
                </c:pt>
                <c:pt idx="1237">
                  <c:v>3.0924999999999998</c:v>
                </c:pt>
                <c:pt idx="1238">
                  <c:v>3.0950000000000002</c:v>
                </c:pt>
                <c:pt idx="1239">
                  <c:v>3.0974999999999997</c:v>
                </c:pt>
                <c:pt idx="1240">
                  <c:v>3.1</c:v>
                </c:pt>
                <c:pt idx="1241">
                  <c:v>3.1024999999999996</c:v>
                </c:pt>
                <c:pt idx="1242">
                  <c:v>3.105</c:v>
                </c:pt>
                <c:pt idx="1243">
                  <c:v>3.1075000000000004</c:v>
                </c:pt>
                <c:pt idx="1244">
                  <c:v>3.11</c:v>
                </c:pt>
                <c:pt idx="1245">
                  <c:v>3.1125000000000003</c:v>
                </c:pt>
                <c:pt idx="1246">
                  <c:v>3.1149999999999998</c:v>
                </c:pt>
                <c:pt idx="1247">
                  <c:v>3.1175000000000002</c:v>
                </c:pt>
                <c:pt idx="1248">
                  <c:v>3.1199999999999997</c:v>
                </c:pt>
                <c:pt idx="1249">
                  <c:v>3.1225000000000001</c:v>
                </c:pt>
                <c:pt idx="1250">
                  <c:v>3.1250000000000004</c:v>
                </c:pt>
                <c:pt idx="1251">
                  <c:v>3.1274999999999999</c:v>
                </c:pt>
                <c:pt idx="1252">
                  <c:v>3.1300000000000003</c:v>
                </c:pt>
                <c:pt idx="1253">
                  <c:v>3.1324999999999998</c:v>
                </c:pt>
                <c:pt idx="1254">
                  <c:v>3.1350000000000002</c:v>
                </c:pt>
                <c:pt idx="1255">
                  <c:v>3.1374999999999997</c:v>
                </c:pt>
                <c:pt idx="1256">
                  <c:v>3.14</c:v>
                </c:pt>
                <c:pt idx="1257">
                  <c:v>3.1424999999999996</c:v>
                </c:pt>
                <c:pt idx="1258">
                  <c:v>3.145</c:v>
                </c:pt>
                <c:pt idx="1259">
                  <c:v>3.1475000000000004</c:v>
                </c:pt>
                <c:pt idx="1260">
                  <c:v>3.15</c:v>
                </c:pt>
                <c:pt idx="1261">
                  <c:v>3.1525000000000003</c:v>
                </c:pt>
                <c:pt idx="1262">
                  <c:v>3.1549999999999998</c:v>
                </c:pt>
                <c:pt idx="1263">
                  <c:v>3.1575000000000002</c:v>
                </c:pt>
                <c:pt idx="1264">
                  <c:v>3.1599999999999997</c:v>
                </c:pt>
                <c:pt idx="1265">
                  <c:v>3.1625000000000001</c:v>
                </c:pt>
                <c:pt idx="1266">
                  <c:v>3.1649999999999996</c:v>
                </c:pt>
                <c:pt idx="1267">
                  <c:v>3.1675</c:v>
                </c:pt>
                <c:pt idx="1268">
                  <c:v>3.1700000000000004</c:v>
                </c:pt>
                <c:pt idx="1269">
                  <c:v>3.1724999999999999</c:v>
                </c:pt>
                <c:pt idx="1270">
                  <c:v>3.1750000000000003</c:v>
                </c:pt>
                <c:pt idx="1271">
                  <c:v>3.1774999999999998</c:v>
                </c:pt>
                <c:pt idx="1272">
                  <c:v>3.18</c:v>
                </c:pt>
                <c:pt idx="1273">
                  <c:v>3.1824999999999997</c:v>
                </c:pt>
                <c:pt idx="1274">
                  <c:v>3.1850000000000001</c:v>
                </c:pt>
              </c:numCache>
            </c:numRef>
          </c:xVal>
          <c:yVal>
            <c:numRef>
              <c:f>'Ark1'!$C$491:$C$1765</c:f>
              <c:numCache>
                <c:formatCode>General</c:formatCode>
                <c:ptCount val="1275"/>
                <c:pt idx="0">
                  <c:v>0</c:v>
                </c:pt>
                <c:pt idx="1">
                  <c:v>-120.60000000000001</c:v>
                </c:pt>
                <c:pt idx="2">
                  <c:v>1356.78</c:v>
                </c:pt>
                <c:pt idx="3">
                  <c:v>1386.96</c:v>
                </c:pt>
                <c:pt idx="4">
                  <c:v>1537.68</c:v>
                </c:pt>
                <c:pt idx="5">
                  <c:v>1326.6599999999999</c:v>
                </c:pt>
                <c:pt idx="6">
                  <c:v>1417.08</c:v>
                </c:pt>
                <c:pt idx="7">
                  <c:v>1386.96</c:v>
                </c:pt>
                <c:pt idx="8">
                  <c:v>1356.78</c:v>
                </c:pt>
                <c:pt idx="9">
                  <c:v>1326.6599999999999</c:v>
                </c:pt>
                <c:pt idx="10">
                  <c:v>1447.26</c:v>
                </c:pt>
                <c:pt idx="11">
                  <c:v>1447.26</c:v>
                </c:pt>
                <c:pt idx="12">
                  <c:v>1417.08</c:v>
                </c:pt>
                <c:pt idx="13">
                  <c:v>1447.26</c:v>
                </c:pt>
                <c:pt idx="14">
                  <c:v>1447.26</c:v>
                </c:pt>
                <c:pt idx="15">
                  <c:v>1386.96</c:v>
                </c:pt>
                <c:pt idx="16">
                  <c:v>1417.08</c:v>
                </c:pt>
                <c:pt idx="17">
                  <c:v>1447.26</c:v>
                </c:pt>
                <c:pt idx="18">
                  <c:v>1326.6599999999999</c:v>
                </c:pt>
                <c:pt idx="19">
                  <c:v>1447.26</c:v>
                </c:pt>
                <c:pt idx="20">
                  <c:v>1447.26</c:v>
                </c:pt>
                <c:pt idx="21">
                  <c:v>1326.6599999999999</c:v>
                </c:pt>
                <c:pt idx="22">
                  <c:v>1447.26</c:v>
                </c:pt>
                <c:pt idx="23">
                  <c:v>1447.26</c:v>
                </c:pt>
                <c:pt idx="24">
                  <c:v>1447.26</c:v>
                </c:pt>
                <c:pt idx="25">
                  <c:v>1326.6599999999999</c:v>
                </c:pt>
                <c:pt idx="26">
                  <c:v>1326.6599999999999</c:v>
                </c:pt>
                <c:pt idx="27">
                  <c:v>1447.26</c:v>
                </c:pt>
                <c:pt idx="28">
                  <c:v>1417.08</c:v>
                </c:pt>
                <c:pt idx="29">
                  <c:v>1567.8600000000001</c:v>
                </c:pt>
                <c:pt idx="30">
                  <c:v>1447.26</c:v>
                </c:pt>
                <c:pt idx="31">
                  <c:v>1386.96</c:v>
                </c:pt>
                <c:pt idx="32">
                  <c:v>1417.08</c:v>
                </c:pt>
                <c:pt idx="33">
                  <c:v>1326.6599999999999</c:v>
                </c:pt>
                <c:pt idx="34">
                  <c:v>2954.7599999999998</c:v>
                </c:pt>
                <c:pt idx="35">
                  <c:v>2894.46</c:v>
                </c:pt>
                <c:pt idx="36">
                  <c:v>3015.06</c:v>
                </c:pt>
                <c:pt idx="37">
                  <c:v>3015.06</c:v>
                </c:pt>
                <c:pt idx="38">
                  <c:v>3015.06</c:v>
                </c:pt>
                <c:pt idx="39">
                  <c:v>3015.06</c:v>
                </c:pt>
                <c:pt idx="40">
                  <c:v>2924.6400000000003</c:v>
                </c:pt>
                <c:pt idx="41">
                  <c:v>3015.06</c:v>
                </c:pt>
                <c:pt idx="42">
                  <c:v>3105.54</c:v>
                </c:pt>
                <c:pt idx="43">
                  <c:v>3015.06</c:v>
                </c:pt>
                <c:pt idx="44">
                  <c:v>3045.2400000000002</c:v>
                </c:pt>
                <c:pt idx="45">
                  <c:v>3015.06</c:v>
                </c:pt>
                <c:pt idx="46">
                  <c:v>2984.94</c:v>
                </c:pt>
                <c:pt idx="47">
                  <c:v>2894.46</c:v>
                </c:pt>
                <c:pt idx="48">
                  <c:v>2924.6400000000003</c:v>
                </c:pt>
                <c:pt idx="49">
                  <c:v>3015.06</c:v>
                </c:pt>
                <c:pt idx="50">
                  <c:v>2924.6400000000003</c:v>
                </c:pt>
                <c:pt idx="51">
                  <c:v>3075.36</c:v>
                </c:pt>
                <c:pt idx="52">
                  <c:v>2984.94</c:v>
                </c:pt>
                <c:pt idx="53">
                  <c:v>3015.06</c:v>
                </c:pt>
                <c:pt idx="54">
                  <c:v>2984.94</c:v>
                </c:pt>
                <c:pt idx="55">
                  <c:v>2954.7599999999998</c:v>
                </c:pt>
                <c:pt idx="56">
                  <c:v>2924.6400000000003</c:v>
                </c:pt>
                <c:pt idx="57">
                  <c:v>2894.46</c:v>
                </c:pt>
                <c:pt idx="58">
                  <c:v>3015.06</c:v>
                </c:pt>
                <c:pt idx="59">
                  <c:v>2894.46</c:v>
                </c:pt>
                <c:pt idx="60">
                  <c:v>3015.06</c:v>
                </c:pt>
                <c:pt idx="61">
                  <c:v>3618.12</c:v>
                </c:pt>
                <c:pt idx="62">
                  <c:v>3527.64</c:v>
                </c:pt>
                <c:pt idx="63">
                  <c:v>3557.76</c:v>
                </c:pt>
                <c:pt idx="64">
                  <c:v>3587.94</c:v>
                </c:pt>
                <c:pt idx="65">
                  <c:v>3618.12</c:v>
                </c:pt>
                <c:pt idx="66">
                  <c:v>3527.64</c:v>
                </c:pt>
                <c:pt idx="67">
                  <c:v>3557.76</c:v>
                </c:pt>
                <c:pt idx="68">
                  <c:v>3587.94</c:v>
                </c:pt>
                <c:pt idx="69">
                  <c:v>3497.46</c:v>
                </c:pt>
                <c:pt idx="70">
                  <c:v>3527.64</c:v>
                </c:pt>
                <c:pt idx="71">
                  <c:v>3497.46</c:v>
                </c:pt>
                <c:pt idx="72">
                  <c:v>3497.46</c:v>
                </c:pt>
                <c:pt idx="73">
                  <c:v>3618.12</c:v>
                </c:pt>
                <c:pt idx="74">
                  <c:v>3497.46</c:v>
                </c:pt>
                <c:pt idx="75">
                  <c:v>3497.46</c:v>
                </c:pt>
                <c:pt idx="76">
                  <c:v>3587.94</c:v>
                </c:pt>
                <c:pt idx="77">
                  <c:v>3618.12</c:v>
                </c:pt>
                <c:pt idx="78">
                  <c:v>3527.64</c:v>
                </c:pt>
                <c:pt idx="79">
                  <c:v>3618.12</c:v>
                </c:pt>
                <c:pt idx="80">
                  <c:v>3648.24</c:v>
                </c:pt>
                <c:pt idx="81">
                  <c:v>3497.46</c:v>
                </c:pt>
                <c:pt idx="82">
                  <c:v>3376.8599999999997</c:v>
                </c:pt>
                <c:pt idx="83">
                  <c:v>3497.46</c:v>
                </c:pt>
                <c:pt idx="84">
                  <c:v>3497.46</c:v>
                </c:pt>
                <c:pt idx="85">
                  <c:v>3618.12</c:v>
                </c:pt>
                <c:pt idx="86">
                  <c:v>3497.46</c:v>
                </c:pt>
                <c:pt idx="87">
                  <c:v>3738.72</c:v>
                </c:pt>
                <c:pt idx="88">
                  <c:v>3768.8399999999997</c:v>
                </c:pt>
                <c:pt idx="89">
                  <c:v>3738.72</c:v>
                </c:pt>
                <c:pt idx="90">
                  <c:v>3799.02</c:v>
                </c:pt>
                <c:pt idx="91">
                  <c:v>3678.42</c:v>
                </c:pt>
                <c:pt idx="92">
                  <c:v>3738.72</c:v>
                </c:pt>
                <c:pt idx="93">
                  <c:v>3738.72</c:v>
                </c:pt>
                <c:pt idx="94">
                  <c:v>3648.24</c:v>
                </c:pt>
                <c:pt idx="95">
                  <c:v>3738.72</c:v>
                </c:pt>
                <c:pt idx="96">
                  <c:v>3738.72</c:v>
                </c:pt>
                <c:pt idx="97">
                  <c:v>3738.72</c:v>
                </c:pt>
                <c:pt idx="98">
                  <c:v>3738.72</c:v>
                </c:pt>
                <c:pt idx="99">
                  <c:v>3738.72</c:v>
                </c:pt>
                <c:pt idx="100">
                  <c:v>3648.24</c:v>
                </c:pt>
                <c:pt idx="101">
                  <c:v>3738.72</c:v>
                </c:pt>
                <c:pt idx="102">
                  <c:v>3618.12</c:v>
                </c:pt>
                <c:pt idx="103">
                  <c:v>3678.42</c:v>
                </c:pt>
                <c:pt idx="104">
                  <c:v>3648.24</c:v>
                </c:pt>
                <c:pt idx="105">
                  <c:v>3738.72</c:v>
                </c:pt>
                <c:pt idx="106">
                  <c:v>3738.72</c:v>
                </c:pt>
                <c:pt idx="107">
                  <c:v>3678.42</c:v>
                </c:pt>
                <c:pt idx="108">
                  <c:v>3738.72</c:v>
                </c:pt>
                <c:pt idx="109">
                  <c:v>3738.72</c:v>
                </c:pt>
                <c:pt idx="110">
                  <c:v>3708.54</c:v>
                </c:pt>
                <c:pt idx="111">
                  <c:v>3678.42</c:v>
                </c:pt>
                <c:pt idx="112">
                  <c:v>3708.54</c:v>
                </c:pt>
                <c:pt idx="113">
                  <c:v>3738.72</c:v>
                </c:pt>
                <c:pt idx="114">
                  <c:v>3618.12</c:v>
                </c:pt>
                <c:pt idx="115">
                  <c:v>3678.42</c:v>
                </c:pt>
                <c:pt idx="116">
                  <c:v>3738.72</c:v>
                </c:pt>
                <c:pt idx="117">
                  <c:v>3859.32</c:v>
                </c:pt>
                <c:pt idx="118">
                  <c:v>3829.14</c:v>
                </c:pt>
                <c:pt idx="119">
                  <c:v>3859.32</c:v>
                </c:pt>
                <c:pt idx="120">
                  <c:v>3859.32</c:v>
                </c:pt>
                <c:pt idx="121">
                  <c:v>3859.32</c:v>
                </c:pt>
                <c:pt idx="122">
                  <c:v>3859.32</c:v>
                </c:pt>
                <c:pt idx="123">
                  <c:v>3799.02</c:v>
                </c:pt>
                <c:pt idx="124">
                  <c:v>3738.72</c:v>
                </c:pt>
                <c:pt idx="125">
                  <c:v>3979.92</c:v>
                </c:pt>
                <c:pt idx="126">
                  <c:v>3859.32</c:v>
                </c:pt>
                <c:pt idx="127">
                  <c:v>3738.72</c:v>
                </c:pt>
                <c:pt idx="128">
                  <c:v>3859.32</c:v>
                </c:pt>
                <c:pt idx="129">
                  <c:v>3859.32</c:v>
                </c:pt>
                <c:pt idx="130">
                  <c:v>3859.32</c:v>
                </c:pt>
                <c:pt idx="131">
                  <c:v>3799.02</c:v>
                </c:pt>
                <c:pt idx="132">
                  <c:v>3859.32</c:v>
                </c:pt>
                <c:pt idx="133">
                  <c:v>3859.32</c:v>
                </c:pt>
                <c:pt idx="134">
                  <c:v>3738.72</c:v>
                </c:pt>
                <c:pt idx="135">
                  <c:v>3859.32</c:v>
                </c:pt>
                <c:pt idx="136">
                  <c:v>3799.02</c:v>
                </c:pt>
                <c:pt idx="137">
                  <c:v>3859.32</c:v>
                </c:pt>
                <c:pt idx="138">
                  <c:v>3859.32</c:v>
                </c:pt>
                <c:pt idx="139">
                  <c:v>3799.02</c:v>
                </c:pt>
                <c:pt idx="140">
                  <c:v>3829.14</c:v>
                </c:pt>
                <c:pt idx="141">
                  <c:v>3859.32</c:v>
                </c:pt>
                <c:pt idx="142">
                  <c:v>3829.14</c:v>
                </c:pt>
                <c:pt idx="143">
                  <c:v>3738.72</c:v>
                </c:pt>
                <c:pt idx="144">
                  <c:v>3768.8399999999997</c:v>
                </c:pt>
                <c:pt idx="145">
                  <c:v>3859.32</c:v>
                </c:pt>
                <c:pt idx="146">
                  <c:v>3829.14</c:v>
                </c:pt>
                <c:pt idx="147">
                  <c:v>3859.32</c:v>
                </c:pt>
                <c:pt idx="148">
                  <c:v>3979.92</c:v>
                </c:pt>
                <c:pt idx="149">
                  <c:v>3979.92</c:v>
                </c:pt>
                <c:pt idx="150">
                  <c:v>3889.4400000000005</c:v>
                </c:pt>
                <c:pt idx="151">
                  <c:v>3919.62</c:v>
                </c:pt>
                <c:pt idx="152">
                  <c:v>3949.74</c:v>
                </c:pt>
                <c:pt idx="153">
                  <c:v>3979.92</c:v>
                </c:pt>
                <c:pt idx="154">
                  <c:v>3889.4400000000005</c:v>
                </c:pt>
                <c:pt idx="155">
                  <c:v>3979.92</c:v>
                </c:pt>
                <c:pt idx="156">
                  <c:v>3979.92</c:v>
                </c:pt>
                <c:pt idx="157">
                  <c:v>4100.5200000000004</c:v>
                </c:pt>
                <c:pt idx="158">
                  <c:v>3859.32</c:v>
                </c:pt>
                <c:pt idx="159">
                  <c:v>4040.22</c:v>
                </c:pt>
                <c:pt idx="160">
                  <c:v>3979.92</c:v>
                </c:pt>
                <c:pt idx="161">
                  <c:v>4100.5200000000004</c:v>
                </c:pt>
                <c:pt idx="162">
                  <c:v>3859.32</c:v>
                </c:pt>
                <c:pt idx="163">
                  <c:v>3919.62</c:v>
                </c:pt>
                <c:pt idx="164">
                  <c:v>3979.92</c:v>
                </c:pt>
                <c:pt idx="165">
                  <c:v>3979.92</c:v>
                </c:pt>
                <c:pt idx="166">
                  <c:v>3979.92</c:v>
                </c:pt>
                <c:pt idx="167">
                  <c:v>3919.62</c:v>
                </c:pt>
                <c:pt idx="168">
                  <c:v>3889.4400000000005</c:v>
                </c:pt>
                <c:pt idx="169">
                  <c:v>3979.92</c:v>
                </c:pt>
                <c:pt idx="170">
                  <c:v>3979.92</c:v>
                </c:pt>
                <c:pt idx="171">
                  <c:v>3979.92</c:v>
                </c:pt>
                <c:pt idx="172">
                  <c:v>4070.3399999999997</c:v>
                </c:pt>
                <c:pt idx="173">
                  <c:v>3859.32</c:v>
                </c:pt>
                <c:pt idx="174">
                  <c:v>3979.92</c:v>
                </c:pt>
                <c:pt idx="175">
                  <c:v>3979.92</c:v>
                </c:pt>
                <c:pt idx="176">
                  <c:v>3949.74</c:v>
                </c:pt>
                <c:pt idx="177">
                  <c:v>3979.92</c:v>
                </c:pt>
                <c:pt idx="178">
                  <c:v>3889.4400000000005</c:v>
                </c:pt>
                <c:pt idx="179">
                  <c:v>4040.22</c:v>
                </c:pt>
                <c:pt idx="180">
                  <c:v>4070.3399999999997</c:v>
                </c:pt>
                <c:pt idx="181">
                  <c:v>4100.5200000000004</c:v>
                </c:pt>
                <c:pt idx="182">
                  <c:v>3949.74</c:v>
                </c:pt>
                <c:pt idx="183">
                  <c:v>3979.92</c:v>
                </c:pt>
                <c:pt idx="184">
                  <c:v>3859.32</c:v>
                </c:pt>
                <c:pt idx="185">
                  <c:v>3979.92</c:v>
                </c:pt>
                <c:pt idx="186">
                  <c:v>3979.92</c:v>
                </c:pt>
                <c:pt idx="187">
                  <c:v>4160.8200000000006</c:v>
                </c:pt>
                <c:pt idx="188">
                  <c:v>3979.92</c:v>
                </c:pt>
                <c:pt idx="189">
                  <c:v>3979.92</c:v>
                </c:pt>
                <c:pt idx="190">
                  <c:v>4100.5200000000004</c:v>
                </c:pt>
                <c:pt idx="191">
                  <c:v>3859.32</c:v>
                </c:pt>
                <c:pt idx="192">
                  <c:v>3979.92</c:v>
                </c:pt>
                <c:pt idx="193">
                  <c:v>3979.92</c:v>
                </c:pt>
                <c:pt idx="194">
                  <c:v>4100.5200000000004</c:v>
                </c:pt>
                <c:pt idx="195">
                  <c:v>4040.22</c:v>
                </c:pt>
                <c:pt idx="196">
                  <c:v>4160.8200000000006</c:v>
                </c:pt>
                <c:pt idx="197">
                  <c:v>3979.92</c:v>
                </c:pt>
                <c:pt idx="198">
                  <c:v>4100.5200000000004</c:v>
                </c:pt>
                <c:pt idx="199">
                  <c:v>3979.92</c:v>
                </c:pt>
                <c:pt idx="200">
                  <c:v>3889.4400000000005</c:v>
                </c:pt>
                <c:pt idx="201">
                  <c:v>3979.92</c:v>
                </c:pt>
                <c:pt idx="202">
                  <c:v>4010.0400000000004</c:v>
                </c:pt>
                <c:pt idx="203">
                  <c:v>3979.92</c:v>
                </c:pt>
                <c:pt idx="204">
                  <c:v>3979.92</c:v>
                </c:pt>
                <c:pt idx="205">
                  <c:v>4100.5200000000004</c:v>
                </c:pt>
                <c:pt idx="206">
                  <c:v>4070.3399999999997</c:v>
                </c:pt>
                <c:pt idx="207">
                  <c:v>3979.92</c:v>
                </c:pt>
                <c:pt idx="208">
                  <c:v>4070.3399999999997</c:v>
                </c:pt>
                <c:pt idx="209">
                  <c:v>3979.92</c:v>
                </c:pt>
                <c:pt idx="210">
                  <c:v>4070.3399999999997</c:v>
                </c:pt>
                <c:pt idx="211">
                  <c:v>3919.62</c:v>
                </c:pt>
                <c:pt idx="212">
                  <c:v>4010.0400000000004</c:v>
                </c:pt>
                <c:pt idx="213">
                  <c:v>3979.92</c:v>
                </c:pt>
                <c:pt idx="214">
                  <c:v>3979.92</c:v>
                </c:pt>
                <c:pt idx="215">
                  <c:v>3979.92</c:v>
                </c:pt>
                <c:pt idx="216">
                  <c:v>3979.92</c:v>
                </c:pt>
                <c:pt idx="217">
                  <c:v>4100.5200000000004</c:v>
                </c:pt>
                <c:pt idx="218">
                  <c:v>4070.3399999999997</c:v>
                </c:pt>
                <c:pt idx="219">
                  <c:v>3979.92</c:v>
                </c:pt>
                <c:pt idx="220">
                  <c:v>4070.3399999999997</c:v>
                </c:pt>
                <c:pt idx="221">
                  <c:v>3979.92</c:v>
                </c:pt>
                <c:pt idx="222">
                  <c:v>4070.3399999999997</c:v>
                </c:pt>
                <c:pt idx="223">
                  <c:v>4040.22</c:v>
                </c:pt>
                <c:pt idx="224">
                  <c:v>3979.92</c:v>
                </c:pt>
                <c:pt idx="225">
                  <c:v>3859.32</c:v>
                </c:pt>
                <c:pt idx="226">
                  <c:v>3979.92</c:v>
                </c:pt>
                <c:pt idx="227">
                  <c:v>3979.92</c:v>
                </c:pt>
                <c:pt idx="228">
                  <c:v>4070.3399999999997</c:v>
                </c:pt>
                <c:pt idx="229">
                  <c:v>3979.92</c:v>
                </c:pt>
                <c:pt idx="230">
                  <c:v>4070.3399999999997</c:v>
                </c:pt>
                <c:pt idx="231">
                  <c:v>4040.22</c:v>
                </c:pt>
                <c:pt idx="232">
                  <c:v>3979.92</c:v>
                </c:pt>
                <c:pt idx="233">
                  <c:v>3979.92</c:v>
                </c:pt>
                <c:pt idx="234">
                  <c:v>3979.92</c:v>
                </c:pt>
                <c:pt idx="235">
                  <c:v>3979.92</c:v>
                </c:pt>
                <c:pt idx="236">
                  <c:v>4070.3399999999997</c:v>
                </c:pt>
                <c:pt idx="237">
                  <c:v>4100.5200000000004</c:v>
                </c:pt>
                <c:pt idx="238">
                  <c:v>4100.5200000000004</c:v>
                </c:pt>
                <c:pt idx="239">
                  <c:v>4040.22</c:v>
                </c:pt>
                <c:pt idx="240">
                  <c:v>4070.3399999999997</c:v>
                </c:pt>
                <c:pt idx="241">
                  <c:v>3979.92</c:v>
                </c:pt>
                <c:pt idx="242">
                  <c:v>4100.5200000000004</c:v>
                </c:pt>
                <c:pt idx="243">
                  <c:v>4040.22</c:v>
                </c:pt>
                <c:pt idx="244">
                  <c:v>4100.5200000000004</c:v>
                </c:pt>
                <c:pt idx="245">
                  <c:v>4100.5200000000004</c:v>
                </c:pt>
                <c:pt idx="246">
                  <c:v>4100.5200000000004</c:v>
                </c:pt>
                <c:pt idx="247">
                  <c:v>4100.5200000000004</c:v>
                </c:pt>
                <c:pt idx="248">
                  <c:v>4010.0400000000004</c:v>
                </c:pt>
                <c:pt idx="249">
                  <c:v>4100.5200000000004</c:v>
                </c:pt>
                <c:pt idx="250">
                  <c:v>3919.62</c:v>
                </c:pt>
                <c:pt idx="251">
                  <c:v>4040.22</c:v>
                </c:pt>
                <c:pt idx="252">
                  <c:v>3979.92</c:v>
                </c:pt>
                <c:pt idx="253">
                  <c:v>4100.5200000000004</c:v>
                </c:pt>
                <c:pt idx="254">
                  <c:v>4070.3399999999997</c:v>
                </c:pt>
                <c:pt idx="255">
                  <c:v>3979.92</c:v>
                </c:pt>
                <c:pt idx="256">
                  <c:v>3979.92</c:v>
                </c:pt>
                <c:pt idx="257">
                  <c:v>3979.92</c:v>
                </c:pt>
                <c:pt idx="258">
                  <c:v>3979.92</c:v>
                </c:pt>
                <c:pt idx="259">
                  <c:v>4040.22</c:v>
                </c:pt>
                <c:pt idx="260">
                  <c:v>4100.5200000000004</c:v>
                </c:pt>
                <c:pt idx="261">
                  <c:v>4100.5200000000004</c:v>
                </c:pt>
                <c:pt idx="262">
                  <c:v>4070.3399999999997</c:v>
                </c:pt>
                <c:pt idx="263">
                  <c:v>4100.5200000000004</c:v>
                </c:pt>
                <c:pt idx="264">
                  <c:v>3979.92</c:v>
                </c:pt>
                <c:pt idx="265">
                  <c:v>4100.5200000000004</c:v>
                </c:pt>
                <c:pt idx="266">
                  <c:v>4100.5200000000004</c:v>
                </c:pt>
                <c:pt idx="267">
                  <c:v>4100.5200000000004</c:v>
                </c:pt>
                <c:pt idx="268">
                  <c:v>3979.92</c:v>
                </c:pt>
                <c:pt idx="269">
                  <c:v>4100.5200000000004</c:v>
                </c:pt>
                <c:pt idx="270">
                  <c:v>4040.22</c:v>
                </c:pt>
                <c:pt idx="271">
                  <c:v>3979.92</c:v>
                </c:pt>
                <c:pt idx="272">
                  <c:v>3979.92</c:v>
                </c:pt>
                <c:pt idx="273">
                  <c:v>3979.92</c:v>
                </c:pt>
                <c:pt idx="274">
                  <c:v>4010.0400000000004</c:v>
                </c:pt>
                <c:pt idx="275">
                  <c:v>4040.22</c:v>
                </c:pt>
                <c:pt idx="276">
                  <c:v>3979.92</c:v>
                </c:pt>
                <c:pt idx="277">
                  <c:v>3979.92</c:v>
                </c:pt>
                <c:pt idx="278">
                  <c:v>4010.0400000000004</c:v>
                </c:pt>
                <c:pt idx="279">
                  <c:v>4040.22</c:v>
                </c:pt>
                <c:pt idx="280">
                  <c:v>3949.74</c:v>
                </c:pt>
                <c:pt idx="281">
                  <c:v>3979.92</c:v>
                </c:pt>
                <c:pt idx="282">
                  <c:v>3979.92</c:v>
                </c:pt>
                <c:pt idx="283">
                  <c:v>4040.22</c:v>
                </c:pt>
                <c:pt idx="284">
                  <c:v>4010.0400000000004</c:v>
                </c:pt>
                <c:pt idx="285">
                  <c:v>3979.92</c:v>
                </c:pt>
                <c:pt idx="286">
                  <c:v>3979.92</c:v>
                </c:pt>
                <c:pt idx="287">
                  <c:v>3979.92</c:v>
                </c:pt>
                <c:pt idx="288">
                  <c:v>3979.92</c:v>
                </c:pt>
                <c:pt idx="289">
                  <c:v>4100.5200000000004</c:v>
                </c:pt>
                <c:pt idx="290">
                  <c:v>4070.3399999999997</c:v>
                </c:pt>
                <c:pt idx="291">
                  <c:v>4100.5200000000004</c:v>
                </c:pt>
                <c:pt idx="292">
                  <c:v>3979.92</c:v>
                </c:pt>
                <c:pt idx="293">
                  <c:v>3979.92</c:v>
                </c:pt>
                <c:pt idx="294">
                  <c:v>3979.92</c:v>
                </c:pt>
                <c:pt idx="295">
                  <c:v>3979.92</c:v>
                </c:pt>
                <c:pt idx="296">
                  <c:v>4070.3399999999997</c:v>
                </c:pt>
                <c:pt idx="297">
                  <c:v>3859.32</c:v>
                </c:pt>
                <c:pt idx="298">
                  <c:v>4010.0400000000004</c:v>
                </c:pt>
                <c:pt idx="299">
                  <c:v>4040.22</c:v>
                </c:pt>
                <c:pt idx="300">
                  <c:v>4100.5200000000004</c:v>
                </c:pt>
                <c:pt idx="301">
                  <c:v>4221.12</c:v>
                </c:pt>
                <c:pt idx="302">
                  <c:v>4070.3399999999997</c:v>
                </c:pt>
                <c:pt idx="303">
                  <c:v>4100.5200000000004</c:v>
                </c:pt>
                <c:pt idx="304">
                  <c:v>4070.3399999999997</c:v>
                </c:pt>
                <c:pt idx="305">
                  <c:v>4100.5200000000004</c:v>
                </c:pt>
                <c:pt idx="306">
                  <c:v>4130.6400000000003</c:v>
                </c:pt>
                <c:pt idx="307">
                  <c:v>4100.5200000000004</c:v>
                </c:pt>
                <c:pt idx="308">
                  <c:v>4070.3399999999997</c:v>
                </c:pt>
                <c:pt idx="309">
                  <c:v>4100.5200000000004</c:v>
                </c:pt>
                <c:pt idx="310">
                  <c:v>4070.3399999999997</c:v>
                </c:pt>
                <c:pt idx="311">
                  <c:v>4040.22</c:v>
                </c:pt>
                <c:pt idx="312">
                  <c:v>4010.0400000000004</c:v>
                </c:pt>
                <c:pt idx="313">
                  <c:v>3979.92</c:v>
                </c:pt>
                <c:pt idx="314">
                  <c:v>4100.5200000000004</c:v>
                </c:pt>
                <c:pt idx="315">
                  <c:v>4100.5200000000004</c:v>
                </c:pt>
                <c:pt idx="316">
                  <c:v>4100.5200000000004</c:v>
                </c:pt>
                <c:pt idx="317">
                  <c:v>3979.92</c:v>
                </c:pt>
                <c:pt idx="318">
                  <c:v>4070.3399999999997</c:v>
                </c:pt>
                <c:pt idx="319">
                  <c:v>3979.92</c:v>
                </c:pt>
                <c:pt idx="320">
                  <c:v>4010.0400000000004</c:v>
                </c:pt>
                <c:pt idx="321">
                  <c:v>4100.5200000000004</c:v>
                </c:pt>
                <c:pt idx="322">
                  <c:v>3979.92</c:v>
                </c:pt>
                <c:pt idx="323">
                  <c:v>4040.22</c:v>
                </c:pt>
                <c:pt idx="324">
                  <c:v>4070.3399999999997</c:v>
                </c:pt>
                <c:pt idx="325">
                  <c:v>4100.5200000000004</c:v>
                </c:pt>
                <c:pt idx="326">
                  <c:v>4130.6400000000003</c:v>
                </c:pt>
                <c:pt idx="327">
                  <c:v>3979.92</c:v>
                </c:pt>
                <c:pt idx="328">
                  <c:v>3979.92</c:v>
                </c:pt>
                <c:pt idx="329">
                  <c:v>4100.5200000000004</c:v>
                </c:pt>
                <c:pt idx="330">
                  <c:v>4160.8200000000006</c:v>
                </c:pt>
                <c:pt idx="331">
                  <c:v>4040.22</c:v>
                </c:pt>
                <c:pt idx="332">
                  <c:v>4070.3399999999997</c:v>
                </c:pt>
                <c:pt idx="333">
                  <c:v>4221.12</c:v>
                </c:pt>
                <c:pt idx="334">
                  <c:v>4010.0400000000004</c:v>
                </c:pt>
                <c:pt idx="335">
                  <c:v>3979.92</c:v>
                </c:pt>
                <c:pt idx="336">
                  <c:v>4010.0400000000004</c:v>
                </c:pt>
                <c:pt idx="337">
                  <c:v>4100.5200000000004</c:v>
                </c:pt>
                <c:pt idx="338">
                  <c:v>4130.6400000000003</c:v>
                </c:pt>
                <c:pt idx="339">
                  <c:v>4100.5200000000004</c:v>
                </c:pt>
                <c:pt idx="340">
                  <c:v>4100.5200000000004</c:v>
                </c:pt>
                <c:pt idx="341">
                  <c:v>3979.92</c:v>
                </c:pt>
                <c:pt idx="342">
                  <c:v>4070.3399999999997</c:v>
                </c:pt>
                <c:pt idx="343">
                  <c:v>4100.5200000000004</c:v>
                </c:pt>
                <c:pt idx="344">
                  <c:v>4100.5200000000004</c:v>
                </c:pt>
                <c:pt idx="345">
                  <c:v>3979.92</c:v>
                </c:pt>
                <c:pt idx="346">
                  <c:v>4010.0400000000004</c:v>
                </c:pt>
                <c:pt idx="347">
                  <c:v>4100.5200000000004</c:v>
                </c:pt>
                <c:pt idx="348">
                  <c:v>4100.5200000000004</c:v>
                </c:pt>
                <c:pt idx="349">
                  <c:v>4100.5200000000004</c:v>
                </c:pt>
                <c:pt idx="350">
                  <c:v>4100.5200000000004</c:v>
                </c:pt>
                <c:pt idx="351">
                  <c:v>4040.22</c:v>
                </c:pt>
                <c:pt idx="352">
                  <c:v>4100.5200000000004</c:v>
                </c:pt>
                <c:pt idx="353">
                  <c:v>4100.5200000000004</c:v>
                </c:pt>
                <c:pt idx="354">
                  <c:v>4100.5200000000004</c:v>
                </c:pt>
                <c:pt idx="355">
                  <c:v>3979.92</c:v>
                </c:pt>
                <c:pt idx="356">
                  <c:v>4221.12</c:v>
                </c:pt>
                <c:pt idx="357">
                  <c:v>4100.5200000000004</c:v>
                </c:pt>
                <c:pt idx="358">
                  <c:v>4070.3399999999997</c:v>
                </c:pt>
                <c:pt idx="359">
                  <c:v>3979.92</c:v>
                </c:pt>
                <c:pt idx="360">
                  <c:v>4100.5200000000004</c:v>
                </c:pt>
                <c:pt idx="361">
                  <c:v>4221.12</c:v>
                </c:pt>
                <c:pt idx="362">
                  <c:v>4160.8200000000006</c:v>
                </c:pt>
                <c:pt idx="363">
                  <c:v>4100.5200000000004</c:v>
                </c:pt>
                <c:pt idx="364">
                  <c:v>4070.3399999999997</c:v>
                </c:pt>
                <c:pt idx="365">
                  <c:v>3979.92</c:v>
                </c:pt>
                <c:pt idx="366">
                  <c:v>4100.5200000000004</c:v>
                </c:pt>
                <c:pt idx="367">
                  <c:v>3979.92</c:v>
                </c:pt>
                <c:pt idx="368">
                  <c:v>3979.92</c:v>
                </c:pt>
                <c:pt idx="369">
                  <c:v>4221.12</c:v>
                </c:pt>
                <c:pt idx="370">
                  <c:v>4010.0400000000004</c:v>
                </c:pt>
                <c:pt idx="371">
                  <c:v>4100.5200000000004</c:v>
                </c:pt>
                <c:pt idx="372">
                  <c:v>4100.5200000000004</c:v>
                </c:pt>
                <c:pt idx="373">
                  <c:v>4100.5200000000004</c:v>
                </c:pt>
                <c:pt idx="374">
                  <c:v>4070.3399999999997</c:v>
                </c:pt>
                <c:pt idx="375">
                  <c:v>4160.8200000000006</c:v>
                </c:pt>
                <c:pt idx="376">
                  <c:v>4010.0400000000004</c:v>
                </c:pt>
                <c:pt idx="377">
                  <c:v>4100.5200000000004</c:v>
                </c:pt>
                <c:pt idx="378">
                  <c:v>4010.0400000000004</c:v>
                </c:pt>
                <c:pt idx="379">
                  <c:v>4221.12</c:v>
                </c:pt>
                <c:pt idx="380">
                  <c:v>4010.0400000000004</c:v>
                </c:pt>
                <c:pt idx="381">
                  <c:v>4100.5200000000004</c:v>
                </c:pt>
                <c:pt idx="382">
                  <c:v>4100.5200000000004</c:v>
                </c:pt>
                <c:pt idx="383">
                  <c:v>4100.5200000000004</c:v>
                </c:pt>
                <c:pt idx="384">
                  <c:v>4070.3399999999997</c:v>
                </c:pt>
                <c:pt idx="385">
                  <c:v>4100.5200000000004</c:v>
                </c:pt>
                <c:pt idx="386">
                  <c:v>4190.9399999999996</c:v>
                </c:pt>
                <c:pt idx="387">
                  <c:v>4040.22</c:v>
                </c:pt>
                <c:pt idx="388">
                  <c:v>4100.5200000000004</c:v>
                </c:pt>
                <c:pt idx="389">
                  <c:v>4221.12</c:v>
                </c:pt>
                <c:pt idx="390">
                  <c:v>4100.5200000000004</c:v>
                </c:pt>
                <c:pt idx="391">
                  <c:v>4040.22</c:v>
                </c:pt>
                <c:pt idx="392">
                  <c:v>4010.0400000000004</c:v>
                </c:pt>
                <c:pt idx="393">
                  <c:v>4100.5200000000004</c:v>
                </c:pt>
                <c:pt idx="394">
                  <c:v>4100.5200000000004</c:v>
                </c:pt>
                <c:pt idx="395">
                  <c:v>4100.5200000000004</c:v>
                </c:pt>
                <c:pt idx="396">
                  <c:v>4010.0400000000004</c:v>
                </c:pt>
                <c:pt idx="397">
                  <c:v>4100.5200000000004</c:v>
                </c:pt>
                <c:pt idx="398">
                  <c:v>4010.0400000000004</c:v>
                </c:pt>
                <c:pt idx="399">
                  <c:v>4100.5200000000004</c:v>
                </c:pt>
                <c:pt idx="400">
                  <c:v>3979.92</c:v>
                </c:pt>
                <c:pt idx="401">
                  <c:v>3979.92</c:v>
                </c:pt>
                <c:pt idx="402">
                  <c:v>4100.5200000000004</c:v>
                </c:pt>
                <c:pt idx="403">
                  <c:v>3979.92</c:v>
                </c:pt>
                <c:pt idx="404">
                  <c:v>4160.8200000000006</c:v>
                </c:pt>
                <c:pt idx="405">
                  <c:v>3979.92</c:v>
                </c:pt>
                <c:pt idx="406">
                  <c:v>4040.22</c:v>
                </c:pt>
                <c:pt idx="407">
                  <c:v>4040.22</c:v>
                </c:pt>
                <c:pt idx="408">
                  <c:v>4190.9399999999996</c:v>
                </c:pt>
                <c:pt idx="409">
                  <c:v>4221.12</c:v>
                </c:pt>
                <c:pt idx="410">
                  <c:v>4010.0400000000004</c:v>
                </c:pt>
                <c:pt idx="411">
                  <c:v>4040.22</c:v>
                </c:pt>
                <c:pt idx="412">
                  <c:v>4010.0400000000004</c:v>
                </c:pt>
                <c:pt idx="413">
                  <c:v>4100.5200000000004</c:v>
                </c:pt>
                <c:pt idx="414">
                  <c:v>3979.92</c:v>
                </c:pt>
                <c:pt idx="415">
                  <c:v>3979.92</c:v>
                </c:pt>
                <c:pt idx="416">
                  <c:v>4130.6400000000003</c:v>
                </c:pt>
                <c:pt idx="417">
                  <c:v>4100.5200000000004</c:v>
                </c:pt>
                <c:pt idx="418">
                  <c:v>3979.92</c:v>
                </c:pt>
                <c:pt idx="419">
                  <c:v>4100.5200000000004</c:v>
                </c:pt>
                <c:pt idx="420">
                  <c:v>4010.0400000000004</c:v>
                </c:pt>
                <c:pt idx="421">
                  <c:v>3979.92</c:v>
                </c:pt>
                <c:pt idx="422">
                  <c:v>3979.92</c:v>
                </c:pt>
                <c:pt idx="423">
                  <c:v>4040.22</c:v>
                </c:pt>
                <c:pt idx="424">
                  <c:v>4100.5200000000004</c:v>
                </c:pt>
                <c:pt idx="425">
                  <c:v>4100.5200000000004</c:v>
                </c:pt>
                <c:pt idx="426">
                  <c:v>4010.0400000000004</c:v>
                </c:pt>
                <c:pt idx="427">
                  <c:v>4040.22</c:v>
                </c:pt>
                <c:pt idx="428">
                  <c:v>4251.24</c:v>
                </c:pt>
                <c:pt idx="429">
                  <c:v>4100.5200000000004</c:v>
                </c:pt>
                <c:pt idx="430">
                  <c:v>4100.5200000000004</c:v>
                </c:pt>
                <c:pt idx="431">
                  <c:v>4040.22</c:v>
                </c:pt>
                <c:pt idx="432">
                  <c:v>4100.5200000000004</c:v>
                </c:pt>
                <c:pt idx="433">
                  <c:v>3979.92</c:v>
                </c:pt>
                <c:pt idx="434">
                  <c:v>4100.5200000000004</c:v>
                </c:pt>
                <c:pt idx="435">
                  <c:v>4100.5200000000004</c:v>
                </c:pt>
                <c:pt idx="436">
                  <c:v>4100.5200000000004</c:v>
                </c:pt>
                <c:pt idx="437">
                  <c:v>3979.92</c:v>
                </c:pt>
                <c:pt idx="438">
                  <c:v>4010.0400000000004</c:v>
                </c:pt>
                <c:pt idx="439">
                  <c:v>4040.22</c:v>
                </c:pt>
                <c:pt idx="440">
                  <c:v>4100.5200000000004</c:v>
                </c:pt>
                <c:pt idx="441">
                  <c:v>4100.5200000000004</c:v>
                </c:pt>
                <c:pt idx="442">
                  <c:v>4070.3399999999997</c:v>
                </c:pt>
                <c:pt idx="443">
                  <c:v>4040.22</c:v>
                </c:pt>
                <c:pt idx="444">
                  <c:v>4221.12</c:v>
                </c:pt>
                <c:pt idx="445">
                  <c:v>4100.5200000000004</c:v>
                </c:pt>
                <c:pt idx="446">
                  <c:v>4070.3399999999997</c:v>
                </c:pt>
                <c:pt idx="447">
                  <c:v>4100.5200000000004</c:v>
                </c:pt>
                <c:pt idx="448">
                  <c:v>4100.5200000000004</c:v>
                </c:pt>
                <c:pt idx="449">
                  <c:v>4221.12</c:v>
                </c:pt>
                <c:pt idx="450">
                  <c:v>3979.92</c:v>
                </c:pt>
                <c:pt idx="451">
                  <c:v>4100.5200000000004</c:v>
                </c:pt>
                <c:pt idx="452">
                  <c:v>4070.3399999999997</c:v>
                </c:pt>
                <c:pt idx="453">
                  <c:v>3979.92</c:v>
                </c:pt>
                <c:pt idx="454">
                  <c:v>4100.5200000000004</c:v>
                </c:pt>
                <c:pt idx="455">
                  <c:v>4040.22</c:v>
                </c:pt>
                <c:pt idx="456">
                  <c:v>4040.22</c:v>
                </c:pt>
                <c:pt idx="457">
                  <c:v>3979.92</c:v>
                </c:pt>
                <c:pt idx="458">
                  <c:v>4100.5200000000004</c:v>
                </c:pt>
                <c:pt idx="459">
                  <c:v>4100.5200000000004</c:v>
                </c:pt>
                <c:pt idx="460">
                  <c:v>4100.5200000000004</c:v>
                </c:pt>
                <c:pt idx="461">
                  <c:v>4221.12</c:v>
                </c:pt>
                <c:pt idx="462">
                  <c:v>3979.92</c:v>
                </c:pt>
                <c:pt idx="463">
                  <c:v>4100.5200000000004</c:v>
                </c:pt>
                <c:pt idx="464">
                  <c:v>4130.6400000000003</c:v>
                </c:pt>
                <c:pt idx="465">
                  <c:v>4100.5200000000004</c:v>
                </c:pt>
                <c:pt idx="466">
                  <c:v>4100.5200000000004</c:v>
                </c:pt>
                <c:pt idx="467">
                  <c:v>4221.12</c:v>
                </c:pt>
                <c:pt idx="468">
                  <c:v>4221.12</c:v>
                </c:pt>
                <c:pt idx="469">
                  <c:v>4100.5200000000004</c:v>
                </c:pt>
                <c:pt idx="470">
                  <c:v>4100.5200000000004</c:v>
                </c:pt>
                <c:pt idx="471">
                  <c:v>4100.5200000000004</c:v>
                </c:pt>
                <c:pt idx="472">
                  <c:v>3979.92</c:v>
                </c:pt>
                <c:pt idx="473">
                  <c:v>4100.5200000000004</c:v>
                </c:pt>
                <c:pt idx="474">
                  <c:v>4040.22</c:v>
                </c:pt>
                <c:pt idx="475">
                  <c:v>3979.92</c:v>
                </c:pt>
                <c:pt idx="476">
                  <c:v>4100.5200000000004</c:v>
                </c:pt>
                <c:pt idx="477">
                  <c:v>3979.92</c:v>
                </c:pt>
                <c:pt idx="478">
                  <c:v>4070.3399999999997</c:v>
                </c:pt>
                <c:pt idx="479">
                  <c:v>4040.22</c:v>
                </c:pt>
                <c:pt idx="480">
                  <c:v>4070.3399999999997</c:v>
                </c:pt>
                <c:pt idx="481">
                  <c:v>4100.5200000000004</c:v>
                </c:pt>
                <c:pt idx="482">
                  <c:v>4160.8200000000006</c:v>
                </c:pt>
                <c:pt idx="483">
                  <c:v>4100.5200000000004</c:v>
                </c:pt>
                <c:pt idx="484">
                  <c:v>4130.6400000000003</c:v>
                </c:pt>
                <c:pt idx="485">
                  <c:v>4100.5200000000004</c:v>
                </c:pt>
                <c:pt idx="486">
                  <c:v>4070.3399999999997</c:v>
                </c:pt>
                <c:pt idx="487">
                  <c:v>3919.62</c:v>
                </c:pt>
                <c:pt idx="488">
                  <c:v>4100.5200000000004</c:v>
                </c:pt>
                <c:pt idx="489">
                  <c:v>4100.5200000000004</c:v>
                </c:pt>
                <c:pt idx="490">
                  <c:v>4070.3399999999997</c:v>
                </c:pt>
                <c:pt idx="491">
                  <c:v>3979.92</c:v>
                </c:pt>
                <c:pt idx="492">
                  <c:v>4130.6400000000003</c:v>
                </c:pt>
                <c:pt idx="493">
                  <c:v>4100.5200000000004</c:v>
                </c:pt>
                <c:pt idx="494">
                  <c:v>4100.5200000000004</c:v>
                </c:pt>
                <c:pt idx="495">
                  <c:v>4160.8200000000006</c:v>
                </c:pt>
                <c:pt idx="496">
                  <c:v>4100.5200000000004</c:v>
                </c:pt>
                <c:pt idx="497">
                  <c:v>4100.5200000000004</c:v>
                </c:pt>
                <c:pt idx="498">
                  <c:v>4100.5200000000004</c:v>
                </c:pt>
                <c:pt idx="499">
                  <c:v>4100.5200000000004</c:v>
                </c:pt>
                <c:pt idx="500">
                  <c:v>4010.0400000000004</c:v>
                </c:pt>
                <c:pt idx="501">
                  <c:v>4221.12</c:v>
                </c:pt>
                <c:pt idx="502">
                  <c:v>3979.92</c:v>
                </c:pt>
                <c:pt idx="503">
                  <c:v>4040.22</c:v>
                </c:pt>
                <c:pt idx="504">
                  <c:v>4100.5200000000004</c:v>
                </c:pt>
                <c:pt idx="505">
                  <c:v>3979.92</c:v>
                </c:pt>
                <c:pt idx="506">
                  <c:v>4070.3399999999997</c:v>
                </c:pt>
                <c:pt idx="507">
                  <c:v>4040.22</c:v>
                </c:pt>
                <c:pt idx="508">
                  <c:v>4160.8200000000006</c:v>
                </c:pt>
                <c:pt idx="509">
                  <c:v>4100.5200000000004</c:v>
                </c:pt>
                <c:pt idx="510">
                  <c:v>4010.0400000000004</c:v>
                </c:pt>
                <c:pt idx="511">
                  <c:v>3979.92</c:v>
                </c:pt>
                <c:pt idx="512">
                  <c:v>4190.9399999999996</c:v>
                </c:pt>
                <c:pt idx="513">
                  <c:v>3979.92</c:v>
                </c:pt>
                <c:pt idx="514">
                  <c:v>4070.3399999999997</c:v>
                </c:pt>
                <c:pt idx="515">
                  <c:v>4100.5200000000004</c:v>
                </c:pt>
                <c:pt idx="516">
                  <c:v>4190.9399999999996</c:v>
                </c:pt>
                <c:pt idx="517">
                  <c:v>4100.5200000000004</c:v>
                </c:pt>
                <c:pt idx="518">
                  <c:v>4100.5200000000004</c:v>
                </c:pt>
                <c:pt idx="519">
                  <c:v>3979.92</c:v>
                </c:pt>
                <c:pt idx="520">
                  <c:v>4100.5200000000004</c:v>
                </c:pt>
                <c:pt idx="521">
                  <c:v>4100.5200000000004</c:v>
                </c:pt>
                <c:pt idx="522">
                  <c:v>4100.5200000000004</c:v>
                </c:pt>
                <c:pt idx="523">
                  <c:v>4040.22</c:v>
                </c:pt>
                <c:pt idx="524">
                  <c:v>4100.5200000000004</c:v>
                </c:pt>
                <c:pt idx="525">
                  <c:v>4221.12</c:v>
                </c:pt>
                <c:pt idx="526">
                  <c:v>4100.5200000000004</c:v>
                </c:pt>
                <c:pt idx="527">
                  <c:v>4160.8200000000006</c:v>
                </c:pt>
                <c:pt idx="528">
                  <c:v>4100.5200000000004</c:v>
                </c:pt>
                <c:pt idx="529">
                  <c:v>4221.12</c:v>
                </c:pt>
                <c:pt idx="530">
                  <c:v>3829.14</c:v>
                </c:pt>
                <c:pt idx="531">
                  <c:v>3859.32</c:v>
                </c:pt>
                <c:pt idx="532">
                  <c:v>3829.14</c:v>
                </c:pt>
                <c:pt idx="533">
                  <c:v>3859.32</c:v>
                </c:pt>
                <c:pt idx="534">
                  <c:v>3768.8399999999997</c:v>
                </c:pt>
                <c:pt idx="535">
                  <c:v>3738.72</c:v>
                </c:pt>
                <c:pt idx="536">
                  <c:v>3829.14</c:v>
                </c:pt>
                <c:pt idx="537">
                  <c:v>3738.72</c:v>
                </c:pt>
                <c:pt idx="538">
                  <c:v>3768.8399999999997</c:v>
                </c:pt>
                <c:pt idx="539">
                  <c:v>3799.02</c:v>
                </c:pt>
                <c:pt idx="540">
                  <c:v>3738.72</c:v>
                </c:pt>
                <c:pt idx="541">
                  <c:v>3738.72</c:v>
                </c:pt>
                <c:pt idx="542">
                  <c:v>3738.72</c:v>
                </c:pt>
                <c:pt idx="543">
                  <c:v>3738.72</c:v>
                </c:pt>
                <c:pt idx="544">
                  <c:v>3738.72</c:v>
                </c:pt>
                <c:pt idx="545">
                  <c:v>3618.12</c:v>
                </c:pt>
                <c:pt idx="546">
                  <c:v>3708.54</c:v>
                </c:pt>
                <c:pt idx="547">
                  <c:v>3799.02</c:v>
                </c:pt>
                <c:pt idx="548">
                  <c:v>3768.8399999999997</c:v>
                </c:pt>
                <c:pt idx="549">
                  <c:v>3618.12</c:v>
                </c:pt>
                <c:pt idx="550">
                  <c:v>3708.54</c:v>
                </c:pt>
                <c:pt idx="551">
                  <c:v>3799.02</c:v>
                </c:pt>
                <c:pt idx="552">
                  <c:v>3738.72</c:v>
                </c:pt>
                <c:pt idx="553">
                  <c:v>3738.72</c:v>
                </c:pt>
                <c:pt idx="554">
                  <c:v>3738.72</c:v>
                </c:pt>
                <c:pt idx="555">
                  <c:v>3799.02</c:v>
                </c:pt>
                <c:pt idx="556">
                  <c:v>3738.72</c:v>
                </c:pt>
                <c:pt idx="557">
                  <c:v>3859.32</c:v>
                </c:pt>
                <c:pt idx="558">
                  <c:v>3829.14</c:v>
                </c:pt>
                <c:pt idx="559">
                  <c:v>3316.56</c:v>
                </c:pt>
                <c:pt idx="560">
                  <c:v>3256.2599999999998</c:v>
                </c:pt>
                <c:pt idx="561">
                  <c:v>3376.8599999999997</c:v>
                </c:pt>
                <c:pt idx="562">
                  <c:v>3376.8599999999997</c:v>
                </c:pt>
                <c:pt idx="563">
                  <c:v>3316.56</c:v>
                </c:pt>
                <c:pt idx="564">
                  <c:v>3286.44</c:v>
                </c:pt>
                <c:pt idx="565">
                  <c:v>3135.6600000000003</c:v>
                </c:pt>
                <c:pt idx="566">
                  <c:v>3256.2599999999998</c:v>
                </c:pt>
                <c:pt idx="567">
                  <c:v>3376.8599999999997</c:v>
                </c:pt>
                <c:pt idx="568">
                  <c:v>3256.2599999999998</c:v>
                </c:pt>
                <c:pt idx="569">
                  <c:v>3256.2599999999998</c:v>
                </c:pt>
                <c:pt idx="570">
                  <c:v>3256.2599999999998</c:v>
                </c:pt>
                <c:pt idx="571">
                  <c:v>3316.56</c:v>
                </c:pt>
                <c:pt idx="572">
                  <c:v>3256.2599999999998</c:v>
                </c:pt>
                <c:pt idx="573">
                  <c:v>3256.2599999999998</c:v>
                </c:pt>
                <c:pt idx="574">
                  <c:v>3256.2599999999998</c:v>
                </c:pt>
                <c:pt idx="575">
                  <c:v>3256.2599999999998</c:v>
                </c:pt>
                <c:pt idx="576">
                  <c:v>3256.2599999999998</c:v>
                </c:pt>
                <c:pt idx="577">
                  <c:v>3256.2599999999998</c:v>
                </c:pt>
                <c:pt idx="578">
                  <c:v>3346.7400000000002</c:v>
                </c:pt>
                <c:pt idx="579">
                  <c:v>3316.56</c:v>
                </c:pt>
                <c:pt idx="580">
                  <c:v>3346.7400000000002</c:v>
                </c:pt>
                <c:pt idx="581">
                  <c:v>3376.8599999999997</c:v>
                </c:pt>
                <c:pt idx="582">
                  <c:v>3286.44</c:v>
                </c:pt>
                <c:pt idx="583">
                  <c:v>3376.8599999999997</c:v>
                </c:pt>
                <c:pt idx="584">
                  <c:v>3165.8399999999997</c:v>
                </c:pt>
                <c:pt idx="585">
                  <c:v>3256.2599999999998</c:v>
                </c:pt>
                <c:pt idx="586">
                  <c:v>3286.44</c:v>
                </c:pt>
                <c:pt idx="587">
                  <c:v>3316.56</c:v>
                </c:pt>
                <c:pt idx="588">
                  <c:v>3256.2599999999998</c:v>
                </c:pt>
                <c:pt idx="589">
                  <c:v>3376.8599999999997</c:v>
                </c:pt>
                <c:pt idx="590">
                  <c:v>3286.44</c:v>
                </c:pt>
                <c:pt idx="591">
                  <c:v>3376.8599999999997</c:v>
                </c:pt>
                <c:pt idx="592">
                  <c:v>2864.3399999999997</c:v>
                </c:pt>
                <c:pt idx="593">
                  <c:v>2894.46</c:v>
                </c:pt>
                <c:pt idx="594">
                  <c:v>2864.3399999999997</c:v>
                </c:pt>
                <c:pt idx="595">
                  <c:v>2954.7599999999998</c:v>
                </c:pt>
                <c:pt idx="596">
                  <c:v>2864.3399999999997</c:v>
                </c:pt>
                <c:pt idx="597">
                  <c:v>2773.86</c:v>
                </c:pt>
                <c:pt idx="598">
                  <c:v>2894.46</c:v>
                </c:pt>
                <c:pt idx="599">
                  <c:v>2773.86</c:v>
                </c:pt>
                <c:pt idx="600">
                  <c:v>2954.7599999999998</c:v>
                </c:pt>
                <c:pt idx="601">
                  <c:v>2894.46</c:v>
                </c:pt>
                <c:pt idx="602">
                  <c:v>2894.46</c:v>
                </c:pt>
                <c:pt idx="603">
                  <c:v>2954.7599999999998</c:v>
                </c:pt>
                <c:pt idx="604">
                  <c:v>2954.7599999999998</c:v>
                </c:pt>
                <c:pt idx="605">
                  <c:v>2894.46</c:v>
                </c:pt>
                <c:pt idx="606">
                  <c:v>2894.46</c:v>
                </c:pt>
                <c:pt idx="607">
                  <c:v>2834.16</c:v>
                </c:pt>
                <c:pt idx="608">
                  <c:v>2804.04</c:v>
                </c:pt>
                <c:pt idx="609">
                  <c:v>2773.86</c:v>
                </c:pt>
                <c:pt idx="610">
                  <c:v>2804.04</c:v>
                </c:pt>
                <c:pt idx="611">
                  <c:v>2894.46</c:v>
                </c:pt>
                <c:pt idx="612">
                  <c:v>2804.04</c:v>
                </c:pt>
                <c:pt idx="613">
                  <c:v>2773.86</c:v>
                </c:pt>
                <c:pt idx="614">
                  <c:v>2894.46</c:v>
                </c:pt>
                <c:pt idx="615">
                  <c:v>2894.46</c:v>
                </c:pt>
                <c:pt idx="616">
                  <c:v>2864.3399999999997</c:v>
                </c:pt>
                <c:pt idx="617">
                  <c:v>2773.86</c:v>
                </c:pt>
                <c:pt idx="618">
                  <c:v>2894.46</c:v>
                </c:pt>
                <c:pt idx="619">
                  <c:v>2894.46</c:v>
                </c:pt>
                <c:pt idx="620">
                  <c:v>2984.94</c:v>
                </c:pt>
                <c:pt idx="621">
                  <c:v>2532.66</c:v>
                </c:pt>
                <c:pt idx="622">
                  <c:v>2532.66</c:v>
                </c:pt>
                <c:pt idx="623">
                  <c:v>2532.66</c:v>
                </c:pt>
                <c:pt idx="624">
                  <c:v>2532.66</c:v>
                </c:pt>
                <c:pt idx="625">
                  <c:v>2532.66</c:v>
                </c:pt>
                <c:pt idx="626">
                  <c:v>2442.2399999999998</c:v>
                </c:pt>
                <c:pt idx="627">
                  <c:v>2532.66</c:v>
                </c:pt>
                <c:pt idx="628">
                  <c:v>2442.2399999999998</c:v>
                </c:pt>
                <c:pt idx="629">
                  <c:v>2532.66</c:v>
                </c:pt>
                <c:pt idx="630">
                  <c:v>2502.54</c:v>
                </c:pt>
                <c:pt idx="631">
                  <c:v>2412.06</c:v>
                </c:pt>
                <c:pt idx="632">
                  <c:v>2532.66</c:v>
                </c:pt>
                <c:pt idx="633">
                  <c:v>2532.66</c:v>
                </c:pt>
                <c:pt idx="634">
                  <c:v>2412.06</c:v>
                </c:pt>
                <c:pt idx="635">
                  <c:v>2472.36</c:v>
                </c:pt>
                <c:pt idx="636">
                  <c:v>2502.54</c:v>
                </c:pt>
                <c:pt idx="637">
                  <c:v>2532.66</c:v>
                </c:pt>
                <c:pt idx="638">
                  <c:v>2532.66</c:v>
                </c:pt>
                <c:pt idx="639">
                  <c:v>2412.06</c:v>
                </c:pt>
                <c:pt idx="640">
                  <c:v>2502.54</c:v>
                </c:pt>
                <c:pt idx="641">
                  <c:v>2532.66</c:v>
                </c:pt>
                <c:pt idx="642">
                  <c:v>2472.36</c:v>
                </c:pt>
                <c:pt idx="643">
                  <c:v>2592.96</c:v>
                </c:pt>
                <c:pt idx="644">
                  <c:v>2532.66</c:v>
                </c:pt>
                <c:pt idx="645">
                  <c:v>2653.26</c:v>
                </c:pt>
                <c:pt idx="646">
                  <c:v>2532.66</c:v>
                </c:pt>
                <c:pt idx="647">
                  <c:v>2472.36</c:v>
                </c:pt>
                <c:pt idx="648">
                  <c:v>2502.54</c:v>
                </c:pt>
                <c:pt idx="649">
                  <c:v>2412.06</c:v>
                </c:pt>
                <c:pt idx="650">
                  <c:v>2532.66</c:v>
                </c:pt>
                <c:pt idx="651">
                  <c:v>2532.66</c:v>
                </c:pt>
                <c:pt idx="652">
                  <c:v>2623.14</c:v>
                </c:pt>
                <c:pt idx="653">
                  <c:v>2291.46</c:v>
                </c:pt>
                <c:pt idx="654">
                  <c:v>2261.2799999999997</c:v>
                </c:pt>
                <c:pt idx="655">
                  <c:v>2170.8599999999997</c:v>
                </c:pt>
                <c:pt idx="656">
                  <c:v>2261.2799999999997</c:v>
                </c:pt>
                <c:pt idx="657">
                  <c:v>2170.8599999999997</c:v>
                </c:pt>
                <c:pt idx="658">
                  <c:v>2261.2799999999997</c:v>
                </c:pt>
                <c:pt idx="659">
                  <c:v>2291.46</c:v>
                </c:pt>
                <c:pt idx="660">
                  <c:v>2291.46</c:v>
                </c:pt>
                <c:pt idx="661">
                  <c:v>2291.46</c:v>
                </c:pt>
                <c:pt idx="662">
                  <c:v>2170.8599999999997</c:v>
                </c:pt>
                <c:pt idx="663">
                  <c:v>2231.16</c:v>
                </c:pt>
                <c:pt idx="664">
                  <c:v>2170.8599999999997</c:v>
                </c:pt>
                <c:pt idx="665">
                  <c:v>2170.8599999999997</c:v>
                </c:pt>
                <c:pt idx="666">
                  <c:v>2261.2799999999997</c:v>
                </c:pt>
                <c:pt idx="667">
                  <c:v>2050.2600000000002</c:v>
                </c:pt>
                <c:pt idx="668">
                  <c:v>2200.98</c:v>
                </c:pt>
                <c:pt idx="669">
                  <c:v>2170.8599999999997</c:v>
                </c:pt>
                <c:pt idx="670">
                  <c:v>2261.2799999999997</c:v>
                </c:pt>
                <c:pt idx="671">
                  <c:v>2110.56</c:v>
                </c:pt>
                <c:pt idx="672">
                  <c:v>2200.98</c:v>
                </c:pt>
                <c:pt idx="673">
                  <c:v>2170.8599999999997</c:v>
                </c:pt>
                <c:pt idx="674">
                  <c:v>2170.8599999999997</c:v>
                </c:pt>
                <c:pt idx="675">
                  <c:v>2170.8599999999997</c:v>
                </c:pt>
                <c:pt idx="676">
                  <c:v>2261.2799999999997</c:v>
                </c:pt>
                <c:pt idx="677">
                  <c:v>2291.46</c:v>
                </c:pt>
                <c:pt idx="678">
                  <c:v>2231.16</c:v>
                </c:pt>
                <c:pt idx="679">
                  <c:v>2170.8599999999997</c:v>
                </c:pt>
                <c:pt idx="680">
                  <c:v>2170.8599999999997</c:v>
                </c:pt>
                <c:pt idx="681">
                  <c:v>2170.8599999999997</c:v>
                </c:pt>
                <c:pt idx="682">
                  <c:v>2261.2799999999997</c:v>
                </c:pt>
                <c:pt idx="683">
                  <c:v>2351.7600000000002</c:v>
                </c:pt>
                <c:pt idx="684">
                  <c:v>2261.2799999999997</c:v>
                </c:pt>
                <c:pt idx="685">
                  <c:v>2291.46</c:v>
                </c:pt>
                <c:pt idx="686">
                  <c:v>2200.98</c:v>
                </c:pt>
                <c:pt idx="687">
                  <c:v>2231.16</c:v>
                </c:pt>
                <c:pt idx="688">
                  <c:v>2170.8599999999997</c:v>
                </c:pt>
                <c:pt idx="689">
                  <c:v>2291.46</c:v>
                </c:pt>
                <c:pt idx="690">
                  <c:v>1929.66</c:v>
                </c:pt>
                <c:pt idx="691">
                  <c:v>1989.96</c:v>
                </c:pt>
                <c:pt idx="692">
                  <c:v>1929.66</c:v>
                </c:pt>
                <c:pt idx="693">
                  <c:v>1929.66</c:v>
                </c:pt>
                <c:pt idx="694">
                  <c:v>1929.66</c:v>
                </c:pt>
                <c:pt idx="695">
                  <c:v>1989.96</c:v>
                </c:pt>
                <c:pt idx="696">
                  <c:v>1929.66</c:v>
                </c:pt>
                <c:pt idx="697">
                  <c:v>2170.8599999999997</c:v>
                </c:pt>
                <c:pt idx="698">
                  <c:v>1929.66</c:v>
                </c:pt>
                <c:pt idx="699">
                  <c:v>1929.66</c:v>
                </c:pt>
                <c:pt idx="700">
                  <c:v>2050.2600000000002</c:v>
                </c:pt>
                <c:pt idx="701">
                  <c:v>2050.2600000000002</c:v>
                </c:pt>
                <c:pt idx="702">
                  <c:v>1929.66</c:v>
                </c:pt>
                <c:pt idx="703">
                  <c:v>1869.36</c:v>
                </c:pt>
                <c:pt idx="704">
                  <c:v>1959.7799999999997</c:v>
                </c:pt>
                <c:pt idx="705">
                  <c:v>1929.66</c:v>
                </c:pt>
                <c:pt idx="706">
                  <c:v>1989.96</c:v>
                </c:pt>
                <c:pt idx="707">
                  <c:v>1989.96</c:v>
                </c:pt>
                <c:pt idx="708">
                  <c:v>2020.0799999999997</c:v>
                </c:pt>
                <c:pt idx="709">
                  <c:v>2050.2600000000002</c:v>
                </c:pt>
                <c:pt idx="710">
                  <c:v>1929.66</c:v>
                </c:pt>
                <c:pt idx="711">
                  <c:v>1989.96</c:v>
                </c:pt>
                <c:pt idx="712">
                  <c:v>1929.66</c:v>
                </c:pt>
                <c:pt idx="713">
                  <c:v>1929.66</c:v>
                </c:pt>
                <c:pt idx="714">
                  <c:v>2020.0799999999997</c:v>
                </c:pt>
                <c:pt idx="715">
                  <c:v>1929.66</c:v>
                </c:pt>
                <c:pt idx="716">
                  <c:v>2020.0799999999997</c:v>
                </c:pt>
                <c:pt idx="717">
                  <c:v>1809.06</c:v>
                </c:pt>
                <c:pt idx="718">
                  <c:v>1748.76</c:v>
                </c:pt>
                <c:pt idx="719">
                  <c:v>1748.76</c:v>
                </c:pt>
                <c:pt idx="720">
                  <c:v>1688.46</c:v>
                </c:pt>
                <c:pt idx="721">
                  <c:v>1688.46</c:v>
                </c:pt>
                <c:pt idx="722">
                  <c:v>1809.06</c:v>
                </c:pt>
                <c:pt idx="723">
                  <c:v>1748.76</c:v>
                </c:pt>
                <c:pt idx="724">
                  <c:v>1597.98</c:v>
                </c:pt>
                <c:pt idx="725">
                  <c:v>1688.46</c:v>
                </c:pt>
                <c:pt idx="726">
                  <c:v>1658.28</c:v>
                </c:pt>
                <c:pt idx="727">
                  <c:v>1748.76</c:v>
                </c:pt>
                <c:pt idx="728">
                  <c:v>1688.46</c:v>
                </c:pt>
                <c:pt idx="729">
                  <c:v>1688.46</c:v>
                </c:pt>
                <c:pt idx="730">
                  <c:v>1778.88</c:v>
                </c:pt>
                <c:pt idx="731">
                  <c:v>1628.16</c:v>
                </c:pt>
                <c:pt idx="732">
                  <c:v>1809.06</c:v>
                </c:pt>
                <c:pt idx="733">
                  <c:v>1809.06</c:v>
                </c:pt>
                <c:pt idx="734">
                  <c:v>1658.28</c:v>
                </c:pt>
                <c:pt idx="735">
                  <c:v>1688.46</c:v>
                </c:pt>
                <c:pt idx="736">
                  <c:v>1597.98</c:v>
                </c:pt>
                <c:pt idx="737">
                  <c:v>1688.46</c:v>
                </c:pt>
                <c:pt idx="738">
                  <c:v>1688.46</c:v>
                </c:pt>
                <c:pt idx="739">
                  <c:v>1809.06</c:v>
                </c:pt>
                <c:pt idx="740">
                  <c:v>1718.58</c:v>
                </c:pt>
                <c:pt idx="741">
                  <c:v>1688.46</c:v>
                </c:pt>
                <c:pt idx="742">
                  <c:v>1688.46</c:v>
                </c:pt>
                <c:pt idx="743">
                  <c:v>1748.76</c:v>
                </c:pt>
                <c:pt idx="744">
                  <c:v>1778.88</c:v>
                </c:pt>
                <c:pt idx="745">
                  <c:v>1688.46</c:v>
                </c:pt>
                <c:pt idx="746">
                  <c:v>1688.46</c:v>
                </c:pt>
                <c:pt idx="747">
                  <c:v>1809.06</c:v>
                </c:pt>
                <c:pt idx="748">
                  <c:v>1597.98</c:v>
                </c:pt>
                <c:pt idx="749">
                  <c:v>1688.46</c:v>
                </c:pt>
                <c:pt idx="750">
                  <c:v>1477.3799999999999</c:v>
                </c:pt>
                <c:pt idx="751">
                  <c:v>1628.16</c:v>
                </c:pt>
                <c:pt idx="752">
                  <c:v>1477.3799999999999</c:v>
                </c:pt>
                <c:pt idx="753">
                  <c:v>1447.26</c:v>
                </c:pt>
                <c:pt idx="754">
                  <c:v>1688.46</c:v>
                </c:pt>
                <c:pt idx="755">
                  <c:v>1567.8600000000001</c:v>
                </c:pt>
                <c:pt idx="756">
                  <c:v>1567.8600000000001</c:v>
                </c:pt>
                <c:pt idx="757">
                  <c:v>1567.8600000000001</c:v>
                </c:pt>
                <c:pt idx="758">
                  <c:v>1688.46</c:v>
                </c:pt>
                <c:pt idx="759">
                  <c:v>1567.8600000000001</c:v>
                </c:pt>
                <c:pt idx="760">
                  <c:v>1477.3799999999999</c:v>
                </c:pt>
                <c:pt idx="761">
                  <c:v>1688.46</c:v>
                </c:pt>
                <c:pt idx="762">
                  <c:v>1658.28</c:v>
                </c:pt>
                <c:pt idx="763">
                  <c:v>1688.46</c:v>
                </c:pt>
                <c:pt idx="764">
                  <c:v>1507.56</c:v>
                </c:pt>
                <c:pt idx="765">
                  <c:v>1567.8600000000001</c:v>
                </c:pt>
                <c:pt idx="766">
                  <c:v>1567.8600000000001</c:v>
                </c:pt>
                <c:pt idx="767">
                  <c:v>1628.16</c:v>
                </c:pt>
                <c:pt idx="768">
                  <c:v>1567.8600000000001</c:v>
                </c:pt>
                <c:pt idx="769">
                  <c:v>1447.26</c:v>
                </c:pt>
                <c:pt idx="770">
                  <c:v>1658.28</c:v>
                </c:pt>
                <c:pt idx="771">
                  <c:v>1628.16</c:v>
                </c:pt>
                <c:pt idx="772">
                  <c:v>1597.98</c:v>
                </c:pt>
                <c:pt idx="773">
                  <c:v>1567.8600000000001</c:v>
                </c:pt>
                <c:pt idx="774">
                  <c:v>1567.8600000000001</c:v>
                </c:pt>
                <c:pt idx="775">
                  <c:v>1628.16</c:v>
                </c:pt>
                <c:pt idx="776">
                  <c:v>1567.8600000000001</c:v>
                </c:pt>
                <c:pt idx="777">
                  <c:v>1567.8600000000001</c:v>
                </c:pt>
                <c:pt idx="778">
                  <c:v>1567.8600000000001</c:v>
                </c:pt>
                <c:pt idx="779">
                  <c:v>1567.8600000000001</c:v>
                </c:pt>
                <c:pt idx="780">
                  <c:v>1688.46</c:v>
                </c:pt>
                <c:pt idx="781">
                  <c:v>1447.26</c:v>
                </c:pt>
                <c:pt idx="782">
                  <c:v>1477.3799999999999</c:v>
                </c:pt>
                <c:pt idx="783">
                  <c:v>1386.96</c:v>
                </c:pt>
                <c:pt idx="784">
                  <c:v>1417.08</c:v>
                </c:pt>
                <c:pt idx="785">
                  <c:v>1447.26</c:v>
                </c:pt>
                <c:pt idx="786">
                  <c:v>1447.26</c:v>
                </c:pt>
                <c:pt idx="787">
                  <c:v>1447.26</c:v>
                </c:pt>
                <c:pt idx="788">
                  <c:v>1447.26</c:v>
                </c:pt>
                <c:pt idx="789">
                  <c:v>1326.6599999999999</c:v>
                </c:pt>
                <c:pt idx="790">
                  <c:v>1447.26</c:v>
                </c:pt>
                <c:pt idx="791">
                  <c:v>1386.96</c:v>
                </c:pt>
                <c:pt idx="792">
                  <c:v>1447.26</c:v>
                </c:pt>
                <c:pt idx="793">
                  <c:v>1447.26</c:v>
                </c:pt>
                <c:pt idx="794">
                  <c:v>1417.08</c:v>
                </c:pt>
                <c:pt idx="795">
                  <c:v>1447.26</c:v>
                </c:pt>
                <c:pt idx="796">
                  <c:v>1386.96</c:v>
                </c:pt>
                <c:pt idx="797">
                  <c:v>1447.26</c:v>
                </c:pt>
                <c:pt idx="798">
                  <c:v>1326.6599999999999</c:v>
                </c:pt>
                <c:pt idx="799">
                  <c:v>1386.96</c:v>
                </c:pt>
                <c:pt idx="800">
                  <c:v>1447.26</c:v>
                </c:pt>
                <c:pt idx="801">
                  <c:v>1447.26</c:v>
                </c:pt>
                <c:pt idx="802">
                  <c:v>1447.26</c:v>
                </c:pt>
                <c:pt idx="803">
                  <c:v>1386.96</c:v>
                </c:pt>
                <c:pt idx="804">
                  <c:v>1447.26</c:v>
                </c:pt>
                <c:pt idx="805">
                  <c:v>1447.26</c:v>
                </c:pt>
                <c:pt idx="806">
                  <c:v>1356.78</c:v>
                </c:pt>
                <c:pt idx="807">
                  <c:v>1326.6599999999999</c:v>
                </c:pt>
                <c:pt idx="808">
                  <c:v>1447.26</c:v>
                </c:pt>
                <c:pt idx="809">
                  <c:v>1567.8600000000001</c:v>
                </c:pt>
                <c:pt idx="810">
                  <c:v>1477.3799999999999</c:v>
                </c:pt>
                <c:pt idx="811">
                  <c:v>1386.96</c:v>
                </c:pt>
                <c:pt idx="812">
                  <c:v>1447.26</c:v>
                </c:pt>
                <c:pt idx="813">
                  <c:v>1447.26</c:v>
                </c:pt>
                <c:pt idx="814">
                  <c:v>1356.78</c:v>
                </c:pt>
                <c:pt idx="815">
                  <c:v>1386.96</c:v>
                </c:pt>
                <c:pt idx="816">
                  <c:v>1356.78</c:v>
                </c:pt>
                <c:pt idx="817">
                  <c:v>1447.26</c:v>
                </c:pt>
                <c:pt idx="818">
                  <c:v>1206.06</c:v>
                </c:pt>
                <c:pt idx="819">
                  <c:v>1206.06</c:v>
                </c:pt>
                <c:pt idx="820">
                  <c:v>1326.6599999999999</c:v>
                </c:pt>
                <c:pt idx="821">
                  <c:v>1206.06</c:v>
                </c:pt>
                <c:pt idx="822">
                  <c:v>1206.06</c:v>
                </c:pt>
                <c:pt idx="823">
                  <c:v>1145.7</c:v>
                </c:pt>
                <c:pt idx="824">
                  <c:v>1206.06</c:v>
                </c:pt>
                <c:pt idx="825">
                  <c:v>1326.6599999999999</c:v>
                </c:pt>
                <c:pt idx="826">
                  <c:v>1175.8800000000001</c:v>
                </c:pt>
                <c:pt idx="827">
                  <c:v>1266.3599999999999</c:v>
                </c:pt>
                <c:pt idx="828">
                  <c:v>1206.06</c:v>
                </c:pt>
                <c:pt idx="829">
                  <c:v>1326.6599999999999</c:v>
                </c:pt>
                <c:pt idx="830">
                  <c:v>1175.8800000000001</c:v>
                </c:pt>
                <c:pt idx="831">
                  <c:v>1206.06</c:v>
                </c:pt>
                <c:pt idx="832">
                  <c:v>1296.48</c:v>
                </c:pt>
                <c:pt idx="833">
                  <c:v>1326.6599999999999</c:v>
                </c:pt>
                <c:pt idx="834">
                  <c:v>1206.06</c:v>
                </c:pt>
                <c:pt idx="835">
                  <c:v>1266.3599999999999</c:v>
                </c:pt>
                <c:pt idx="836">
                  <c:v>1206.06</c:v>
                </c:pt>
                <c:pt idx="837">
                  <c:v>1206.06</c:v>
                </c:pt>
                <c:pt idx="838">
                  <c:v>1206.06</c:v>
                </c:pt>
                <c:pt idx="839">
                  <c:v>1206.06</c:v>
                </c:pt>
                <c:pt idx="840">
                  <c:v>1175.8800000000001</c:v>
                </c:pt>
                <c:pt idx="841">
                  <c:v>1326.6599999999999</c:v>
                </c:pt>
                <c:pt idx="842">
                  <c:v>1326.6599999999999</c:v>
                </c:pt>
                <c:pt idx="843">
                  <c:v>1206.06</c:v>
                </c:pt>
                <c:pt idx="844">
                  <c:v>1115.58</c:v>
                </c:pt>
                <c:pt idx="845">
                  <c:v>1206.06</c:v>
                </c:pt>
                <c:pt idx="846">
                  <c:v>1236.18</c:v>
                </c:pt>
                <c:pt idx="847">
                  <c:v>1145.7</c:v>
                </c:pt>
                <c:pt idx="848">
                  <c:v>1206.06</c:v>
                </c:pt>
                <c:pt idx="849">
                  <c:v>1206.06</c:v>
                </c:pt>
                <c:pt idx="850">
                  <c:v>1296.48</c:v>
                </c:pt>
                <c:pt idx="851">
                  <c:v>1266.3599999999999</c:v>
                </c:pt>
                <c:pt idx="852">
                  <c:v>1326.6599999999999</c:v>
                </c:pt>
                <c:pt idx="853">
                  <c:v>1326.6599999999999</c:v>
                </c:pt>
                <c:pt idx="854">
                  <c:v>1206.06</c:v>
                </c:pt>
                <c:pt idx="855">
                  <c:v>1206.06</c:v>
                </c:pt>
                <c:pt idx="856">
                  <c:v>1296.48</c:v>
                </c:pt>
                <c:pt idx="857">
                  <c:v>1206.06</c:v>
                </c:pt>
                <c:pt idx="858">
                  <c:v>1206.06</c:v>
                </c:pt>
                <c:pt idx="859">
                  <c:v>1145.7</c:v>
                </c:pt>
                <c:pt idx="860">
                  <c:v>1085.3999999999999</c:v>
                </c:pt>
                <c:pt idx="861">
                  <c:v>1085.3999999999999</c:v>
                </c:pt>
                <c:pt idx="862">
                  <c:v>1175.8800000000001</c:v>
                </c:pt>
                <c:pt idx="863">
                  <c:v>1145.7</c:v>
                </c:pt>
                <c:pt idx="864">
                  <c:v>1085.3999999999999</c:v>
                </c:pt>
                <c:pt idx="865">
                  <c:v>1085.3999999999999</c:v>
                </c:pt>
                <c:pt idx="866">
                  <c:v>1085.3999999999999</c:v>
                </c:pt>
                <c:pt idx="867">
                  <c:v>1145.7</c:v>
                </c:pt>
                <c:pt idx="868">
                  <c:v>1115.58</c:v>
                </c:pt>
                <c:pt idx="869">
                  <c:v>1085.3999999999999</c:v>
                </c:pt>
                <c:pt idx="870">
                  <c:v>1025.0999999999999</c:v>
                </c:pt>
                <c:pt idx="871">
                  <c:v>1145.7</c:v>
                </c:pt>
                <c:pt idx="872">
                  <c:v>994.98</c:v>
                </c:pt>
                <c:pt idx="873">
                  <c:v>1085.3999999999999</c:v>
                </c:pt>
                <c:pt idx="874">
                  <c:v>1085.3999999999999</c:v>
                </c:pt>
                <c:pt idx="875">
                  <c:v>1085.3999999999999</c:v>
                </c:pt>
                <c:pt idx="876">
                  <c:v>1115.58</c:v>
                </c:pt>
                <c:pt idx="877">
                  <c:v>1206.06</c:v>
                </c:pt>
                <c:pt idx="878">
                  <c:v>1085.3999999999999</c:v>
                </c:pt>
                <c:pt idx="879">
                  <c:v>1025.0999999999999</c:v>
                </c:pt>
                <c:pt idx="880">
                  <c:v>1055.28</c:v>
                </c:pt>
                <c:pt idx="881">
                  <c:v>964.80000000000007</c:v>
                </c:pt>
                <c:pt idx="882">
                  <c:v>1115.58</c:v>
                </c:pt>
                <c:pt idx="883">
                  <c:v>1145.7</c:v>
                </c:pt>
                <c:pt idx="884">
                  <c:v>994.98</c:v>
                </c:pt>
                <c:pt idx="885">
                  <c:v>1085.3999999999999</c:v>
                </c:pt>
                <c:pt idx="886">
                  <c:v>1206.06</c:v>
                </c:pt>
                <c:pt idx="887">
                  <c:v>1025.0999999999999</c:v>
                </c:pt>
                <c:pt idx="888">
                  <c:v>1085.3999999999999</c:v>
                </c:pt>
                <c:pt idx="889">
                  <c:v>1206.06</c:v>
                </c:pt>
                <c:pt idx="890">
                  <c:v>1085.3999999999999</c:v>
                </c:pt>
                <c:pt idx="891">
                  <c:v>1085.3999999999999</c:v>
                </c:pt>
                <c:pt idx="892">
                  <c:v>1085.3999999999999</c:v>
                </c:pt>
                <c:pt idx="893">
                  <c:v>1085.3999999999999</c:v>
                </c:pt>
                <c:pt idx="894">
                  <c:v>1085.3999999999999</c:v>
                </c:pt>
                <c:pt idx="895">
                  <c:v>1085.3999999999999</c:v>
                </c:pt>
                <c:pt idx="896">
                  <c:v>1085.3999999999999</c:v>
                </c:pt>
                <c:pt idx="897">
                  <c:v>1085.3999999999999</c:v>
                </c:pt>
                <c:pt idx="898">
                  <c:v>1085.3999999999999</c:v>
                </c:pt>
                <c:pt idx="899">
                  <c:v>1145.7</c:v>
                </c:pt>
                <c:pt idx="900">
                  <c:v>1115.58</c:v>
                </c:pt>
                <c:pt idx="901">
                  <c:v>1326.6599999999999</c:v>
                </c:pt>
                <c:pt idx="902">
                  <c:v>1085.3999999999999</c:v>
                </c:pt>
                <c:pt idx="903">
                  <c:v>964.80000000000007</c:v>
                </c:pt>
                <c:pt idx="904">
                  <c:v>1055.28</c:v>
                </c:pt>
                <c:pt idx="905">
                  <c:v>1085.3999999999999</c:v>
                </c:pt>
                <c:pt idx="906">
                  <c:v>1206.06</c:v>
                </c:pt>
                <c:pt idx="907">
                  <c:v>1085.3999999999999</c:v>
                </c:pt>
                <c:pt idx="908">
                  <c:v>1055.28</c:v>
                </c:pt>
                <c:pt idx="909">
                  <c:v>1085.3999999999999</c:v>
                </c:pt>
                <c:pt idx="910">
                  <c:v>994.98</c:v>
                </c:pt>
                <c:pt idx="911">
                  <c:v>1025.0999999999999</c:v>
                </c:pt>
                <c:pt idx="912">
                  <c:v>964.80000000000007</c:v>
                </c:pt>
                <c:pt idx="913">
                  <c:v>1085.3999999999999</c:v>
                </c:pt>
                <c:pt idx="914">
                  <c:v>1055.28</c:v>
                </c:pt>
                <c:pt idx="915">
                  <c:v>904.5</c:v>
                </c:pt>
                <c:pt idx="916">
                  <c:v>1085.3999999999999</c:v>
                </c:pt>
                <c:pt idx="917">
                  <c:v>964.80000000000007</c:v>
                </c:pt>
                <c:pt idx="918">
                  <c:v>1085.3999999999999</c:v>
                </c:pt>
                <c:pt idx="919">
                  <c:v>904.5</c:v>
                </c:pt>
                <c:pt idx="920">
                  <c:v>964.80000000000007</c:v>
                </c:pt>
                <c:pt idx="921">
                  <c:v>964.80000000000007</c:v>
                </c:pt>
                <c:pt idx="922">
                  <c:v>1055.28</c:v>
                </c:pt>
                <c:pt idx="923">
                  <c:v>904.5</c:v>
                </c:pt>
                <c:pt idx="924">
                  <c:v>964.80000000000007</c:v>
                </c:pt>
                <c:pt idx="925">
                  <c:v>964.80000000000007</c:v>
                </c:pt>
                <c:pt idx="926">
                  <c:v>994.98</c:v>
                </c:pt>
                <c:pt idx="927">
                  <c:v>964.80000000000007</c:v>
                </c:pt>
                <c:pt idx="928">
                  <c:v>964.80000000000007</c:v>
                </c:pt>
                <c:pt idx="929">
                  <c:v>844.19999999999993</c:v>
                </c:pt>
                <c:pt idx="930">
                  <c:v>1055.28</c:v>
                </c:pt>
                <c:pt idx="931">
                  <c:v>1085.3999999999999</c:v>
                </c:pt>
                <c:pt idx="932">
                  <c:v>964.80000000000007</c:v>
                </c:pt>
                <c:pt idx="933">
                  <c:v>1085.3999999999999</c:v>
                </c:pt>
                <c:pt idx="934">
                  <c:v>964.80000000000007</c:v>
                </c:pt>
                <c:pt idx="935">
                  <c:v>904.5</c:v>
                </c:pt>
                <c:pt idx="936">
                  <c:v>844.19999999999993</c:v>
                </c:pt>
                <c:pt idx="937">
                  <c:v>723.6</c:v>
                </c:pt>
                <c:pt idx="938">
                  <c:v>904.5</c:v>
                </c:pt>
                <c:pt idx="939">
                  <c:v>964.80000000000007</c:v>
                </c:pt>
                <c:pt idx="940">
                  <c:v>874.38</c:v>
                </c:pt>
                <c:pt idx="941">
                  <c:v>964.80000000000007</c:v>
                </c:pt>
                <c:pt idx="942">
                  <c:v>844.19999999999993</c:v>
                </c:pt>
                <c:pt idx="943">
                  <c:v>964.80000000000007</c:v>
                </c:pt>
                <c:pt idx="944">
                  <c:v>814.08</c:v>
                </c:pt>
                <c:pt idx="945">
                  <c:v>844.19999999999993</c:v>
                </c:pt>
                <c:pt idx="946">
                  <c:v>844.19999999999993</c:v>
                </c:pt>
                <c:pt idx="947">
                  <c:v>964.80000000000007</c:v>
                </c:pt>
                <c:pt idx="948">
                  <c:v>844.19999999999993</c:v>
                </c:pt>
                <c:pt idx="949">
                  <c:v>844.19999999999993</c:v>
                </c:pt>
                <c:pt idx="950">
                  <c:v>844.19999999999993</c:v>
                </c:pt>
                <c:pt idx="951">
                  <c:v>783.9</c:v>
                </c:pt>
                <c:pt idx="952">
                  <c:v>753.78</c:v>
                </c:pt>
                <c:pt idx="953">
                  <c:v>844.19999999999993</c:v>
                </c:pt>
                <c:pt idx="954">
                  <c:v>844.19999999999993</c:v>
                </c:pt>
                <c:pt idx="955">
                  <c:v>844.19999999999993</c:v>
                </c:pt>
                <c:pt idx="956">
                  <c:v>904.5</c:v>
                </c:pt>
                <c:pt idx="957">
                  <c:v>844.19999999999993</c:v>
                </c:pt>
                <c:pt idx="958">
                  <c:v>934.68</c:v>
                </c:pt>
                <c:pt idx="959">
                  <c:v>844.19999999999993</c:v>
                </c:pt>
                <c:pt idx="960">
                  <c:v>814.08</c:v>
                </c:pt>
                <c:pt idx="961">
                  <c:v>723.6</c:v>
                </c:pt>
                <c:pt idx="962">
                  <c:v>844.19999999999993</c:v>
                </c:pt>
                <c:pt idx="963">
                  <c:v>844.19999999999993</c:v>
                </c:pt>
                <c:pt idx="964">
                  <c:v>874.38</c:v>
                </c:pt>
                <c:pt idx="965">
                  <c:v>964.80000000000007</c:v>
                </c:pt>
                <c:pt idx="966">
                  <c:v>814.08</c:v>
                </c:pt>
                <c:pt idx="967">
                  <c:v>723.6</c:v>
                </c:pt>
                <c:pt idx="968">
                  <c:v>814.08</c:v>
                </c:pt>
                <c:pt idx="969">
                  <c:v>723.6</c:v>
                </c:pt>
                <c:pt idx="970">
                  <c:v>814.08</c:v>
                </c:pt>
                <c:pt idx="971">
                  <c:v>723.6</c:v>
                </c:pt>
                <c:pt idx="972">
                  <c:v>783.9</c:v>
                </c:pt>
                <c:pt idx="973">
                  <c:v>844.19999999999993</c:v>
                </c:pt>
                <c:pt idx="974">
                  <c:v>814.08</c:v>
                </c:pt>
                <c:pt idx="975">
                  <c:v>844.19999999999993</c:v>
                </c:pt>
                <c:pt idx="976">
                  <c:v>753.78</c:v>
                </c:pt>
                <c:pt idx="977">
                  <c:v>844.19999999999993</c:v>
                </c:pt>
                <c:pt idx="978">
                  <c:v>844.19999999999993</c:v>
                </c:pt>
                <c:pt idx="979">
                  <c:v>844.19999999999993</c:v>
                </c:pt>
                <c:pt idx="980">
                  <c:v>844.19999999999993</c:v>
                </c:pt>
                <c:pt idx="981">
                  <c:v>844.19999999999993</c:v>
                </c:pt>
                <c:pt idx="982">
                  <c:v>844.19999999999993</c:v>
                </c:pt>
                <c:pt idx="983">
                  <c:v>783.9</c:v>
                </c:pt>
                <c:pt idx="984">
                  <c:v>844.19999999999993</c:v>
                </c:pt>
                <c:pt idx="985">
                  <c:v>723.6</c:v>
                </c:pt>
                <c:pt idx="986">
                  <c:v>753.78</c:v>
                </c:pt>
                <c:pt idx="987">
                  <c:v>844.19999999999993</c:v>
                </c:pt>
                <c:pt idx="988">
                  <c:v>783.9</c:v>
                </c:pt>
                <c:pt idx="989">
                  <c:v>844.19999999999993</c:v>
                </c:pt>
                <c:pt idx="990">
                  <c:v>723.6</c:v>
                </c:pt>
                <c:pt idx="991">
                  <c:v>783.9</c:v>
                </c:pt>
                <c:pt idx="992">
                  <c:v>874.38</c:v>
                </c:pt>
                <c:pt idx="993">
                  <c:v>723.6</c:v>
                </c:pt>
                <c:pt idx="994">
                  <c:v>844.19999999999993</c:v>
                </c:pt>
                <c:pt idx="995">
                  <c:v>904.5</c:v>
                </c:pt>
                <c:pt idx="996">
                  <c:v>844.19999999999993</c:v>
                </c:pt>
                <c:pt idx="997">
                  <c:v>844.19999999999993</c:v>
                </c:pt>
                <c:pt idx="998">
                  <c:v>723.6</c:v>
                </c:pt>
                <c:pt idx="999">
                  <c:v>723.6</c:v>
                </c:pt>
                <c:pt idx="1000">
                  <c:v>814.08</c:v>
                </c:pt>
                <c:pt idx="1001">
                  <c:v>723.6</c:v>
                </c:pt>
                <c:pt idx="1002">
                  <c:v>814.08</c:v>
                </c:pt>
                <c:pt idx="1003">
                  <c:v>783.9</c:v>
                </c:pt>
                <c:pt idx="1004">
                  <c:v>753.78</c:v>
                </c:pt>
                <c:pt idx="1005">
                  <c:v>723.6</c:v>
                </c:pt>
                <c:pt idx="1006">
                  <c:v>753.78</c:v>
                </c:pt>
                <c:pt idx="1007">
                  <c:v>723.6</c:v>
                </c:pt>
                <c:pt idx="1008">
                  <c:v>663.30000000000007</c:v>
                </c:pt>
                <c:pt idx="1009">
                  <c:v>964.80000000000007</c:v>
                </c:pt>
                <c:pt idx="1010">
                  <c:v>844.19999999999993</c:v>
                </c:pt>
                <c:pt idx="1011">
                  <c:v>904.5</c:v>
                </c:pt>
                <c:pt idx="1012">
                  <c:v>814.08</c:v>
                </c:pt>
                <c:pt idx="1013">
                  <c:v>844.19999999999993</c:v>
                </c:pt>
                <c:pt idx="1014">
                  <c:v>663.30000000000007</c:v>
                </c:pt>
                <c:pt idx="1015">
                  <c:v>783.9</c:v>
                </c:pt>
                <c:pt idx="1016">
                  <c:v>814.08</c:v>
                </c:pt>
                <c:pt idx="1017">
                  <c:v>723.6</c:v>
                </c:pt>
                <c:pt idx="1018">
                  <c:v>814.08</c:v>
                </c:pt>
                <c:pt idx="1019">
                  <c:v>783.9</c:v>
                </c:pt>
                <c:pt idx="1020">
                  <c:v>753.78</c:v>
                </c:pt>
                <c:pt idx="1021">
                  <c:v>844.19999999999993</c:v>
                </c:pt>
                <c:pt idx="1022">
                  <c:v>723.6</c:v>
                </c:pt>
                <c:pt idx="1023">
                  <c:v>723.6</c:v>
                </c:pt>
                <c:pt idx="1024">
                  <c:v>633.17999999999995</c:v>
                </c:pt>
                <c:pt idx="1025">
                  <c:v>723.6</c:v>
                </c:pt>
                <c:pt idx="1026">
                  <c:v>814.08</c:v>
                </c:pt>
                <c:pt idx="1027">
                  <c:v>844.19999999999993</c:v>
                </c:pt>
                <c:pt idx="1028">
                  <c:v>633.17999999999995</c:v>
                </c:pt>
                <c:pt idx="1029">
                  <c:v>723.6</c:v>
                </c:pt>
                <c:pt idx="1030">
                  <c:v>753.78</c:v>
                </c:pt>
                <c:pt idx="1031">
                  <c:v>603</c:v>
                </c:pt>
                <c:pt idx="1032">
                  <c:v>723.6</c:v>
                </c:pt>
                <c:pt idx="1033">
                  <c:v>723.6</c:v>
                </c:pt>
                <c:pt idx="1034">
                  <c:v>603</c:v>
                </c:pt>
                <c:pt idx="1035">
                  <c:v>663.30000000000007</c:v>
                </c:pt>
                <c:pt idx="1036">
                  <c:v>603</c:v>
                </c:pt>
                <c:pt idx="1037">
                  <c:v>844.19999999999993</c:v>
                </c:pt>
                <c:pt idx="1038">
                  <c:v>603</c:v>
                </c:pt>
                <c:pt idx="1039">
                  <c:v>542.69999999999993</c:v>
                </c:pt>
                <c:pt idx="1040">
                  <c:v>633.17999999999995</c:v>
                </c:pt>
                <c:pt idx="1041">
                  <c:v>723.6</c:v>
                </c:pt>
                <c:pt idx="1042">
                  <c:v>603</c:v>
                </c:pt>
                <c:pt idx="1043">
                  <c:v>663.30000000000007</c:v>
                </c:pt>
                <c:pt idx="1044">
                  <c:v>693.48</c:v>
                </c:pt>
                <c:pt idx="1045">
                  <c:v>603</c:v>
                </c:pt>
                <c:pt idx="1046">
                  <c:v>693.48</c:v>
                </c:pt>
                <c:pt idx="1047">
                  <c:v>542.69999999999993</c:v>
                </c:pt>
                <c:pt idx="1048">
                  <c:v>603</c:v>
                </c:pt>
                <c:pt idx="1049">
                  <c:v>603</c:v>
                </c:pt>
                <c:pt idx="1050">
                  <c:v>633.17999999999995</c:v>
                </c:pt>
                <c:pt idx="1051">
                  <c:v>663.30000000000007</c:v>
                </c:pt>
                <c:pt idx="1052">
                  <c:v>603</c:v>
                </c:pt>
                <c:pt idx="1053">
                  <c:v>723.6</c:v>
                </c:pt>
                <c:pt idx="1054">
                  <c:v>633.17999999999995</c:v>
                </c:pt>
                <c:pt idx="1055">
                  <c:v>542.69999999999993</c:v>
                </c:pt>
                <c:pt idx="1056">
                  <c:v>663.30000000000007</c:v>
                </c:pt>
                <c:pt idx="1057">
                  <c:v>723.6</c:v>
                </c:pt>
                <c:pt idx="1058">
                  <c:v>542.69999999999993</c:v>
                </c:pt>
                <c:pt idx="1059">
                  <c:v>663.30000000000007</c:v>
                </c:pt>
                <c:pt idx="1060">
                  <c:v>633.17999999999995</c:v>
                </c:pt>
                <c:pt idx="1061">
                  <c:v>603</c:v>
                </c:pt>
                <c:pt idx="1062">
                  <c:v>603</c:v>
                </c:pt>
                <c:pt idx="1063">
                  <c:v>542.69999999999993</c:v>
                </c:pt>
                <c:pt idx="1064">
                  <c:v>603</c:v>
                </c:pt>
                <c:pt idx="1065">
                  <c:v>723.6</c:v>
                </c:pt>
                <c:pt idx="1066">
                  <c:v>572.88</c:v>
                </c:pt>
                <c:pt idx="1067">
                  <c:v>663.30000000000007</c:v>
                </c:pt>
                <c:pt idx="1068">
                  <c:v>572.88</c:v>
                </c:pt>
                <c:pt idx="1069">
                  <c:v>723.6</c:v>
                </c:pt>
                <c:pt idx="1070">
                  <c:v>693.48</c:v>
                </c:pt>
                <c:pt idx="1071">
                  <c:v>542.69999999999993</c:v>
                </c:pt>
                <c:pt idx="1072">
                  <c:v>482.40000000000003</c:v>
                </c:pt>
                <c:pt idx="1073">
                  <c:v>603</c:v>
                </c:pt>
                <c:pt idx="1074">
                  <c:v>572.88</c:v>
                </c:pt>
                <c:pt idx="1075">
                  <c:v>603</c:v>
                </c:pt>
                <c:pt idx="1076">
                  <c:v>603</c:v>
                </c:pt>
                <c:pt idx="1077">
                  <c:v>603</c:v>
                </c:pt>
                <c:pt idx="1078">
                  <c:v>482.40000000000003</c:v>
                </c:pt>
                <c:pt idx="1079">
                  <c:v>603</c:v>
                </c:pt>
                <c:pt idx="1080">
                  <c:v>603</c:v>
                </c:pt>
                <c:pt idx="1081">
                  <c:v>603</c:v>
                </c:pt>
                <c:pt idx="1082">
                  <c:v>603</c:v>
                </c:pt>
                <c:pt idx="1083">
                  <c:v>482.40000000000003</c:v>
                </c:pt>
                <c:pt idx="1084">
                  <c:v>663.30000000000007</c:v>
                </c:pt>
                <c:pt idx="1085">
                  <c:v>603</c:v>
                </c:pt>
                <c:pt idx="1086">
                  <c:v>663.30000000000007</c:v>
                </c:pt>
                <c:pt idx="1087">
                  <c:v>542.69999999999993</c:v>
                </c:pt>
                <c:pt idx="1088">
                  <c:v>603</c:v>
                </c:pt>
                <c:pt idx="1089">
                  <c:v>482.40000000000003</c:v>
                </c:pt>
                <c:pt idx="1090">
                  <c:v>603</c:v>
                </c:pt>
                <c:pt idx="1091">
                  <c:v>723.6</c:v>
                </c:pt>
                <c:pt idx="1092">
                  <c:v>603</c:v>
                </c:pt>
                <c:pt idx="1093">
                  <c:v>482.40000000000003</c:v>
                </c:pt>
                <c:pt idx="1094">
                  <c:v>603</c:v>
                </c:pt>
                <c:pt idx="1095">
                  <c:v>663.30000000000007</c:v>
                </c:pt>
                <c:pt idx="1096">
                  <c:v>603</c:v>
                </c:pt>
                <c:pt idx="1097">
                  <c:v>603</c:v>
                </c:pt>
                <c:pt idx="1098">
                  <c:v>693.48</c:v>
                </c:pt>
                <c:pt idx="1099">
                  <c:v>663.30000000000007</c:v>
                </c:pt>
                <c:pt idx="1100">
                  <c:v>603</c:v>
                </c:pt>
                <c:pt idx="1101">
                  <c:v>723.6</c:v>
                </c:pt>
                <c:pt idx="1102">
                  <c:v>572.88</c:v>
                </c:pt>
                <c:pt idx="1103">
                  <c:v>482.40000000000003</c:v>
                </c:pt>
                <c:pt idx="1104">
                  <c:v>603</c:v>
                </c:pt>
                <c:pt idx="1105">
                  <c:v>603</c:v>
                </c:pt>
                <c:pt idx="1106">
                  <c:v>572.88</c:v>
                </c:pt>
                <c:pt idx="1107">
                  <c:v>603</c:v>
                </c:pt>
                <c:pt idx="1108">
                  <c:v>512.58000000000004</c:v>
                </c:pt>
                <c:pt idx="1109">
                  <c:v>603</c:v>
                </c:pt>
                <c:pt idx="1110">
                  <c:v>633.17999999999995</c:v>
                </c:pt>
                <c:pt idx="1111">
                  <c:v>542.69999999999993</c:v>
                </c:pt>
                <c:pt idx="1112">
                  <c:v>572.88</c:v>
                </c:pt>
                <c:pt idx="1113">
                  <c:v>482.40000000000003</c:v>
                </c:pt>
                <c:pt idx="1114">
                  <c:v>603</c:v>
                </c:pt>
                <c:pt idx="1115">
                  <c:v>482.40000000000003</c:v>
                </c:pt>
                <c:pt idx="1116">
                  <c:v>572.88</c:v>
                </c:pt>
                <c:pt idx="1117">
                  <c:v>603</c:v>
                </c:pt>
                <c:pt idx="1118">
                  <c:v>512.58000000000004</c:v>
                </c:pt>
                <c:pt idx="1119">
                  <c:v>482.40000000000003</c:v>
                </c:pt>
                <c:pt idx="1120">
                  <c:v>482.40000000000003</c:v>
                </c:pt>
                <c:pt idx="1121">
                  <c:v>482.40000000000003</c:v>
                </c:pt>
                <c:pt idx="1122">
                  <c:v>603</c:v>
                </c:pt>
                <c:pt idx="1123">
                  <c:v>542.69999999999993</c:v>
                </c:pt>
                <c:pt idx="1124">
                  <c:v>512.58000000000004</c:v>
                </c:pt>
                <c:pt idx="1125">
                  <c:v>603</c:v>
                </c:pt>
                <c:pt idx="1126">
                  <c:v>512.58000000000004</c:v>
                </c:pt>
                <c:pt idx="1127">
                  <c:v>422.09999999999997</c:v>
                </c:pt>
                <c:pt idx="1128">
                  <c:v>512.58000000000004</c:v>
                </c:pt>
                <c:pt idx="1129">
                  <c:v>361.8</c:v>
                </c:pt>
                <c:pt idx="1130">
                  <c:v>482.40000000000003</c:v>
                </c:pt>
                <c:pt idx="1131">
                  <c:v>542.69999999999993</c:v>
                </c:pt>
                <c:pt idx="1132">
                  <c:v>603</c:v>
                </c:pt>
                <c:pt idx="1133">
                  <c:v>482.40000000000003</c:v>
                </c:pt>
                <c:pt idx="1134">
                  <c:v>482.40000000000003</c:v>
                </c:pt>
                <c:pt idx="1135">
                  <c:v>482.40000000000003</c:v>
                </c:pt>
                <c:pt idx="1136">
                  <c:v>482.40000000000003</c:v>
                </c:pt>
                <c:pt idx="1137">
                  <c:v>603</c:v>
                </c:pt>
                <c:pt idx="1138">
                  <c:v>482.40000000000003</c:v>
                </c:pt>
                <c:pt idx="1139">
                  <c:v>482.40000000000003</c:v>
                </c:pt>
                <c:pt idx="1140">
                  <c:v>482.40000000000003</c:v>
                </c:pt>
                <c:pt idx="1141">
                  <c:v>482.40000000000003</c:v>
                </c:pt>
                <c:pt idx="1142">
                  <c:v>482.40000000000003</c:v>
                </c:pt>
                <c:pt idx="1143">
                  <c:v>482.40000000000003</c:v>
                </c:pt>
                <c:pt idx="1144">
                  <c:v>512.58000000000004</c:v>
                </c:pt>
                <c:pt idx="1145">
                  <c:v>482.40000000000003</c:v>
                </c:pt>
                <c:pt idx="1146">
                  <c:v>482.40000000000003</c:v>
                </c:pt>
                <c:pt idx="1147">
                  <c:v>542.69999999999993</c:v>
                </c:pt>
                <c:pt idx="1148">
                  <c:v>361.8</c:v>
                </c:pt>
                <c:pt idx="1149">
                  <c:v>361.8</c:v>
                </c:pt>
                <c:pt idx="1150">
                  <c:v>482.40000000000003</c:v>
                </c:pt>
                <c:pt idx="1151">
                  <c:v>603</c:v>
                </c:pt>
                <c:pt idx="1152">
                  <c:v>452.28000000000003</c:v>
                </c:pt>
                <c:pt idx="1153">
                  <c:v>603</c:v>
                </c:pt>
                <c:pt idx="1154">
                  <c:v>482.40000000000003</c:v>
                </c:pt>
                <c:pt idx="1155">
                  <c:v>482.40000000000003</c:v>
                </c:pt>
                <c:pt idx="1156">
                  <c:v>603</c:v>
                </c:pt>
                <c:pt idx="1157">
                  <c:v>361.8</c:v>
                </c:pt>
                <c:pt idx="1158">
                  <c:v>572.88</c:v>
                </c:pt>
                <c:pt idx="1159">
                  <c:v>542.69999999999993</c:v>
                </c:pt>
                <c:pt idx="1160">
                  <c:v>572.88</c:v>
                </c:pt>
                <c:pt idx="1161">
                  <c:v>603</c:v>
                </c:pt>
                <c:pt idx="1162">
                  <c:v>512.58000000000004</c:v>
                </c:pt>
                <c:pt idx="1163">
                  <c:v>603</c:v>
                </c:pt>
                <c:pt idx="1164">
                  <c:v>603</c:v>
                </c:pt>
                <c:pt idx="1165">
                  <c:v>723.6</c:v>
                </c:pt>
                <c:pt idx="1166">
                  <c:v>482.40000000000003</c:v>
                </c:pt>
                <c:pt idx="1167">
                  <c:v>542.69999999999993</c:v>
                </c:pt>
                <c:pt idx="1168">
                  <c:v>482.40000000000003</c:v>
                </c:pt>
                <c:pt idx="1169">
                  <c:v>482.40000000000003</c:v>
                </c:pt>
                <c:pt idx="1170">
                  <c:v>512.58000000000004</c:v>
                </c:pt>
                <c:pt idx="1171">
                  <c:v>482.40000000000003</c:v>
                </c:pt>
                <c:pt idx="1172">
                  <c:v>452.28000000000003</c:v>
                </c:pt>
                <c:pt idx="1173">
                  <c:v>482.40000000000003</c:v>
                </c:pt>
                <c:pt idx="1174">
                  <c:v>391.97999999999996</c:v>
                </c:pt>
                <c:pt idx="1175">
                  <c:v>422.09999999999997</c:v>
                </c:pt>
                <c:pt idx="1176">
                  <c:v>482.40000000000003</c:v>
                </c:pt>
                <c:pt idx="1177">
                  <c:v>361.8</c:v>
                </c:pt>
                <c:pt idx="1178">
                  <c:v>391.97999999999996</c:v>
                </c:pt>
                <c:pt idx="1179">
                  <c:v>361.8</c:v>
                </c:pt>
                <c:pt idx="1180">
                  <c:v>482.40000000000003</c:v>
                </c:pt>
                <c:pt idx="1181">
                  <c:v>482.40000000000003</c:v>
                </c:pt>
                <c:pt idx="1182">
                  <c:v>452.28000000000003</c:v>
                </c:pt>
                <c:pt idx="1183">
                  <c:v>422.09999999999997</c:v>
                </c:pt>
                <c:pt idx="1184">
                  <c:v>452.28000000000003</c:v>
                </c:pt>
                <c:pt idx="1185">
                  <c:v>482.40000000000003</c:v>
                </c:pt>
                <c:pt idx="1186">
                  <c:v>361.8</c:v>
                </c:pt>
                <c:pt idx="1187">
                  <c:v>422.09999999999997</c:v>
                </c:pt>
                <c:pt idx="1188">
                  <c:v>482.40000000000003</c:v>
                </c:pt>
                <c:pt idx="1189">
                  <c:v>361.8</c:v>
                </c:pt>
                <c:pt idx="1190">
                  <c:v>482.40000000000003</c:v>
                </c:pt>
                <c:pt idx="1191">
                  <c:v>482.40000000000003</c:v>
                </c:pt>
                <c:pt idx="1192">
                  <c:v>361.8</c:v>
                </c:pt>
                <c:pt idx="1193">
                  <c:v>361.8</c:v>
                </c:pt>
                <c:pt idx="1194">
                  <c:v>482.40000000000003</c:v>
                </c:pt>
                <c:pt idx="1195">
                  <c:v>361.8</c:v>
                </c:pt>
                <c:pt idx="1196">
                  <c:v>452.28000000000003</c:v>
                </c:pt>
                <c:pt idx="1197">
                  <c:v>603</c:v>
                </c:pt>
                <c:pt idx="1198">
                  <c:v>452.28000000000003</c:v>
                </c:pt>
                <c:pt idx="1199">
                  <c:v>422.09999999999997</c:v>
                </c:pt>
                <c:pt idx="1200">
                  <c:v>482.40000000000003</c:v>
                </c:pt>
                <c:pt idx="1201">
                  <c:v>361.8</c:v>
                </c:pt>
                <c:pt idx="1202">
                  <c:v>482.40000000000003</c:v>
                </c:pt>
                <c:pt idx="1203">
                  <c:v>482.40000000000003</c:v>
                </c:pt>
                <c:pt idx="1204">
                  <c:v>391.97999999999996</c:v>
                </c:pt>
                <c:pt idx="1205">
                  <c:v>361.8</c:v>
                </c:pt>
                <c:pt idx="1206">
                  <c:v>361.8</c:v>
                </c:pt>
                <c:pt idx="1207">
                  <c:v>361.8</c:v>
                </c:pt>
                <c:pt idx="1208">
                  <c:v>361.8</c:v>
                </c:pt>
                <c:pt idx="1209">
                  <c:v>482.40000000000003</c:v>
                </c:pt>
                <c:pt idx="1210">
                  <c:v>391.97999999999996</c:v>
                </c:pt>
                <c:pt idx="1211">
                  <c:v>542.69999999999993</c:v>
                </c:pt>
                <c:pt idx="1212">
                  <c:v>422.09999999999997</c:v>
                </c:pt>
                <c:pt idx="1213">
                  <c:v>482.40000000000003</c:v>
                </c:pt>
                <c:pt idx="1214">
                  <c:v>422.09999999999997</c:v>
                </c:pt>
                <c:pt idx="1215">
                  <c:v>422.09999999999997</c:v>
                </c:pt>
                <c:pt idx="1216">
                  <c:v>512.58000000000004</c:v>
                </c:pt>
                <c:pt idx="1217">
                  <c:v>361.8</c:v>
                </c:pt>
                <c:pt idx="1218">
                  <c:v>361.8</c:v>
                </c:pt>
                <c:pt idx="1219">
                  <c:v>482.40000000000003</c:v>
                </c:pt>
                <c:pt idx="1220">
                  <c:v>391.97999999999996</c:v>
                </c:pt>
                <c:pt idx="1221">
                  <c:v>361.8</c:v>
                </c:pt>
                <c:pt idx="1222">
                  <c:v>482.40000000000003</c:v>
                </c:pt>
                <c:pt idx="1223">
                  <c:v>422.09999999999997</c:v>
                </c:pt>
                <c:pt idx="1224">
                  <c:v>452.28000000000003</c:v>
                </c:pt>
                <c:pt idx="1225">
                  <c:v>603</c:v>
                </c:pt>
                <c:pt idx="1226">
                  <c:v>361.8</c:v>
                </c:pt>
                <c:pt idx="1227">
                  <c:v>422.09999999999997</c:v>
                </c:pt>
                <c:pt idx="1228">
                  <c:v>452.28000000000003</c:v>
                </c:pt>
                <c:pt idx="1229">
                  <c:v>482.40000000000003</c:v>
                </c:pt>
                <c:pt idx="1230">
                  <c:v>512.58000000000004</c:v>
                </c:pt>
                <c:pt idx="1231">
                  <c:v>422.09999999999997</c:v>
                </c:pt>
                <c:pt idx="1232">
                  <c:v>482.40000000000003</c:v>
                </c:pt>
                <c:pt idx="1233">
                  <c:v>361.8</c:v>
                </c:pt>
                <c:pt idx="1234">
                  <c:v>361.8</c:v>
                </c:pt>
                <c:pt idx="1235">
                  <c:v>361.8</c:v>
                </c:pt>
                <c:pt idx="1236">
                  <c:v>361.8</c:v>
                </c:pt>
                <c:pt idx="1237">
                  <c:v>482.40000000000003</c:v>
                </c:pt>
                <c:pt idx="1238">
                  <c:v>271.38</c:v>
                </c:pt>
                <c:pt idx="1239">
                  <c:v>361.8</c:v>
                </c:pt>
                <c:pt idx="1240">
                  <c:v>361.8</c:v>
                </c:pt>
                <c:pt idx="1241">
                  <c:v>361.8</c:v>
                </c:pt>
                <c:pt idx="1242">
                  <c:v>301.5</c:v>
                </c:pt>
                <c:pt idx="1243">
                  <c:v>301.5</c:v>
                </c:pt>
                <c:pt idx="1244">
                  <c:v>361.8</c:v>
                </c:pt>
                <c:pt idx="1245">
                  <c:v>361.8</c:v>
                </c:pt>
                <c:pt idx="1246">
                  <c:v>361.8</c:v>
                </c:pt>
                <c:pt idx="1247">
                  <c:v>361.8</c:v>
                </c:pt>
                <c:pt idx="1248">
                  <c:v>271.38</c:v>
                </c:pt>
                <c:pt idx="1249">
                  <c:v>241.20000000000002</c:v>
                </c:pt>
                <c:pt idx="1250">
                  <c:v>241.20000000000002</c:v>
                </c:pt>
                <c:pt idx="1251">
                  <c:v>361.8</c:v>
                </c:pt>
                <c:pt idx="1252">
                  <c:v>391.97999999999996</c:v>
                </c:pt>
                <c:pt idx="1253">
                  <c:v>361.8</c:v>
                </c:pt>
                <c:pt idx="1254">
                  <c:v>241.20000000000002</c:v>
                </c:pt>
                <c:pt idx="1255">
                  <c:v>301.5</c:v>
                </c:pt>
                <c:pt idx="1256">
                  <c:v>361.8</c:v>
                </c:pt>
                <c:pt idx="1257">
                  <c:v>241.20000000000002</c:v>
                </c:pt>
                <c:pt idx="1258">
                  <c:v>241.20000000000002</c:v>
                </c:pt>
                <c:pt idx="1259">
                  <c:v>301.5</c:v>
                </c:pt>
                <c:pt idx="1260">
                  <c:v>361.8</c:v>
                </c:pt>
                <c:pt idx="1261">
                  <c:v>241.20000000000002</c:v>
                </c:pt>
                <c:pt idx="1262">
                  <c:v>361.8</c:v>
                </c:pt>
                <c:pt idx="1263">
                  <c:v>361.8</c:v>
                </c:pt>
                <c:pt idx="1264">
                  <c:v>271.38</c:v>
                </c:pt>
                <c:pt idx="1265">
                  <c:v>361.8</c:v>
                </c:pt>
                <c:pt idx="1266">
                  <c:v>271.38</c:v>
                </c:pt>
                <c:pt idx="1267">
                  <c:v>361.8</c:v>
                </c:pt>
                <c:pt idx="1268">
                  <c:v>391.97999999999996</c:v>
                </c:pt>
                <c:pt idx="1269">
                  <c:v>361.8</c:v>
                </c:pt>
                <c:pt idx="1270">
                  <c:v>422.09999999999997</c:v>
                </c:pt>
                <c:pt idx="1271">
                  <c:v>361.8</c:v>
                </c:pt>
                <c:pt idx="1272">
                  <c:v>271.38</c:v>
                </c:pt>
                <c:pt idx="1273">
                  <c:v>361.8</c:v>
                </c:pt>
                <c:pt idx="1274">
                  <c:v>301.5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F-45F3-B81A-987F4191A51B}"/>
            </c:ext>
          </c:extLst>
        </c:ser>
        <c:ser>
          <c:idx val="1"/>
          <c:order val="1"/>
          <c:tx>
            <c:strRef>
              <c:f>'Ark1'!$F$23</c:f>
              <c:strCache>
                <c:ptCount val="1"/>
                <c:pt idx="0">
                  <c:v>40%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'Ark1'!$F$450:$F$1648</c:f>
              <c:numCache>
                <c:formatCode>General</c:formatCode>
                <c:ptCount val="1199"/>
                <c:pt idx="0">
                  <c:v>0</c:v>
                </c:pt>
                <c:pt idx="1">
                  <c:v>2.4999999999999467E-3</c:v>
                </c:pt>
                <c:pt idx="2">
                  <c:v>5.0000000000001155E-3</c:v>
                </c:pt>
                <c:pt idx="3">
                  <c:v>7.5000000000000622E-3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1.5000000000000124E-2</c:v>
                </c:pt>
                <c:pt idx="7">
                  <c:v>1.7500000000000071E-2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2.5000000000000133E-2</c:v>
                </c:pt>
                <c:pt idx="11">
                  <c:v>2.750000000000008E-2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3.5000000000000142E-2</c:v>
                </c:pt>
                <c:pt idx="15">
                  <c:v>3.7500000000000089E-2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4.5000000000000151E-2</c:v>
                </c:pt>
                <c:pt idx="19">
                  <c:v>4.7500000000000098E-2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5.500000000000016E-2</c:v>
                </c:pt>
                <c:pt idx="23">
                  <c:v>5.7500000000000107E-2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6.7500000000000115E-2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7.7500000000000124E-2</c:v>
                </c:pt>
                <c:pt idx="32">
                  <c:v>8.0000000000000071E-2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8.7500000000000133E-2</c:v>
                </c:pt>
                <c:pt idx="36">
                  <c:v>9.000000000000008E-2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9.7500000000000142E-2</c:v>
                </c:pt>
                <c:pt idx="40">
                  <c:v>0.10000000000000009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0.10750000000000015</c:v>
                </c:pt>
                <c:pt idx="44">
                  <c:v>0.1100000000000001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0.11750000000000016</c:v>
                </c:pt>
                <c:pt idx="48">
                  <c:v>0.12000000000000011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0.13000000000000012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0.14000000000000012</c:v>
                </c:pt>
                <c:pt idx="57">
                  <c:v>0.14250000000000007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0.15000000000000013</c:v>
                </c:pt>
                <c:pt idx="61">
                  <c:v>0.15250000000000008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0.16000000000000014</c:v>
                </c:pt>
                <c:pt idx="65">
                  <c:v>0.16250000000000009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0.17000000000000015</c:v>
                </c:pt>
                <c:pt idx="69">
                  <c:v>0.1725000000000001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0.18000000000000016</c:v>
                </c:pt>
                <c:pt idx="73">
                  <c:v>0.18250000000000011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0.19250000000000012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0.19999999999999996</c:v>
                </c:pt>
                <c:pt idx="81">
                  <c:v>0.20250000000000012</c:v>
                </c:pt>
                <c:pt idx="82">
                  <c:v>0.20500000000000007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0.21250000000000013</c:v>
                </c:pt>
                <c:pt idx="86">
                  <c:v>0.21500000000000008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0.22250000000000014</c:v>
                </c:pt>
                <c:pt idx="90">
                  <c:v>0.22500000000000009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0.23250000000000015</c:v>
                </c:pt>
                <c:pt idx="94">
                  <c:v>0.2350000000000001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0.24250000000000016</c:v>
                </c:pt>
                <c:pt idx="98">
                  <c:v>0.24500000000000011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0.25500000000000012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0.26500000000000012</c:v>
                </c:pt>
                <c:pt idx="107">
                  <c:v>0.26750000000000007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0.27500000000000013</c:v>
                </c:pt>
                <c:pt idx="111">
                  <c:v>0.27750000000000008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0.28500000000000014</c:v>
                </c:pt>
                <c:pt idx="115">
                  <c:v>0.28750000000000009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0.29500000000000015</c:v>
                </c:pt>
                <c:pt idx="119">
                  <c:v>0.2975000000000001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0.30500000000000016</c:v>
                </c:pt>
                <c:pt idx="123">
                  <c:v>0.30750000000000011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0.31750000000000012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0.32750000000000012</c:v>
                </c:pt>
                <c:pt idx="132">
                  <c:v>0.33000000000000007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0.33750000000000013</c:v>
                </c:pt>
                <c:pt idx="136">
                  <c:v>0.34000000000000008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0.34750000000000014</c:v>
                </c:pt>
                <c:pt idx="140">
                  <c:v>0.35000000000000009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0.35750000000000015</c:v>
                </c:pt>
                <c:pt idx="144">
                  <c:v>0.3600000000000001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0.36750000000000016</c:v>
                </c:pt>
                <c:pt idx="148">
                  <c:v>0.37000000000000011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0.38000000000000012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0.39000000000000012</c:v>
                </c:pt>
                <c:pt idx="157">
                  <c:v>0.39250000000000007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0.40000000000000013</c:v>
                </c:pt>
                <c:pt idx="161">
                  <c:v>0.40250000000000008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0.41000000000000014</c:v>
                </c:pt>
                <c:pt idx="165">
                  <c:v>0.41250000000000009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0.42000000000000015</c:v>
                </c:pt>
                <c:pt idx="169">
                  <c:v>0.4225000000000001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0.43000000000000016</c:v>
                </c:pt>
                <c:pt idx="173">
                  <c:v>0.43250000000000011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0.44250000000000012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0.45250000000000012</c:v>
                </c:pt>
                <c:pt idx="182">
                  <c:v>0.45500000000000007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0.46250000000000013</c:v>
                </c:pt>
                <c:pt idx="186">
                  <c:v>0.46500000000000008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0.47250000000000014</c:v>
                </c:pt>
                <c:pt idx="190">
                  <c:v>0.47500000000000009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0.48250000000000015</c:v>
                </c:pt>
                <c:pt idx="194">
                  <c:v>0.4850000000000001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0.49250000000000016</c:v>
                </c:pt>
                <c:pt idx="198">
                  <c:v>0.49500000000000011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0.50500000000000012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0.51500000000000012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0.52500000000000013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0.53500000000000014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0.54500000000000015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0.55500000000000016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0.58750000000000013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0.59750000000000014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0.60750000000000015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0.61750000000000016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0.65000000000000013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0.66000000000000014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0.67000000000000015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0.68000000000000016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0.71250000000000013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0.72250000000000014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0.73250000000000015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0.74250000000000016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0.77500000000000013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0.78500000000000014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0.79500000000000015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0.80500000000000016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0.83750000000000013</c:v>
                </c:pt>
                <c:pt idx="336">
                  <c:v>0.84000000000000008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0.85750000000000015</c:v>
                </c:pt>
                <c:pt idx="344">
                  <c:v>0.8600000000000001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0.86750000000000016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0.88000000000000012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0.90000000000000013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0.92000000000000015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0.93000000000000016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0.94249999999999989</c:v>
                </c:pt>
                <c:pt idx="378">
                  <c:v>0.94499999999999984</c:v>
                </c:pt>
                <c:pt idx="379">
                  <c:v>0.94750000000000023</c:v>
                </c:pt>
                <c:pt idx="380">
                  <c:v>0.95000000000000018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0.96249999999999991</c:v>
                </c:pt>
                <c:pt idx="386">
                  <c:v>0.96499999999999986</c:v>
                </c:pt>
                <c:pt idx="387">
                  <c:v>0.96750000000000025</c:v>
                </c:pt>
                <c:pt idx="388">
                  <c:v>0.9700000000000002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0.98499999999999988</c:v>
                </c:pt>
                <c:pt idx="395">
                  <c:v>0.98750000000000027</c:v>
                </c:pt>
                <c:pt idx="396">
                  <c:v>0.99000000000000021</c:v>
                </c:pt>
                <c:pt idx="397">
                  <c:v>0.99250000000000016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1.0100000000000002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1.0300000000000002</c:v>
                </c:pt>
                <c:pt idx="413">
                  <c:v>1.0325000000000002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1.0500000000000003</c:v>
                </c:pt>
                <c:pt idx="421">
                  <c:v>1.0525000000000002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1.0725000000000002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1.0925000000000002</c:v>
                </c:pt>
                <c:pt idx="438">
                  <c:v>1.0950000000000002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1.1125000000000003</c:v>
                </c:pt>
                <c:pt idx="446">
                  <c:v>1.1150000000000002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1.1350000000000002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1.1550000000000002</c:v>
                </c:pt>
                <c:pt idx="463">
                  <c:v>1.1575000000000002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1.1750000000000003</c:v>
                </c:pt>
                <c:pt idx="471">
                  <c:v>1.1775000000000002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1.1975000000000002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1.2175000000000002</c:v>
                </c:pt>
                <c:pt idx="488">
                  <c:v>1.2200000000000002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1.2375000000000003</c:v>
                </c:pt>
                <c:pt idx="496">
                  <c:v>1.2400000000000002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1.2600000000000002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1.2800000000000002</c:v>
                </c:pt>
                <c:pt idx="513">
                  <c:v>1.2825000000000002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1.3000000000000003</c:v>
                </c:pt>
                <c:pt idx="521">
                  <c:v>1.3025000000000002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1.3225000000000002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1.3425000000000002</c:v>
                </c:pt>
                <c:pt idx="538">
                  <c:v>1.3450000000000002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1.3625000000000003</c:v>
                </c:pt>
                <c:pt idx="546">
                  <c:v>1.3650000000000002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1.3850000000000002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1.4050000000000002</c:v>
                </c:pt>
                <c:pt idx="563">
                  <c:v>1.4075000000000002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1.4250000000000003</c:v>
                </c:pt>
                <c:pt idx="571">
                  <c:v>1.4275000000000002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1.4475000000000002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1.4675000000000002</c:v>
                </c:pt>
                <c:pt idx="588">
                  <c:v>1.4700000000000002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1.4875000000000003</c:v>
                </c:pt>
                <c:pt idx="596">
                  <c:v>1.4900000000000002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1.5100000000000002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1.5300000000000002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1.5500000000000003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1.5925000000000002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1.6125000000000003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1.6550000000000002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1.6750000000000003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1.7175000000000002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1.7375000000000003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1.8000000000000003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1.8625000000000003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1.9250000000000003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1.9875000000000003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2.0500000000000003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2.1125000000000003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2.1750000000000003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2.2375000000000003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2.3000000000000003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2.3625000000000003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2.4250000000000003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2.4875000000000003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2.5500000000000003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2.6125000000000003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2.6750000000000003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2.7375000000000003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2.8000000000000003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2.8625000000000003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2.9250000000000003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2.9375000000000004</c:v>
                </c:pt>
                <c:pt idx="1176">
                  <c:v>2.94</c:v>
                </c:pt>
                <c:pt idx="1177">
                  <c:v>2.9425000000000003</c:v>
                </c:pt>
                <c:pt idx="1178">
                  <c:v>2.9449999999999998</c:v>
                </c:pt>
                <c:pt idx="1179">
                  <c:v>2.9475000000000002</c:v>
                </c:pt>
                <c:pt idx="1180">
                  <c:v>2.9499999999999997</c:v>
                </c:pt>
                <c:pt idx="1181">
                  <c:v>2.9525000000000001</c:v>
                </c:pt>
                <c:pt idx="1182">
                  <c:v>2.9549999999999996</c:v>
                </c:pt>
                <c:pt idx="1183">
                  <c:v>2.9575</c:v>
                </c:pt>
                <c:pt idx="1184">
                  <c:v>2.9600000000000004</c:v>
                </c:pt>
                <c:pt idx="1185">
                  <c:v>2.9624999999999999</c:v>
                </c:pt>
                <c:pt idx="1186">
                  <c:v>2.9650000000000003</c:v>
                </c:pt>
                <c:pt idx="1187">
                  <c:v>2.9674999999999998</c:v>
                </c:pt>
                <c:pt idx="1188">
                  <c:v>2.97</c:v>
                </c:pt>
                <c:pt idx="1189">
                  <c:v>2.9724999999999997</c:v>
                </c:pt>
                <c:pt idx="1190">
                  <c:v>2.9750000000000001</c:v>
                </c:pt>
                <c:pt idx="1191">
                  <c:v>2.9775000000000005</c:v>
                </c:pt>
                <c:pt idx="1192">
                  <c:v>2.98</c:v>
                </c:pt>
                <c:pt idx="1193">
                  <c:v>2.9825000000000004</c:v>
                </c:pt>
                <c:pt idx="1194">
                  <c:v>2.9849999999999999</c:v>
                </c:pt>
                <c:pt idx="1195">
                  <c:v>2.9875000000000003</c:v>
                </c:pt>
                <c:pt idx="1196">
                  <c:v>2.9899999999999998</c:v>
                </c:pt>
                <c:pt idx="1197">
                  <c:v>2.9925000000000002</c:v>
                </c:pt>
                <c:pt idx="1198">
                  <c:v>2.9949999999999997</c:v>
                </c:pt>
              </c:numCache>
            </c:numRef>
          </c:xVal>
          <c:yVal>
            <c:numRef>
              <c:f>'Ark1'!$G$450:$G$1648</c:f>
              <c:numCache>
                <c:formatCode>General</c:formatCode>
                <c:ptCount val="1199"/>
                <c:pt idx="0">
                  <c:v>60.300000000000004</c:v>
                </c:pt>
                <c:pt idx="1">
                  <c:v>-90.48</c:v>
                </c:pt>
                <c:pt idx="2">
                  <c:v>723.6</c:v>
                </c:pt>
                <c:pt idx="3">
                  <c:v>844.19999999999993</c:v>
                </c:pt>
                <c:pt idx="4">
                  <c:v>723.6</c:v>
                </c:pt>
                <c:pt idx="5">
                  <c:v>693.48</c:v>
                </c:pt>
                <c:pt idx="6">
                  <c:v>723.6</c:v>
                </c:pt>
                <c:pt idx="7">
                  <c:v>723.6</c:v>
                </c:pt>
                <c:pt idx="8">
                  <c:v>663.30000000000007</c:v>
                </c:pt>
                <c:pt idx="9">
                  <c:v>633.17999999999995</c:v>
                </c:pt>
                <c:pt idx="10">
                  <c:v>603</c:v>
                </c:pt>
                <c:pt idx="11">
                  <c:v>723.6</c:v>
                </c:pt>
                <c:pt idx="12">
                  <c:v>723.6</c:v>
                </c:pt>
                <c:pt idx="13">
                  <c:v>723.6</c:v>
                </c:pt>
                <c:pt idx="14">
                  <c:v>723.6</c:v>
                </c:pt>
                <c:pt idx="15">
                  <c:v>663.30000000000007</c:v>
                </c:pt>
                <c:pt idx="16">
                  <c:v>603</c:v>
                </c:pt>
                <c:pt idx="17">
                  <c:v>693.48</c:v>
                </c:pt>
                <c:pt idx="18">
                  <c:v>723.6</c:v>
                </c:pt>
                <c:pt idx="19">
                  <c:v>723.6</c:v>
                </c:pt>
                <c:pt idx="20">
                  <c:v>603</c:v>
                </c:pt>
                <c:pt idx="21">
                  <c:v>723.6</c:v>
                </c:pt>
                <c:pt idx="22">
                  <c:v>723.6</c:v>
                </c:pt>
                <c:pt idx="23">
                  <c:v>723.6</c:v>
                </c:pt>
                <c:pt idx="24">
                  <c:v>723.6</c:v>
                </c:pt>
                <c:pt idx="25">
                  <c:v>723.6</c:v>
                </c:pt>
                <c:pt idx="26">
                  <c:v>723.6</c:v>
                </c:pt>
                <c:pt idx="27">
                  <c:v>603</c:v>
                </c:pt>
                <c:pt idx="28">
                  <c:v>663.30000000000007</c:v>
                </c:pt>
                <c:pt idx="29">
                  <c:v>693.48</c:v>
                </c:pt>
                <c:pt idx="30">
                  <c:v>603</c:v>
                </c:pt>
                <c:pt idx="31">
                  <c:v>693.48</c:v>
                </c:pt>
                <c:pt idx="32">
                  <c:v>603</c:v>
                </c:pt>
                <c:pt idx="33">
                  <c:v>2291.46</c:v>
                </c:pt>
                <c:pt idx="34">
                  <c:v>2170.8599999999997</c:v>
                </c:pt>
                <c:pt idx="35">
                  <c:v>2321.58</c:v>
                </c:pt>
                <c:pt idx="36">
                  <c:v>2291.46</c:v>
                </c:pt>
                <c:pt idx="37">
                  <c:v>2200.98</c:v>
                </c:pt>
                <c:pt idx="38">
                  <c:v>2412.06</c:v>
                </c:pt>
                <c:pt idx="39">
                  <c:v>2472.36</c:v>
                </c:pt>
                <c:pt idx="40">
                  <c:v>2291.46</c:v>
                </c:pt>
                <c:pt idx="41">
                  <c:v>2291.46</c:v>
                </c:pt>
                <c:pt idx="42">
                  <c:v>2291.46</c:v>
                </c:pt>
                <c:pt idx="43">
                  <c:v>2291.46</c:v>
                </c:pt>
                <c:pt idx="44">
                  <c:v>2231.16</c:v>
                </c:pt>
                <c:pt idx="45">
                  <c:v>2291.46</c:v>
                </c:pt>
                <c:pt idx="46">
                  <c:v>2291.46</c:v>
                </c:pt>
                <c:pt idx="47">
                  <c:v>2321.58</c:v>
                </c:pt>
                <c:pt idx="48">
                  <c:v>2291.46</c:v>
                </c:pt>
                <c:pt idx="49">
                  <c:v>2321.58</c:v>
                </c:pt>
                <c:pt idx="50">
                  <c:v>2170.8599999999997</c:v>
                </c:pt>
                <c:pt idx="51">
                  <c:v>2381.8799999999997</c:v>
                </c:pt>
                <c:pt idx="52">
                  <c:v>2351.7600000000002</c:v>
                </c:pt>
                <c:pt idx="53">
                  <c:v>2231.16</c:v>
                </c:pt>
                <c:pt idx="54">
                  <c:v>2412.06</c:v>
                </c:pt>
                <c:pt idx="55">
                  <c:v>2321.58</c:v>
                </c:pt>
                <c:pt idx="56">
                  <c:v>2351.7600000000002</c:v>
                </c:pt>
                <c:pt idx="57">
                  <c:v>2200.98</c:v>
                </c:pt>
                <c:pt idx="58">
                  <c:v>2291.46</c:v>
                </c:pt>
                <c:pt idx="59">
                  <c:v>2381.8799999999997</c:v>
                </c:pt>
                <c:pt idx="60">
                  <c:v>2351.7600000000002</c:v>
                </c:pt>
                <c:pt idx="61">
                  <c:v>2321.58</c:v>
                </c:pt>
                <c:pt idx="62">
                  <c:v>2291.46</c:v>
                </c:pt>
                <c:pt idx="63">
                  <c:v>2291.46</c:v>
                </c:pt>
                <c:pt idx="64">
                  <c:v>3979.92</c:v>
                </c:pt>
                <c:pt idx="65">
                  <c:v>3979.92</c:v>
                </c:pt>
                <c:pt idx="66">
                  <c:v>3979.92</c:v>
                </c:pt>
                <c:pt idx="67">
                  <c:v>3859.32</c:v>
                </c:pt>
                <c:pt idx="68">
                  <c:v>3919.62</c:v>
                </c:pt>
                <c:pt idx="69">
                  <c:v>3979.92</c:v>
                </c:pt>
                <c:pt idx="70">
                  <c:v>3979.92</c:v>
                </c:pt>
                <c:pt idx="71">
                  <c:v>3979.92</c:v>
                </c:pt>
                <c:pt idx="72">
                  <c:v>3979.92</c:v>
                </c:pt>
                <c:pt idx="73">
                  <c:v>3979.92</c:v>
                </c:pt>
                <c:pt idx="74">
                  <c:v>3979.92</c:v>
                </c:pt>
                <c:pt idx="75">
                  <c:v>4070.3399999999997</c:v>
                </c:pt>
                <c:pt idx="76">
                  <c:v>3919.62</c:v>
                </c:pt>
                <c:pt idx="77">
                  <c:v>4070.3399999999997</c:v>
                </c:pt>
                <c:pt idx="78">
                  <c:v>3859.32</c:v>
                </c:pt>
                <c:pt idx="79">
                  <c:v>3919.62</c:v>
                </c:pt>
                <c:pt idx="80">
                  <c:v>3919.62</c:v>
                </c:pt>
                <c:pt idx="81">
                  <c:v>3889.4400000000005</c:v>
                </c:pt>
                <c:pt idx="82">
                  <c:v>3859.32</c:v>
                </c:pt>
                <c:pt idx="83">
                  <c:v>3889.4400000000005</c:v>
                </c:pt>
                <c:pt idx="84">
                  <c:v>4040.22</c:v>
                </c:pt>
                <c:pt idx="85">
                  <c:v>4522.62</c:v>
                </c:pt>
                <c:pt idx="86">
                  <c:v>3859.32</c:v>
                </c:pt>
                <c:pt idx="87">
                  <c:v>3919.62</c:v>
                </c:pt>
                <c:pt idx="88">
                  <c:v>3979.92</c:v>
                </c:pt>
                <c:pt idx="89">
                  <c:v>3979.92</c:v>
                </c:pt>
                <c:pt idx="90">
                  <c:v>3859.32</c:v>
                </c:pt>
                <c:pt idx="91">
                  <c:v>4462.32</c:v>
                </c:pt>
                <c:pt idx="92">
                  <c:v>4522.62</c:v>
                </c:pt>
                <c:pt idx="93">
                  <c:v>4552.74</c:v>
                </c:pt>
                <c:pt idx="94">
                  <c:v>4462.32</c:v>
                </c:pt>
                <c:pt idx="95">
                  <c:v>4492.4399999999996</c:v>
                </c:pt>
                <c:pt idx="96">
                  <c:v>4462.32</c:v>
                </c:pt>
                <c:pt idx="97">
                  <c:v>4462.32</c:v>
                </c:pt>
                <c:pt idx="98">
                  <c:v>4462.32</c:v>
                </c:pt>
                <c:pt idx="99">
                  <c:v>4552.74</c:v>
                </c:pt>
                <c:pt idx="100">
                  <c:v>4582.92</c:v>
                </c:pt>
                <c:pt idx="101">
                  <c:v>4582.92</c:v>
                </c:pt>
                <c:pt idx="102">
                  <c:v>4462.32</c:v>
                </c:pt>
                <c:pt idx="103">
                  <c:v>4522.62</c:v>
                </c:pt>
                <c:pt idx="104">
                  <c:v>4402.0200000000004</c:v>
                </c:pt>
                <c:pt idx="105">
                  <c:v>4492.4399999999996</c:v>
                </c:pt>
                <c:pt idx="106">
                  <c:v>4582.92</c:v>
                </c:pt>
                <c:pt idx="107">
                  <c:v>4462.32</c:v>
                </c:pt>
                <c:pt idx="108">
                  <c:v>4462.32</c:v>
                </c:pt>
                <c:pt idx="109">
                  <c:v>4552.74</c:v>
                </c:pt>
                <c:pt idx="110">
                  <c:v>4462.32</c:v>
                </c:pt>
                <c:pt idx="111">
                  <c:v>4492.4399999999996</c:v>
                </c:pt>
                <c:pt idx="112">
                  <c:v>4582.92</c:v>
                </c:pt>
                <c:pt idx="113">
                  <c:v>4582.92</c:v>
                </c:pt>
                <c:pt idx="114">
                  <c:v>4582.92</c:v>
                </c:pt>
                <c:pt idx="115">
                  <c:v>4462.32</c:v>
                </c:pt>
                <c:pt idx="116">
                  <c:v>4703.5200000000004</c:v>
                </c:pt>
                <c:pt idx="117">
                  <c:v>4703.5200000000004</c:v>
                </c:pt>
                <c:pt idx="118">
                  <c:v>4824.12</c:v>
                </c:pt>
                <c:pt idx="119">
                  <c:v>4673.34</c:v>
                </c:pt>
                <c:pt idx="120">
                  <c:v>4703.5200000000004</c:v>
                </c:pt>
                <c:pt idx="121">
                  <c:v>4673.34</c:v>
                </c:pt>
                <c:pt idx="122">
                  <c:v>4703.5200000000004</c:v>
                </c:pt>
                <c:pt idx="123">
                  <c:v>4673.34</c:v>
                </c:pt>
                <c:pt idx="124">
                  <c:v>4703.5200000000004</c:v>
                </c:pt>
                <c:pt idx="125">
                  <c:v>4793.9399999999996</c:v>
                </c:pt>
                <c:pt idx="126">
                  <c:v>4824.12</c:v>
                </c:pt>
                <c:pt idx="127">
                  <c:v>4582.92</c:v>
                </c:pt>
                <c:pt idx="128">
                  <c:v>4582.92</c:v>
                </c:pt>
                <c:pt idx="129">
                  <c:v>4673.34</c:v>
                </c:pt>
                <c:pt idx="130">
                  <c:v>4703.5200000000004</c:v>
                </c:pt>
                <c:pt idx="131">
                  <c:v>4703.5200000000004</c:v>
                </c:pt>
                <c:pt idx="132">
                  <c:v>4643.22</c:v>
                </c:pt>
                <c:pt idx="133">
                  <c:v>4793.9399999999996</c:v>
                </c:pt>
                <c:pt idx="134">
                  <c:v>4703.5200000000004</c:v>
                </c:pt>
                <c:pt idx="135">
                  <c:v>4703.5200000000004</c:v>
                </c:pt>
                <c:pt idx="136">
                  <c:v>4582.92</c:v>
                </c:pt>
                <c:pt idx="137">
                  <c:v>4703.5200000000004</c:v>
                </c:pt>
                <c:pt idx="138">
                  <c:v>4703.5200000000004</c:v>
                </c:pt>
                <c:pt idx="139">
                  <c:v>4703.5200000000004</c:v>
                </c:pt>
                <c:pt idx="140">
                  <c:v>4763.82</c:v>
                </c:pt>
                <c:pt idx="141">
                  <c:v>4613.04</c:v>
                </c:pt>
                <c:pt idx="142">
                  <c:v>4703.5200000000004</c:v>
                </c:pt>
                <c:pt idx="143">
                  <c:v>4793.9399999999996</c:v>
                </c:pt>
                <c:pt idx="144">
                  <c:v>4703.5200000000004</c:v>
                </c:pt>
                <c:pt idx="145">
                  <c:v>4733.6400000000003</c:v>
                </c:pt>
                <c:pt idx="146">
                  <c:v>4824.12</c:v>
                </c:pt>
                <c:pt idx="147">
                  <c:v>4703.5200000000004</c:v>
                </c:pt>
                <c:pt idx="148">
                  <c:v>4703.5200000000004</c:v>
                </c:pt>
                <c:pt idx="149">
                  <c:v>4824.12</c:v>
                </c:pt>
                <c:pt idx="150">
                  <c:v>4703.5200000000004</c:v>
                </c:pt>
                <c:pt idx="151">
                  <c:v>4673.34</c:v>
                </c:pt>
                <c:pt idx="152">
                  <c:v>4763.82</c:v>
                </c:pt>
                <c:pt idx="153">
                  <c:v>4703.5200000000004</c:v>
                </c:pt>
                <c:pt idx="154">
                  <c:v>4703.5200000000004</c:v>
                </c:pt>
                <c:pt idx="155">
                  <c:v>4703.5200000000004</c:v>
                </c:pt>
                <c:pt idx="156">
                  <c:v>4763.82</c:v>
                </c:pt>
                <c:pt idx="157">
                  <c:v>4703.5200000000004</c:v>
                </c:pt>
                <c:pt idx="158">
                  <c:v>4824.12</c:v>
                </c:pt>
                <c:pt idx="159">
                  <c:v>4703.5200000000004</c:v>
                </c:pt>
                <c:pt idx="160">
                  <c:v>4763.82</c:v>
                </c:pt>
                <c:pt idx="161">
                  <c:v>4703.5200000000004</c:v>
                </c:pt>
                <c:pt idx="162">
                  <c:v>4703.5200000000004</c:v>
                </c:pt>
                <c:pt idx="163">
                  <c:v>4673.34</c:v>
                </c:pt>
                <c:pt idx="164">
                  <c:v>4703.5200000000004</c:v>
                </c:pt>
                <c:pt idx="165">
                  <c:v>4703.5200000000004</c:v>
                </c:pt>
                <c:pt idx="166">
                  <c:v>4703.5200000000004</c:v>
                </c:pt>
                <c:pt idx="167">
                  <c:v>4793.9399999999996</c:v>
                </c:pt>
                <c:pt idx="168">
                  <c:v>4703.5200000000004</c:v>
                </c:pt>
                <c:pt idx="169">
                  <c:v>4703.5200000000004</c:v>
                </c:pt>
                <c:pt idx="170">
                  <c:v>4703.5200000000004</c:v>
                </c:pt>
                <c:pt idx="171">
                  <c:v>4703.5200000000004</c:v>
                </c:pt>
                <c:pt idx="172">
                  <c:v>4763.82</c:v>
                </c:pt>
                <c:pt idx="173">
                  <c:v>4703.5200000000004</c:v>
                </c:pt>
                <c:pt idx="174">
                  <c:v>4703.5200000000004</c:v>
                </c:pt>
                <c:pt idx="175">
                  <c:v>4733.6400000000003</c:v>
                </c:pt>
                <c:pt idx="176">
                  <c:v>4703.5200000000004</c:v>
                </c:pt>
                <c:pt idx="177">
                  <c:v>4703.5200000000004</c:v>
                </c:pt>
                <c:pt idx="178">
                  <c:v>4703.5200000000004</c:v>
                </c:pt>
                <c:pt idx="179">
                  <c:v>4824.12</c:v>
                </c:pt>
                <c:pt idx="180">
                  <c:v>4763.82</c:v>
                </c:pt>
                <c:pt idx="181">
                  <c:v>4793.9399999999996</c:v>
                </c:pt>
                <c:pt idx="182">
                  <c:v>4703.5200000000004</c:v>
                </c:pt>
                <c:pt idx="183">
                  <c:v>4733.6400000000003</c:v>
                </c:pt>
                <c:pt idx="184">
                  <c:v>4763.82</c:v>
                </c:pt>
                <c:pt idx="185">
                  <c:v>4703.5200000000004</c:v>
                </c:pt>
                <c:pt idx="186">
                  <c:v>4703.5200000000004</c:v>
                </c:pt>
                <c:pt idx="187">
                  <c:v>4703.5200000000004</c:v>
                </c:pt>
                <c:pt idx="188">
                  <c:v>4763.82</c:v>
                </c:pt>
                <c:pt idx="189">
                  <c:v>4703.5200000000004</c:v>
                </c:pt>
                <c:pt idx="190">
                  <c:v>4703.5200000000004</c:v>
                </c:pt>
                <c:pt idx="191">
                  <c:v>4703.5200000000004</c:v>
                </c:pt>
                <c:pt idx="192">
                  <c:v>4763.82</c:v>
                </c:pt>
                <c:pt idx="193">
                  <c:v>4733.6400000000003</c:v>
                </c:pt>
                <c:pt idx="194">
                  <c:v>4703.5200000000004</c:v>
                </c:pt>
                <c:pt idx="195">
                  <c:v>4824.12</c:v>
                </c:pt>
                <c:pt idx="196">
                  <c:v>4824.12</c:v>
                </c:pt>
                <c:pt idx="197">
                  <c:v>4703.5200000000004</c:v>
                </c:pt>
                <c:pt idx="198">
                  <c:v>4824.12</c:v>
                </c:pt>
                <c:pt idx="199">
                  <c:v>4703.5200000000004</c:v>
                </c:pt>
                <c:pt idx="200">
                  <c:v>4763.82</c:v>
                </c:pt>
                <c:pt idx="201">
                  <c:v>4763.82</c:v>
                </c:pt>
                <c:pt idx="202">
                  <c:v>4824.12</c:v>
                </c:pt>
                <c:pt idx="203">
                  <c:v>4824.12</c:v>
                </c:pt>
                <c:pt idx="204">
                  <c:v>4824.12</c:v>
                </c:pt>
                <c:pt idx="205">
                  <c:v>4793.9399999999996</c:v>
                </c:pt>
                <c:pt idx="206">
                  <c:v>4944.72</c:v>
                </c:pt>
                <c:pt idx="207">
                  <c:v>4673.34</c:v>
                </c:pt>
                <c:pt idx="208">
                  <c:v>4703.5200000000004</c:v>
                </c:pt>
                <c:pt idx="209">
                  <c:v>4793.9399999999996</c:v>
                </c:pt>
                <c:pt idx="210">
                  <c:v>4703.5200000000004</c:v>
                </c:pt>
                <c:pt idx="211">
                  <c:v>4824.12</c:v>
                </c:pt>
                <c:pt idx="212">
                  <c:v>4763.82</c:v>
                </c:pt>
                <c:pt idx="213">
                  <c:v>4673.34</c:v>
                </c:pt>
                <c:pt idx="214">
                  <c:v>4703.5200000000004</c:v>
                </c:pt>
                <c:pt idx="215">
                  <c:v>4824.12</c:v>
                </c:pt>
                <c:pt idx="216">
                  <c:v>4703.5200000000004</c:v>
                </c:pt>
                <c:pt idx="217">
                  <c:v>4703.5200000000004</c:v>
                </c:pt>
                <c:pt idx="218">
                  <c:v>4824.12</c:v>
                </c:pt>
                <c:pt idx="219">
                  <c:v>5095.5</c:v>
                </c:pt>
                <c:pt idx="220">
                  <c:v>4643.22</c:v>
                </c:pt>
                <c:pt idx="221">
                  <c:v>4793.9399999999996</c:v>
                </c:pt>
                <c:pt idx="222">
                  <c:v>4824.12</c:v>
                </c:pt>
                <c:pt idx="223">
                  <c:v>4643.22</c:v>
                </c:pt>
                <c:pt idx="224">
                  <c:v>4703.5200000000004</c:v>
                </c:pt>
                <c:pt idx="225">
                  <c:v>4793.9399999999996</c:v>
                </c:pt>
                <c:pt idx="226">
                  <c:v>4703.5200000000004</c:v>
                </c:pt>
                <c:pt idx="227">
                  <c:v>4703.5200000000004</c:v>
                </c:pt>
                <c:pt idx="228">
                  <c:v>4703.5200000000004</c:v>
                </c:pt>
                <c:pt idx="229">
                  <c:v>4824.12</c:v>
                </c:pt>
                <c:pt idx="230">
                  <c:v>4824.12</c:v>
                </c:pt>
                <c:pt idx="231">
                  <c:v>4793.9399999999996</c:v>
                </c:pt>
                <c:pt idx="232">
                  <c:v>4763.82</c:v>
                </c:pt>
                <c:pt idx="233">
                  <c:v>4643.22</c:v>
                </c:pt>
                <c:pt idx="234">
                  <c:v>4703.5200000000004</c:v>
                </c:pt>
                <c:pt idx="235">
                  <c:v>4703.5200000000004</c:v>
                </c:pt>
                <c:pt idx="236">
                  <c:v>4824.12</c:v>
                </c:pt>
                <c:pt idx="237">
                  <c:v>4733.6400000000003</c:v>
                </c:pt>
                <c:pt idx="238">
                  <c:v>4824.12</c:v>
                </c:pt>
                <c:pt idx="239">
                  <c:v>4793.9399999999996</c:v>
                </c:pt>
                <c:pt idx="240">
                  <c:v>4703.5200000000004</c:v>
                </c:pt>
                <c:pt idx="241">
                  <c:v>4793.9399999999996</c:v>
                </c:pt>
                <c:pt idx="242">
                  <c:v>4824.12</c:v>
                </c:pt>
                <c:pt idx="243">
                  <c:v>4733.6400000000003</c:v>
                </c:pt>
                <c:pt idx="244">
                  <c:v>4824.12</c:v>
                </c:pt>
                <c:pt idx="245">
                  <c:v>4703.5200000000004</c:v>
                </c:pt>
                <c:pt idx="246">
                  <c:v>4703.5200000000004</c:v>
                </c:pt>
                <c:pt idx="247">
                  <c:v>4793.9399999999996</c:v>
                </c:pt>
                <c:pt idx="248">
                  <c:v>4763.82</c:v>
                </c:pt>
                <c:pt idx="249">
                  <c:v>4613.04</c:v>
                </c:pt>
                <c:pt idx="250">
                  <c:v>4703.5200000000004</c:v>
                </c:pt>
                <c:pt idx="251">
                  <c:v>5005.0200000000004</c:v>
                </c:pt>
                <c:pt idx="252">
                  <c:v>4763.82</c:v>
                </c:pt>
                <c:pt idx="253">
                  <c:v>4703.5200000000004</c:v>
                </c:pt>
                <c:pt idx="254">
                  <c:v>4703.5200000000004</c:v>
                </c:pt>
                <c:pt idx="255">
                  <c:v>4552.74</c:v>
                </c:pt>
                <c:pt idx="256">
                  <c:v>4703.5200000000004</c:v>
                </c:pt>
                <c:pt idx="257">
                  <c:v>4673.34</c:v>
                </c:pt>
                <c:pt idx="258">
                  <c:v>4703.5200000000004</c:v>
                </c:pt>
                <c:pt idx="259">
                  <c:v>4733.6400000000003</c:v>
                </c:pt>
                <c:pt idx="260">
                  <c:v>4824.12</c:v>
                </c:pt>
                <c:pt idx="261">
                  <c:v>4914.5999999999995</c:v>
                </c:pt>
                <c:pt idx="262">
                  <c:v>4703.5200000000004</c:v>
                </c:pt>
                <c:pt idx="263">
                  <c:v>4703.5200000000004</c:v>
                </c:pt>
                <c:pt idx="264">
                  <c:v>4763.82</c:v>
                </c:pt>
                <c:pt idx="265">
                  <c:v>4703.5200000000004</c:v>
                </c:pt>
                <c:pt idx="266">
                  <c:v>4703.5200000000004</c:v>
                </c:pt>
                <c:pt idx="267">
                  <c:v>4703.5200000000004</c:v>
                </c:pt>
                <c:pt idx="268">
                  <c:v>4763.82</c:v>
                </c:pt>
                <c:pt idx="269">
                  <c:v>4703.5200000000004</c:v>
                </c:pt>
                <c:pt idx="270">
                  <c:v>4703.5200000000004</c:v>
                </c:pt>
                <c:pt idx="271">
                  <c:v>4703.5200000000004</c:v>
                </c:pt>
                <c:pt idx="272">
                  <c:v>4763.82</c:v>
                </c:pt>
                <c:pt idx="273">
                  <c:v>4793.9399999999996</c:v>
                </c:pt>
                <c:pt idx="274">
                  <c:v>4582.92</c:v>
                </c:pt>
                <c:pt idx="275">
                  <c:v>4793.9399999999996</c:v>
                </c:pt>
                <c:pt idx="276">
                  <c:v>4703.5200000000004</c:v>
                </c:pt>
                <c:pt idx="277">
                  <c:v>4824.12</c:v>
                </c:pt>
                <c:pt idx="278">
                  <c:v>4824.12</c:v>
                </c:pt>
                <c:pt idx="279">
                  <c:v>4793.9399999999996</c:v>
                </c:pt>
                <c:pt idx="280">
                  <c:v>4703.5200000000004</c:v>
                </c:pt>
                <c:pt idx="281">
                  <c:v>4763.82</c:v>
                </c:pt>
                <c:pt idx="282">
                  <c:v>4703.5200000000004</c:v>
                </c:pt>
                <c:pt idx="283">
                  <c:v>4793.9399999999996</c:v>
                </c:pt>
                <c:pt idx="284">
                  <c:v>4763.82</c:v>
                </c:pt>
                <c:pt idx="285">
                  <c:v>4824.12</c:v>
                </c:pt>
                <c:pt idx="286">
                  <c:v>4703.5200000000004</c:v>
                </c:pt>
                <c:pt idx="287">
                  <c:v>4703.5200000000004</c:v>
                </c:pt>
                <c:pt idx="288">
                  <c:v>4703.5200000000004</c:v>
                </c:pt>
                <c:pt idx="289">
                  <c:v>4582.92</c:v>
                </c:pt>
                <c:pt idx="290">
                  <c:v>4824.12</c:v>
                </c:pt>
                <c:pt idx="291">
                  <c:v>4824.12</c:v>
                </c:pt>
                <c:pt idx="292">
                  <c:v>4763.82</c:v>
                </c:pt>
                <c:pt idx="293">
                  <c:v>4703.5200000000004</c:v>
                </c:pt>
                <c:pt idx="294">
                  <c:v>4703.5200000000004</c:v>
                </c:pt>
                <c:pt idx="295">
                  <c:v>4703.5200000000004</c:v>
                </c:pt>
                <c:pt idx="296">
                  <c:v>4703.5200000000004</c:v>
                </c:pt>
                <c:pt idx="297">
                  <c:v>4643.22</c:v>
                </c:pt>
                <c:pt idx="298">
                  <c:v>4703.5200000000004</c:v>
                </c:pt>
                <c:pt idx="299">
                  <c:v>4733.6400000000003</c:v>
                </c:pt>
                <c:pt idx="300">
                  <c:v>4763.82</c:v>
                </c:pt>
                <c:pt idx="301">
                  <c:v>4703.5200000000004</c:v>
                </c:pt>
                <c:pt idx="302">
                  <c:v>4582.92</c:v>
                </c:pt>
                <c:pt idx="303">
                  <c:v>4793.9399999999996</c:v>
                </c:pt>
                <c:pt idx="304">
                  <c:v>4703.5200000000004</c:v>
                </c:pt>
                <c:pt idx="305">
                  <c:v>4733.6400000000003</c:v>
                </c:pt>
                <c:pt idx="306">
                  <c:v>4824.12</c:v>
                </c:pt>
                <c:pt idx="307">
                  <c:v>4793.9399999999996</c:v>
                </c:pt>
                <c:pt idx="308">
                  <c:v>4763.82</c:v>
                </c:pt>
                <c:pt idx="309">
                  <c:v>4733.6400000000003</c:v>
                </c:pt>
                <c:pt idx="310">
                  <c:v>4824.12</c:v>
                </c:pt>
                <c:pt idx="311">
                  <c:v>4673.34</c:v>
                </c:pt>
                <c:pt idx="312">
                  <c:v>4703.5200000000004</c:v>
                </c:pt>
                <c:pt idx="313">
                  <c:v>4613.04</c:v>
                </c:pt>
                <c:pt idx="314">
                  <c:v>4824.12</c:v>
                </c:pt>
                <c:pt idx="315">
                  <c:v>4733.6400000000003</c:v>
                </c:pt>
                <c:pt idx="316">
                  <c:v>4703.5200000000004</c:v>
                </c:pt>
                <c:pt idx="317">
                  <c:v>4793.9399999999996</c:v>
                </c:pt>
                <c:pt idx="318">
                  <c:v>4824.12</c:v>
                </c:pt>
                <c:pt idx="319">
                  <c:v>4733.6400000000003</c:v>
                </c:pt>
                <c:pt idx="320">
                  <c:v>4703.5200000000004</c:v>
                </c:pt>
                <c:pt idx="321">
                  <c:v>4703.5200000000004</c:v>
                </c:pt>
                <c:pt idx="322">
                  <c:v>4703.5200000000004</c:v>
                </c:pt>
                <c:pt idx="323">
                  <c:v>4793.9399999999996</c:v>
                </c:pt>
                <c:pt idx="324">
                  <c:v>4763.82</c:v>
                </c:pt>
                <c:pt idx="325">
                  <c:v>4673.34</c:v>
                </c:pt>
                <c:pt idx="326">
                  <c:v>4703.5200000000004</c:v>
                </c:pt>
                <c:pt idx="327">
                  <c:v>4733.6400000000003</c:v>
                </c:pt>
                <c:pt idx="328">
                  <c:v>4582.92</c:v>
                </c:pt>
                <c:pt idx="329">
                  <c:v>4824.12</c:v>
                </c:pt>
                <c:pt idx="330">
                  <c:v>4824.12</c:v>
                </c:pt>
                <c:pt idx="331">
                  <c:v>4824.12</c:v>
                </c:pt>
                <c:pt idx="332">
                  <c:v>4763.82</c:v>
                </c:pt>
                <c:pt idx="333">
                  <c:v>4703.5200000000004</c:v>
                </c:pt>
                <c:pt idx="334">
                  <c:v>4703.5200000000004</c:v>
                </c:pt>
                <c:pt idx="335">
                  <c:v>4703.5200000000004</c:v>
                </c:pt>
                <c:pt idx="336">
                  <c:v>4643.22</c:v>
                </c:pt>
                <c:pt idx="337">
                  <c:v>4643.22</c:v>
                </c:pt>
                <c:pt idx="338">
                  <c:v>4824.12</c:v>
                </c:pt>
                <c:pt idx="339">
                  <c:v>4824.12</c:v>
                </c:pt>
                <c:pt idx="340">
                  <c:v>4703.5200000000004</c:v>
                </c:pt>
                <c:pt idx="341">
                  <c:v>4733.6400000000003</c:v>
                </c:pt>
                <c:pt idx="342">
                  <c:v>4703.5200000000004</c:v>
                </c:pt>
                <c:pt idx="343">
                  <c:v>4703.5200000000004</c:v>
                </c:pt>
                <c:pt idx="344">
                  <c:v>4703.5200000000004</c:v>
                </c:pt>
                <c:pt idx="345">
                  <c:v>4703.5200000000004</c:v>
                </c:pt>
                <c:pt idx="346">
                  <c:v>4582.92</c:v>
                </c:pt>
                <c:pt idx="347">
                  <c:v>4793.9399999999996</c:v>
                </c:pt>
                <c:pt idx="348">
                  <c:v>4763.82</c:v>
                </c:pt>
                <c:pt idx="349">
                  <c:v>4703.5200000000004</c:v>
                </c:pt>
                <c:pt idx="350">
                  <c:v>4582.92</c:v>
                </c:pt>
                <c:pt idx="351">
                  <c:v>4673.34</c:v>
                </c:pt>
                <c:pt idx="352">
                  <c:v>4824.12</c:v>
                </c:pt>
                <c:pt idx="353">
                  <c:v>4673.34</c:v>
                </c:pt>
                <c:pt idx="354">
                  <c:v>4703.5200000000004</c:v>
                </c:pt>
                <c:pt idx="355">
                  <c:v>4733.6400000000003</c:v>
                </c:pt>
                <c:pt idx="356">
                  <c:v>4703.5200000000004</c:v>
                </c:pt>
                <c:pt idx="357">
                  <c:v>4703.5200000000004</c:v>
                </c:pt>
                <c:pt idx="358">
                  <c:v>4703.5200000000004</c:v>
                </c:pt>
                <c:pt idx="359">
                  <c:v>4703.5200000000004</c:v>
                </c:pt>
                <c:pt idx="360">
                  <c:v>4884.4199999999992</c:v>
                </c:pt>
                <c:pt idx="361">
                  <c:v>4703.5200000000004</c:v>
                </c:pt>
                <c:pt idx="362">
                  <c:v>4944.72</c:v>
                </c:pt>
                <c:pt idx="363">
                  <c:v>4733.6400000000003</c:v>
                </c:pt>
                <c:pt idx="364">
                  <c:v>4703.5200000000004</c:v>
                </c:pt>
                <c:pt idx="365">
                  <c:v>4703.5200000000004</c:v>
                </c:pt>
                <c:pt idx="366">
                  <c:v>4703.5200000000004</c:v>
                </c:pt>
                <c:pt idx="367">
                  <c:v>4703.5200000000004</c:v>
                </c:pt>
                <c:pt idx="368">
                  <c:v>4703.5200000000004</c:v>
                </c:pt>
                <c:pt idx="369">
                  <c:v>4703.5200000000004</c:v>
                </c:pt>
                <c:pt idx="370">
                  <c:v>4824.12</c:v>
                </c:pt>
                <c:pt idx="371">
                  <c:v>4703.5200000000004</c:v>
                </c:pt>
                <c:pt idx="372">
                  <c:v>4703.5200000000004</c:v>
                </c:pt>
                <c:pt idx="373">
                  <c:v>4703.5200000000004</c:v>
                </c:pt>
                <c:pt idx="374">
                  <c:v>4824.12</c:v>
                </c:pt>
                <c:pt idx="375">
                  <c:v>4673.34</c:v>
                </c:pt>
                <c:pt idx="376">
                  <c:v>4703.5200000000004</c:v>
                </c:pt>
                <c:pt idx="377">
                  <c:v>4733.6400000000003</c:v>
                </c:pt>
                <c:pt idx="378">
                  <c:v>4824.12</c:v>
                </c:pt>
                <c:pt idx="379">
                  <c:v>4733.6400000000003</c:v>
                </c:pt>
                <c:pt idx="380">
                  <c:v>4703.5200000000004</c:v>
                </c:pt>
                <c:pt idx="381">
                  <c:v>4703.5200000000004</c:v>
                </c:pt>
                <c:pt idx="382">
                  <c:v>4824.12</c:v>
                </c:pt>
                <c:pt idx="383">
                  <c:v>4733.6400000000003</c:v>
                </c:pt>
                <c:pt idx="384">
                  <c:v>4703.5200000000004</c:v>
                </c:pt>
                <c:pt idx="385">
                  <c:v>4824.12</c:v>
                </c:pt>
                <c:pt idx="386">
                  <c:v>4703.5200000000004</c:v>
                </c:pt>
                <c:pt idx="387">
                  <c:v>4733.6400000000003</c:v>
                </c:pt>
                <c:pt idx="388">
                  <c:v>4703.5200000000004</c:v>
                </c:pt>
                <c:pt idx="389">
                  <c:v>4793.9399999999996</c:v>
                </c:pt>
                <c:pt idx="390">
                  <c:v>4703.5200000000004</c:v>
                </c:pt>
                <c:pt idx="391">
                  <c:v>4733.6400000000003</c:v>
                </c:pt>
                <c:pt idx="392">
                  <c:v>4703.5200000000004</c:v>
                </c:pt>
                <c:pt idx="393">
                  <c:v>4703.5200000000004</c:v>
                </c:pt>
                <c:pt idx="394">
                  <c:v>4703.5200000000004</c:v>
                </c:pt>
                <c:pt idx="395">
                  <c:v>4733.6400000000003</c:v>
                </c:pt>
                <c:pt idx="396">
                  <c:v>4763.82</c:v>
                </c:pt>
                <c:pt idx="397">
                  <c:v>4703.5200000000004</c:v>
                </c:pt>
                <c:pt idx="398">
                  <c:v>4703.5200000000004</c:v>
                </c:pt>
                <c:pt idx="399">
                  <c:v>4643.22</c:v>
                </c:pt>
                <c:pt idx="400">
                  <c:v>4703.5200000000004</c:v>
                </c:pt>
                <c:pt idx="401">
                  <c:v>4703.5200000000004</c:v>
                </c:pt>
                <c:pt idx="402">
                  <c:v>4824.12</c:v>
                </c:pt>
                <c:pt idx="403">
                  <c:v>4793.9399999999996</c:v>
                </c:pt>
                <c:pt idx="404">
                  <c:v>4763.82</c:v>
                </c:pt>
                <c:pt idx="405">
                  <c:v>4824.12</c:v>
                </c:pt>
                <c:pt idx="406">
                  <c:v>4582.92</c:v>
                </c:pt>
                <c:pt idx="407">
                  <c:v>4793.9399999999996</c:v>
                </c:pt>
                <c:pt idx="408">
                  <c:v>4643.22</c:v>
                </c:pt>
                <c:pt idx="409">
                  <c:v>4793.9399999999996</c:v>
                </c:pt>
                <c:pt idx="410">
                  <c:v>4703.5200000000004</c:v>
                </c:pt>
                <c:pt idx="411">
                  <c:v>4703.5200000000004</c:v>
                </c:pt>
                <c:pt idx="412">
                  <c:v>4824.12</c:v>
                </c:pt>
                <c:pt idx="413">
                  <c:v>4613.04</c:v>
                </c:pt>
                <c:pt idx="414">
                  <c:v>4703.5200000000004</c:v>
                </c:pt>
                <c:pt idx="415">
                  <c:v>4793.9399999999996</c:v>
                </c:pt>
                <c:pt idx="416">
                  <c:v>4643.22</c:v>
                </c:pt>
                <c:pt idx="417">
                  <c:v>4673.34</c:v>
                </c:pt>
                <c:pt idx="418">
                  <c:v>4703.5200000000004</c:v>
                </c:pt>
                <c:pt idx="419">
                  <c:v>4613.04</c:v>
                </c:pt>
                <c:pt idx="420">
                  <c:v>4763.82</c:v>
                </c:pt>
                <c:pt idx="421">
                  <c:v>4733.6400000000003</c:v>
                </c:pt>
                <c:pt idx="422">
                  <c:v>4824.12</c:v>
                </c:pt>
                <c:pt idx="423">
                  <c:v>4733.6400000000003</c:v>
                </c:pt>
                <c:pt idx="424">
                  <c:v>4824.12</c:v>
                </c:pt>
                <c:pt idx="425">
                  <c:v>4673.34</c:v>
                </c:pt>
                <c:pt idx="426">
                  <c:v>4703.5200000000004</c:v>
                </c:pt>
                <c:pt idx="427">
                  <c:v>4703.5200000000004</c:v>
                </c:pt>
                <c:pt idx="428">
                  <c:v>4824.12</c:v>
                </c:pt>
                <c:pt idx="429">
                  <c:v>4643.22</c:v>
                </c:pt>
                <c:pt idx="430">
                  <c:v>4703.5200000000004</c:v>
                </c:pt>
                <c:pt idx="431">
                  <c:v>4703.5200000000004</c:v>
                </c:pt>
                <c:pt idx="432">
                  <c:v>4703.5200000000004</c:v>
                </c:pt>
                <c:pt idx="433">
                  <c:v>4703.5200000000004</c:v>
                </c:pt>
                <c:pt idx="434">
                  <c:v>4703.5200000000004</c:v>
                </c:pt>
                <c:pt idx="435">
                  <c:v>4733.6400000000003</c:v>
                </c:pt>
                <c:pt idx="436">
                  <c:v>4763.82</c:v>
                </c:pt>
                <c:pt idx="437">
                  <c:v>4793.9399999999996</c:v>
                </c:pt>
                <c:pt idx="438">
                  <c:v>4824.12</c:v>
                </c:pt>
                <c:pt idx="439">
                  <c:v>4733.6400000000003</c:v>
                </c:pt>
                <c:pt idx="440">
                  <c:v>4763.82</c:v>
                </c:pt>
                <c:pt idx="441">
                  <c:v>4884.4199999999992</c:v>
                </c:pt>
                <c:pt idx="442">
                  <c:v>4703.5200000000004</c:v>
                </c:pt>
                <c:pt idx="443">
                  <c:v>4793.9399999999996</c:v>
                </c:pt>
                <c:pt idx="444">
                  <c:v>4763.82</c:v>
                </c:pt>
                <c:pt idx="445">
                  <c:v>4673.34</c:v>
                </c:pt>
                <c:pt idx="446">
                  <c:v>4703.5200000000004</c:v>
                </c:pt>
                <c:pt idx="447">
                  <c:v>4673.34</c:v>
                </c:pt>
                <c:pt idx="448">
                  <c:v>4703.5200000000004</c:v>
                </c:pt>
                <c:pt idx="449">
                  <c:v>4703.5200000000004</c:v>
                </c:pt>
                <c:pt idx="450">
                  <c:v>4582.92</c:v>
                </c:pt>
                <c:pt idx="451">
                  <c:v>4703.5200000000004</c:v>
                </c:pt>
                <c:pt idx="452">
                  <c:v>4824.12</c:v>
                </c:pt>
                <c:pt idx="453">
                  <c:v>5065.32</c:v>
                </c:pt>
                <c:pt idx="454">
                  <c:v>4703.5200000000004</c:v>
                </c:pt>
                <c:pt idx="455">
                  <c:v>4613.04</c:v>
                </c:pt>
                <c:pt idx="456">
                  <c:v>4703.5200000000004</c:v>
                </c:pt>
                <c:pt idx="457">
                  <c:v>4703.5200000000004</c:v>
                </c:pt>
                <c:pt idx="458">
                  <c:v>4824.12</c:v>
                </c:pt>
                <c:pt idx="459">
                  <c:v>4884.4199999999992</c:v>
                </c:pt>
                <c:pt idx="460">
                  <c:v>4763.82</c:v>
                </c:pt>
                <c:pt idx="461">
                  <c:v>4613.04</c:v>
                </c:pt>
                <c:pt idx="462">
                  <c:v>4703.5200000000004</c:v>
                </c:pt>
                <c:pt idx="463">
                  <c:v>4643.22</c:v>
                </c:pt>
                <c:pt idx="464">
                  <c:v>4763.82</c:v>
                </c:pt>
                <c:pt idx="465">
                  <c:v>4582.92</c:v>
                </c:pt>
                <c:pt idx="466">
                  <c:v>4824.12</c:v>
                </c:pt>
                <c:pt idx="467">
                  <c:v>4793.9399999999996</c:v>
                </c:pt>
                <c:pt idx="468">
                  <c:v>4703.5200000000004</c:v>
                </c:pt>
                <c:pt idx="469">
                  <c:v>4824.12</c:v>
                </c:pt>
                <c:pt idx="470">
                  <c:v>4703.5200000000004</c:v>
                </c:pt>
                <c:pt idx="471">
                  <c:v>4733.6400000000003</c:v>
                </c:pt>
                <c:pt idx="472">
                  <c:v>4703.5200000000004</c:v>
                </c:pt>
                <c:pt idx="473">
                  <c:v>4733.6400000000003</c:v>
                </c:pt>
                <c:pt idx="474">
                  <c:v>4824.12</c:v>
                </c:pt>
                <c:pt idx="475">
                  <c:v>4733.6400000000003</c:v>
                </c:pt>
                <c:pt idx="476">
                  <c:v>4703.5200000000004</c:v>
                </c:pt>
                <c:pt idx="477">
                  <c:v>4733.6400000000003</c:v>
                </c:pt>
                <c:pt idx="478">
                  <c:v>4824.12</c:v>
                </c:pt>
                <c:pt idx="479">
                  <c:v>4703.5200000000004</c:v>
                </c:pt>
                <c:pt idx="480">
                  <c:v>4703.5200000000004</c:v>
                </c:pt>
                <c:pt idx="481">
                  <c:v>4613.04</c:v>
                </c:pt>
                <c:pt idx="482">
                  <c:v>4703.5200000000004</c:v>
                </c:pt>
                <c:pt idx="483">
                  <c:v>4793.9399999999996</c:v>
                </c:pt>
                <c:pt idx="484">
                  <c:v>4703.5200000000004</c:v>
                </c:pt>
                <c:pt idx="485">
                  <c:v>4703.5200000000004</c:v>
                </c:pt>
                <c:pt idx="486">
                  <c:v>4703.5200000000004</c:v>
                </c:pt>
                <c:pt idx="487">
                  <c:v>4673.34</c:v>
                </c:pt>
                <c:pt idx="488">
                  <c:v>4582.92</c:v>
                </c:pt>
                <c:pt idx="489">
                  <c:v>4673.34</c:v>
                </c:pt>
                <c:pt idx="490">
                  <c:v>4824.12</c:v>
                </c:pt>
                <c:pt idx="491">
                  <c:v>4733.6400000000003</c:v>
                </c:pt>
                <c:pt idx="492">
                  <c:v>4824.12</c:v>
                </c:pt>
                <c:pt idx="493">
                  <c:v>4733.6400000000003</c:v>
                </c:pt>
                <c:pt idx="494">
                  <c:v>4703.5200000000004</c:v>
                </c:pt>
                <c:pt idx="495">
                  <c:v>4824.12</c:v>
                </c:pt>
                <c:pt idx="496">
                  <c:v>4763.82</c:v>
                </c:pt>
                <c:pt idx="497">
                  <c:v>4703.5200000000004</c:v>
                </c:pt>
                <c:pt idx="498">
                  <c:v>4824.12</c:v>
                </c:pt>
                <c:pt idx="499">
                  <c:v>4703.5200000000004</c:v>
                </c:pt>
                <c:pt idx="500">
                  <c:v>4763.82</c:v>
                </c:pt>
                <c:pt idx="501">
                  <c:v>4793.9399999999996</c:v>
                </c:pt>
                <c:pt idx="502">
                  <c:v>4944.72</c:v>
                </c:pt>
                <c:pt idx="503">
                  <c:v>4703.5200000000004</c:v>
                </c:pt>
                <c:pt idx="504">
                  <c:v>4763.82</c:v>
                </c:pt>
                <c:pt idx="505">
                  <c:v>4703.5200000000004</c:v>
                </c:pt>
                <c:pt idx="506">
                  <c:v>4703.5200000000004</c:v>
                </c:pt>
                <c:pt idx="507">
                  <c:v>4703.5200000000004</c:v>
                </c:pt>
                <c:pt idx="508">
                  <c:v>4643.22</c:v>
                </c:pt>
                <c:pt idx="509">
                  <c:v>4824.12</c:v>
                </c:pt>
                <c:pt idx="510">
                  <c:v>4824.12</c:v>
                </c:pt>
                <c:pt idx="511">
                  <c:v>4733.6400000000003</c:v>
                </c:pt>
                <c:pt idx="512">
                  <c:v>4643.22</c:v>
                </c:pt>
                <c:pt idx="513">
                  <c:v>4703.5200000000004</c:v>
                </c:pt>
                <c:pt idx="514">
                  <c:v>4703.5200000000004</c:v>
                </c:pt>
                <c:pt idx="515">
                  <c:v>4733.6400000000003</c:v>
                </c:pt>
                <c:pt idx="516">
                  <c:v>4703.5200000000004</c:v>
                </c:pt>
                <c:pt idx="517">
                  <c:v>4733.6400000000003</c:v>
                </c:pt>
                <c:pt idx="518">
                  <c:v>4703.5200000000004</c:v>
                </c:pt>
                <c:pt idx="519">
                  <c:v>4793.9399999999996</c:v>
                </c:pt>
                <c:pt idx="520">
                  <c:v>4703.5200000000004</c:v>
                </c:pt>
                <c:pt idx="521">
                  <c:v>4703.5200000000004</c:v>
                </c:pt>
                <c:pt idx="522">
                  <c:v>4824.12</c:v>
                </c:pt>
                <c:pt idx="523">
                  <c:v>4824.12</c:v>
                </c:pt>
                <c:pt idx="524">
                  <c:v>4703.5200000000004</c:v>
                </c:pt>
                <c:pt idx="525">
                  <c:v>4824.12</c:v>
                </c:pt>
                <c:pt idx="526">
                  <c:v>4703.5200000000004</c:v>
                </c:pt>
                <c:pt idx="527">
                  <c:v>4673.34</c:v>
                </c:pt>
                <c:pt idx="528">
                  <c:v>4763.82</c:v>
                </c:pt>
                <c:pt idx="529">
                  <c:v>4793.9399999999996</c:v>
                </c:pt>
                <c:pt idx="530">
                  <c:v>4824.12</c:v>
                </c:pt>
                <c:pt idx="531">
                  <c:v>4703.5200000000004</c:v>
                </c:pt>
                <c:pt idx="532">
                  <c:v>4763.82</c:v>
                </c:pt>
                <c:pt idx="533">
                  <c:v>4733.6400000000003</c:v>
                </c:pt>
                <c:pt idx="534">
                  <c:v>4824.12</c:v>
                </c:pt>
                <c:pt idx="535">
                  <c:v>4703.5200000000004</c:v>
                </c:pt>
                <c:pt idx="536">
                  <c:v>4763.82</c:v>
                </c:pt>
                <c:pt idx="537">
                  <c:v>4733.6400000000003</c:v>
                </c:pt>
                <c:pt idx="538">
                  <c:v>4703.5200000000004</c:v>
                </c:pt>
                <c:pt idx="539">
                  <c:v>4824.12</c:v>
                </c:pt>
                <c:pt idx="540">
                  <c:v>4824.12</c:v>
                </c:pt>
                <c:pt idx="541">
                  <c:v>4763.82</c:v>
                </c:pt>
                <c:pt idx="542">
                  <c:v>4703.5200000000004</c:v>
                </c:pt>
                <c:pt idx="543">
                  <c:v>4733.6400000000003</c:v>
                </c:pt>
                <c:pt idx="544">
                  <c:v>4763.82</c:v>
                </c:pt>
                <c:pt idx="545">
                  <c:v>4703.5200000000004</c:v>
                </c:pt>
                <c:pt idx="546">
                  <c:v>4221.12</c:v>
                </c:pt>
                <c:pt idx="547">
                  <c:v>4462.32</c:v>
                </c:pt>
                <c:pt idx="548">
                  <c:v>4522.62</c:v>
                </c:pt>
                <c:pt idx="549">
                  <c:v>4462.32</c:v>
                </c:pt>
                <c:pt idx="550">
                  <c:v>4462.32</c:v>
                </c:pt>
                <c:pt idx="551">
                  <c:v>4341.7199999999993</c:v>
                </c:pt>
                <c:pt idx="552">
                  <c:v>4402.0200000000004</c:v>
                </c:pt>
                <c:pt idx="553">
                  <c:v>4462.32</c:v>
                </c:pt>
                <c:pt idx="554">
                  <c:v>4341.7199999999993</c:v>
                </c:pt>
                <c:pt idx="555">
                  <c:v>4462.32</c:v>
                </c:pt>
                <c:pt idx="556">
                  <c:v>4522.62</c:v>
                </c:pt>
                <c:pt idx="557">
                  <c:v>4462.32</c:v>
                </c:pt>
                <c:pt idx="558">
                  <c:v>4462.32</c:v>
                </c:pt>
                <c:pt idx="559">
                  <c:v>4432.1400000000003</c:v>
                </c:pt>
                <c:pt idx="560">
                  <c:v>4402.0200000000004</c:v>
                </c:pt>
                <c:pt idx="561">
                  <c:v>4371.84</c:v>
                </c:pt>
                <c:pt idx="562">
                  <c:v>4462.32</c:v>
                </c:pt>
                <c:pt idx="563">
                  <c:v>4462.32</c:v>
                </c:pt>
                <c:pt idx="564">
                  <c:v>4402.0200000000004</c:v>
                </c:pt>
                <c:pt idx="565">
                  <c:v>4371.84</c:v>
                </c:pt>
                <c:pt idx="566">
                  <c:v>4462.32</c:v>
                </c:pt>
                <c:pt idx="567">
                  <c:v>4371.84</c:v>
                </c:pt>
                <c:pt idx="568">
                  <c:v>4462.32</c:v>
                </c:pt>
                <c:pt idx="569">
                  <c:v>4462.32</c:v>
                </c:pt>
                <c:pt idx="570">
                  <c:v>4341.7199999999993</c:v>
                </c:pt>
                <c:pt idx="571">
                  <c:v>3889.4400000000005</c:v>
                </c:pt>
                <c:pt idx="572">
                  <c:v>3859.32</c:v>
                </c:pt>
                <c:pt idx="573">
                  <c:v>3738.72</c:v>
                </c:pt>
                <c:pt idx="574">
                  <c:v>3738.72</c:v>
                </c:pt>
                <c:pt idx="575">
                  <c:v>3859.32</c:v>
                </c:pt>
                <c:pt idx="576">
                  <c:v>3799.02</c:v>
                </c:pt>
                <c:pt idx="577">
                  <c:v>3859.32</c:v>
                </c:pt>
                <c:pt idx="578">
                  <c:v>3859.32</c:v>
                </c:pt>
                <c:pt idx="579">
                  <c:v>3859.32</c:v>
                </c:pt>
                <c:pt idx="580">
                  <c:v>3859.32</c:v>
                </c:pt>
                <c:pt idx="581">
                  <c:v>3859.32</c:v>
                </c:pt>
                <c:pt idx="582">
                  <c:v>3738.72</c:v>
                </c:pt>
                <c:pt idx="583">
                  <c:v>3738.72</c:v>
                </c:pt>
                <c:pt idx="584">
                  <c:v>3799.02</c:v>
                </c:pt>
                <c:pt idx="585">
                  <c:v>3859.32</c:v>
                </c:pt>
                <c:pt idx="586">
                  <c:v>4100.5200000000004</c:v>
                </c:pt>
                <c:pt idx="587">
                  <c:v>3708.54</c:v>
                </c:pt>
                <c:pt idx="588">
                  <c:v>3859.32</c:v>
                </c:pt>
                <c:pt idx="589">
                  <c:v>3829.14</c:v>
                </c:pt>
                <c:pt idx="590">
                  <c:v>3859.32</c:v>
                </c:pt>
                <c:pt idx="591">
                  <c:v>3829.14</c:v>
                </c:pt>
                <c:pt idx="592">
                  <c:v>3799.02</c:v>
                </c:pt>
                <c:pt idx="593">
                  <c:v>3768.8399999999997</c:v>
                </c:pt>
                <c:pt idx="594">
                  <c:v>3738.72</c:v>
                </c:pt>
                <c:pt idx="595">
                  <c:v>3859.32</c:v>
                </c:pt>
                <c:pt idx="596">
                  <c:v>3859.32</c:v>
                </c:pt>
                <c:pt idx="597">
                  <c:v>3859.32</c:v>
                </c:pt>
                <c:pt idx="598">
                  <c:v>3738.72</c:v>
                </c:pt>
                <c:pt idx="599">
                  <c:v>3829.14</c:v>
                </c:pt>
                <c:pt idx="600">
                  <c:v>3376.8599999999997</c:v>
                </c:pt>
                <c:pt idx="601">
                  <c:v>3376.8599999999997</c:v>
                </c:pt>
                <c:pt idx="602">
                  <c:v>3376.8599999999997</c:v>
                </c:pt>
                <c:pt idx="603">
                  <c:v>3256.2599999999998</c:v>
                </c:pt>
                <c:pt idx="604">
                  <c:v>3316.56</c:v>
                </c:pt>
                <c:pt idx="605">
                  <c:v>3346.7400000000002</c:v>
                </c:pt>
                <c:pt idx="606">
                  <c:v>3376.8599999999997</c:v>
                </c:pt>
                <c:pt idx="607">
                  <c:v>3346.7400000000002</c:v>
                </c:pt>
                <c:pt idx="608">
                  <c:v>3256.2599999999998</c:v>
                </c:pt>
                <c:pt idx="609">
                  <c:v>3256.2599999999998</c:v>
                </c:pt>
                <c:pt idx="610">
                  <c:v>3497.46</c:v>
                </c:pt>
                <c:pt idx="611">
                  <c:v>3256.2599999999998</c:v>
                </c:pt>
                <c:pt idx="612">
                  <c:v>3376.8599999999997</c:v>
                </c:pt>
                <c:pt idx="613">
                  <c:v>3376.8599999999997</c:v>
                </c:pt>
                <c:pt idx="614">
                  <c:v>3256.2599999999998</c:v>
                </c:pt>
                <c:pt idx="615">
                  <c:v>3226.14</c:v>
                </c:pt>
                <c:pt idx="616">
                  <c:v>3376.8599999999997</c:v>
                </c:pt>
                <c:pt idx="617">
                  <c:v>3256.2599999999998</c:v>
                </c:pt>
                <c:pt idx="618">
                  <c:v>3256.2599999999998</c:v>
                </c:pt>
                <c:pt idx="619">
                  <c:v>3467.34</c:v>
                </c:pt>
                <c:pt idx="620">
                  <c:v>3316.56</c:v>
                </c:pt>
                <c:pt idx="621">
                  <c:v>3316.56</c:v>
                </c:pt>
                <c:pt idx="622">
                  <c:v>3376.8599999999997</c:v>
                </c:pt>
                <c:pt idx="623">
                  <c:v>3376.8599999999997</c:v>
                </c:pt>
                <c:pt idx="624">
                  <c:v>3376.8599999999997</c:v>
                </c:pt>
                <c:pt idx="625">
                  <c:v>3286.44</c:v>
                </c:pt>
                <c:pt idx="626">
                  <c:v>3256.2599999999998</c:v>
                </c:pt>
                <c:pt idx="627">
                  <c:v>3346.7400000000002</c:v>
                </c:pt>
                <c:pt idx="628">
                  <c:v>3376.8599999999997</c:v>
                </c:pt>
                <c:pt idx="629">
                  <c:v>3286.44</c:v>
                </c:pt>
                <c:pt idx="630">
                  <c:v>3497.46</c:v>
                </c:pt>
                <c:pt idx="631">
                  <c:v>3346.7400000000002</c:v>
                </c:pt>
                <c:pt idx="632">
                  <c:v>3316.56</c:v>
                </c:pt>
                <c:pt idx="633">
                  <c:v>3075.36</c:v>
                </c:pt>
                <c:pt idx="634">
                  <c:v>2773.86</c:v>
                </c:pt>
                <c:pt idx="635">
                  <c:v>2864.3399999999997</c:v>
                </c:pt>
                <c:pt idx="636">
                  <c:v>2954.7599999999998</c:v>
                </c:pt>
                <c:pt idx="637">
                  <c:v>2894.46</c:v>
                </c:pt>
                <c:pt idx="638">
                  <c:v>2773.86</c:v>
                </c:pt>
                <c:pt idx="639">
                  <c:v>2894.46</c:v>
                </c:pt>
                <c:pt idx="640">
                  <c:v>2834.16</c:v>
                </c:pt>
                <c:pt idx="641">
                  <c:v>2773.86</c:v>
                </c:pt>
                <c:pt idx="642">
                  <c:v>2773.86</c:v>
                </c:pt>
                <c:pt idx="643">
                  <c:v>2894.46</c:v>
                </c:pt>
                <c:pt idx="644">
                  <c:v>2954.7599999999998</c:v>
                </c:pt>
                <c:pt idx="645">
                  <c:v>2894.46</c:v>
                </c:pt>
                <c:pt idx="646">
                  <c:v>2894.46</c:v>
                </c:pt>
                <c:pt idx="647">
                  <c:v>2954.7599999999998</c:v>
                </c:pt>
                <c:pt idx="648">
                  <c:v>2834.16</c:v>
                </c:pt>
                <c:pt idx="649">
                  <c:v>2864.3399999999997</c:v>
                </c:pt>
                <c:pt idx="650">
                  <c:v>2894.46</c:v>
                </c:pt>
                <c:pt idx="651">
                  <c:v>2804.04</c:v>
                </c:pt>
                <c:pt idx="652">
                  <c:v>2894.46</c:v>
                </c:pt>
                <c:pt idx="653">
                  <c:v>2924.6400000000003</c:v>
                </c:pt>
                <c:pt idx="654">
                  <c:v>2894.46</c:v>
                </c:pt>
                <c:pt idx="655">
                  <c:v>2804.04</c:v>
                </c:pt>
                <c:pt idx="656">
                  <c:v>2894.46</c:v>
                </c:pt>
                <c:pt idx="657">
                  <c:v>2804.04</c:v>
                </c:pt>
                <c:pt idx="658">
                  <c:v>2773.86</c:v>
                </c:pt>
                <c:pt idx="659">
                  <c:v>2894.46</c:v>
                </c:pt>
                <c:pt idx="660">
                  <c:v>2834.16</c:v>
                </c:pt>
                <c:pt idx="661">
                  <c:v>2894.46</c:v>
                </c:pt>
                <c:pt idx="662">
                  <c:v>2532.66</c:v>
                </c:pt>
                <c:pt idx="663">
                  <c:v>2502.54</c:v>
                </c:pt>
                <c:pt idx="664">
                  <c:v>2592.96</c:v>
                </c:pt>
                <c:pt idx="665">
                  <c:v>2502.54</c:v>
                </c:pt>
                <c:pt idx="666">
                  <c:v>2532.66</c:v>
                </c:pt>
                <c:pt idx="667">
                  <c:v>2532.66</c:v>
                </c:pt>
                <c:pt idx="668">
                  <c:v>2472.36</c:v>
                </c:pt>
                <c:pt idx="669">
                  <c:v>2592.96</c:v>
                </c:pt>
                <c:pt idx="670">
                  <c:v>2653.26</c:v>
                </c:pt>
                <c:pt idx="671">
                  <c:v>2532.66</c:v>
                </c:pt>
                <c:pt idx="672">
                  <c:v>2412.06</c:v>
                </c:pt>
                <c:pt idx="673">
                  <c:v>2532.66</c:v>
                </c:pt>
                <c:pt idx="674">
                  <c:v>2532.66</c:v>
                </c:pt>
                <c:pt idx="675">
                  <c:v>2442.2399999999998</c:v>
                </c:pt>
                <c:pt idx="676">
                  <c:v>2472.36</c:v>
                </c:pt>
                <c:pt idx="677">
                  <c:v>2592.96</c:v>
                </c:pt>
                <c:pt idx="678">
                  <c:v>2412.06</c:v>
                </c:pt>
                <c:pt idx="679">
                  <c:v>2442.2399999999998</c:v>
                </c:pt>
                <c:pt idx="680">
                  <c:v>2412.06</c:v>
                </c:pt>
                <c:pt idx="681">
                  <c:v>2532.66</c:v>
                </c:pt>
                <c:pt idx="682">
                  <c:v>2532.66</c:v>
                </c:pt>
                <c:pt idx="683">
                  <c:v>2623.14</c:v>
                </c:pt>
                <c:pt idx="684">
                  <c:v>2592.96</c:v>
                </c:pt>
                <c:pt idx="685">
                  <c:v>2442.2399999999998</c:v>
                </c:pt>
                <c:pt idx="686">
                  <c:v>2532.66</c:v>
                </c:pt>
                <c:pt idx="687">
                  <c:v>2502.54</c:v>
                </c:pt>
                <c:pt idx="688">
                  <c:v>2412.06</c:v>
                </c:pt>
                <c:pt idx="689">
                  <c:v>2502.54</c:v>
                </c:pt>
                <c:pt idx="690">
                  <c:v>2412.06</c:v>
                </c:pt>
                <c:pt idx="691">
                  <c:v>2532.66</c:v>
                </c:pt>
                <c:pt idx="692">
                  <c:v>2472.36</c:v>
                </c:pt>
                <c:pt idx="693">
                  <c:v>2592.96</c:v>
                </c:pt>
                <c:pt idx="694">
                  <c:v>2291.46</c:v>
                </c:pt>
                <c:pt idx="695">
                  <c:v>2110.56</c:v>
                </c:pt>
                <c:pt idx="696">
                  <c:v>2170.8599999999997</c:v>
                </c:pt>
                <c:pt idx="697">
                  <c:v>2261.2799999999997</c:v>
                </c:pt>
                <c:pt idx="698">
                  <c:v>2291.46</c:v>
                </c:pt>
                <c:pt idx="699">
                  <c:v>2200.98</c:v>
                </c:pt>
                <c:pt idx="700">
                  <c:v>2351.7600000000002</c:v>
                </c:pt>
                <c:pt idx="701">
                  <c:v>2200.98</c:v>
                </c:pt>
                <c:pt idx="702">
                  <c:v>2291.46</c:v>
                </c:pt>
                <c:pt idx="703">
                  <c:v>2170.8599999999997</c:v>
                </c:pt>
                <c:pt idx="704">
                  <c:v>2231.16</c:v>
                </c:pt>
                <c:pt idx="705">
                  <c:v>2200.98</c:v>
                </c:pt>
                <c:pt idx="706">
                  <c:v>2291.46</c:v>
                </c:pt>
                <c:pt idx="707">
                  <c:v>2351.7600000000002</c:v>
                </c:pt>
                <c:pt idx="708">
                  <c:v>2291.46</c:v>
                </c:pt>
                <c:pt idx="709">
                  <c:v>2291.46</c:v>
                </c:pt>
                <c:pt idx="710">
                  <c:v>2291.46</c:v>
                </c:pt>
                <c:pt idx="711">
                  <c:v>2170.8599999999997</c:v>
                </c:pt>
                <c:pt idx="712">
                  <c:v>2351.7600000000002</c:v>
                </c:pt>
                <c:pt idx="713">
                  <c:v>2261.2799999999997</c:v>
                </c:pt>
                <c:pt idx="714">
                  <c:v>2291.46</c:v>
                </c:pt>
                <c:pt idx="715">
                  <c:v>2261.2799999999997</c:v>
                </c:pt>
                <c:pt idx="716">
                  <c:v>2231.16</c:v>
                </c:pt>
                <c:pt idx="717">
                  <c:v>2200.98</c:v>
                </c:pt>
                <c:pt idx="718">
                  <c:v>2291.46</c:v>
                </c:pt>
                <c:pt idx="719">
                  <c:v>2321.58</c:v>
                </c:pt>
                <c:pt idx="720">
                  <c:v>2351.7600000000002</c:v>
                </c:pt>
                <c:pt idx="721">
                  <c:v>2261.2799999999997</c:v>
                </c:pt>
                <c:pt idx="722">
                  <c:v>2170.8599999999997</c:v>
                </c:pt>
                <c:pt idx="723">
                  <c:v>2291.46</c:v>
                </c:pt>
                <c:pt idx="724">
                  <c:v>2231.16</c:v>
                </c:pt>
                <c:pt idx="725">
                  <c:v>2261.2799999999997</c:v>
                </c:pt>
                <c:pt idx="726">
                  <c:v>2291.46</c:v>
                </c:pt>
                <c:pt idx="727">
                  <c:v>2261.2799999999997</c:v>
                </c:pt>
                <c:pt idx="728">
                  <c:v>2291.46</c:v>
                </c:pt>
                <c:pt idx="729">
                  <c:v>2291.46</c:v>
                </c:pt>
                <c:pt idx="730">
                  <c:v>1929.66</c:v>
                </c:pt>
                <c:pt idx="731">
                  <c:v>2050.2600000000002</c:v>
                </c:pt>
                <c:pt idx="732">
                  <c:v>1929.66</c:v>
                </c:pt>
                <c:pt idx="733">
                  <c:v>1929.66</c:v>
                </c:pt>
                <c:pt idx="734">
                  <c:v>2170.8599999999997</c:v>
                </c:pt>
                <c:pt idx="735">
                  <c:v>2050.2600000000002</c:v>
                </c:pt>
                <c:pt idx="736">
                  <c:v>1809.06</c:v>
                </c:pt>
                <c:pt idx="737">
                  <c:v>2020.0799999999997</c:v>
                </c:pt>
                <c:pt idx="738">
                  <c:v>2050.2600000000002</c:v>
                </c:pt>
                <c:pt idx="739">
                  <c:v>2020.0799999999997</c:v>
                </c:pt>
                <c:pt idx="740">
                  <c:v>1989.96</c:v>
                </c:pt>
                <c:pt idx="741">
                  <c:v>1929.66</c:v>
                </c:pt>
                <c:pt idx="742">
                  <c:v>1929.66</c:v>
                </c:pt>
                <c:pt idx="743">
                  <c:v>1959.7799999999997</c:v>
                </c:pt>
                <c:pt idx="744">
                  <c:v>2050.2600000000002</c:v>
                </c:pt>
                <c:pt idx="745">
                  <c:v>1929.66</c:v>
                </c:pt>
                <c:pt idx="746">
                  <c:v>1929.66</c:v>
                </c:pt>
                <c:pt idx="747">
                  <c:v>1929.66</c:v>
                </c:pt>
                <c:pt idx="748">
                  <c:v>1929.66</c:v>
                </c:pt>
                <c:pt idx="749">
                  <c:v>1929.66</c:v>
                </c:pt>
                <c:pt idx="750">
                  <c:v>1929.66</c:v>
                </c:pt>
                <c:pt idx="751">
                  <c:v>1929.66</c:v>
                </c:pt>
                <c:pt idx="752">
                  <c:v>1929.66</c:v>
                </c:pt>
                <c:pt idx="753">
                  <c:v>1959.7799999999997</c:v>
                </c:pt>
                <c:pt idx="754">
                  <c:v>1929.66</c:v>
                </c:pt>
                <c:pt idx="755">
                  <c:v>1959.7799999999997</c:v>
                </c:pt>
                <c:pt idx="756">
                  <c:v>1929.66</c:v>
                </c:pt>
                <c:pt idx="757">
                  <c:v>1778.88</c:v>
                </c:pt>
                <c:pt idx="758">
                  <c:v>1809.06</c:v>
                </c:pt>
                <c:pt idx="759">
                  <c:v>1778.88</c:v>
                </c:pt>
                <c:pt idx="760">
                  <c:v>1809.06</c:v>
                </c:pt>
                <c:pt idx="761">
                  <c:v>1718.58</c:v>
                </c:pt>
                <c:pt idx="762">
                  <c:v>1809.06</c:v>
                </c:pt>
                <c:pt idx="763">
                  <c:v>1778.88</c:v>
                </c:pt>
                <c:pt idx="764">
                  <c:v>1809.06</c:v>
                </c:pt>
                <c:pt idx="765">
                  <c:v>1809.06</c:v>
                </c:pt>
                <c:pt idx="766">
                  <c:v>1809.06</c:v>
                </c:pt>
                <c:pt idx="767">
                  <c:v>1778.88</c:v>
                </c:pt>
                <c:pt idx="768">
                  <c:v>1748.76</c:v>
                </c:pt>
                <c:pt idx="769">
                  <c:v>1809.06</c:v>
                </c:pt>
                <c:pt idx="770">
                  <c:v>1809.06</c:v>
                </c:pt>
                <c:pt idx="771">
                  <c:v>1809.06</c:v>
                </c:pt>
                <c:pt idx="772">
                  <c:v>1748.76</c:v>
                </c:pt>
                <c:pt idx="773">
                  <c:v>1809.06</c:v>
                </c:pt>
                <c:pt idx="774">
                  <c:v>1809.06</c:v>
                </c:pt>
                <c:pt idx="775">
                  <c:v>1809.06</c:v>
                </c:pt>
                <c:pt idx="776">
                  <c:v>1748.76</c:v>
                </c:pt>
                <c:pt idx="777">
                  <c:v>1809.06</c:v>
                </c:pt>
                <c:pt idx="778">
                  <c:v>1929.66</c:v>
                </c:pt>
                <c:pt idx="779">
                  <c:v>1809.06</c:v>
                </c:pt>
                <c:pt idx="780">
                  <c:v>1748.76</c:v>
                </c:pt>
                <c:pt idx="781">
                  <c:v>1809.06</c:v>
                </c:pt>
                <c:pt idx="782">
                  <c:v>1809.06</c:v>
                </c:pt>
                <c:pt idx="783">
                  <c:v>1688.46</c:v>
                </c:pt>
                <c:pt idx="784">
                  <c:v>1748.76</c:v>
                </c:pt>
                <c:pt idx="785">
                  <c:v>1809.06</c:v>
                </c:pt>
                <c:pt idx="786">
                  <c:v>1688.46</c:v>
                </c:pt>
                <c:pt idx="787">
                  <c:v>1658.28</c:v>
                </c:pt>
                <c:pt idx="788">
                  <c:v>1567.8600000000001</c:v>
                </c:pt>
                <c:pt idx="789">
                  <c:v>1688.46</c:v>
                </c:pt>
                <c:pt idx="790">
                  <c:v>1567.8600000000001</c:v>
                </c:pt>
                <c:pt idx="791">
                  <c:v>1658.28</c:v>
                </c:pt>
                <c:pt idx="792">
                  <c:v>1507.56</c:v>
                </c:pt>
                <c:pt idx="793">
                  <c:v>1567.8600000000001</c:v>
                </c:pt>
                <c:pt idx="794">
                  <c:v>1567.8600000000001</c:v>
                </c:pt>
                <c:pt idx="795">
                  <c:v>1688.46</c:v>
                </c:pt>
                <c:pt idx="796">
                  <c:v>1628.16</c:v>
                </c:pt>
                <c:pt idx="797">
                  <c:v>1567.8600000000001</c:v>
                </c:pt>
                <c:pt idx="798">
                  <c:v>1567.8600000000001</c:v>
                </c:pt>
                <c:pt idx="799">
                  <c:v>1567.8600000000001</c:v>
                </c:pt>
                <c:pt idx="800">
                  <c:v>1628.16</c:v>
                </c:pt>
                <c:pt idx="801">
                  <c:v>1567.8600000000001</c:v>
                </c:pt>
                <c:pt idx="802">
                  <c:v>1447.26</c:v>
                </c:pt>
                <c:pt idx="803">
                  <c:v>1567.8600000000001</c:v>
                </c:pt>
                <c:pt idx="804">
                  <c:v>1567.8600000000001</c:v>
                </c:pt>
                <c:pt idx="805">
                  <c:v>1597.98</c:v>
                </c:pt>
                <c:pt idx="806">
                  <c:v>1688.46</c:v>
                </c:pt>
                <c:pt idx="807">
                  <c:v>1567.8600000000001</c:v>
                </c:pt>
                <c:pt idx="808">
                  <c:v>1507.56</c:v>
                </c:pt>
                <c:pt idx="809">
                  <c:v>1567.8600000000001</c:v>
                </c:pt>
                <c:pt idx="810">
                  <c:v>1567.8600000000001</c:v>
                </c:pt>
                <c:pt idx="811">
                  <c:v>1658.28</c:v>
                </c:pt>
                <c:pt idx="812">
                  <c:v>1567.8600000000001</c:v>
                </c:pt>
                <c:pt idx="813">
                  <c:v>1567.8600000000001</c:v>
                </c:pt>
                <c:pt idx="814">
                  <c:v>1567.8600000000001</c:v>
                </c:pt>
                <c:pt idx="815">
                  <c:v>1688.46</c:v>
                </c:pt>
                <c:pt idx="816">
                  <c:v>1567.8600000000001</c:v>
                </c:pt>
                <c:pt idx="817">
                  <c:v>1447.26</c:v>
                </c:pt>
                <c:pt idx="818">
                  <c:v>1567.8600000000001</c:v>
                </c:pt>
                <c:pt idx="819">
                  <c:v>1447.26</c:v>
                </c:pt>
                <c:pt idx="820">
                  <c:v>1507.56</c:v>
                </c:pt>
                <c:pt idx="821">
                  <c:v>1447.26</c:v>
                </c:pt>
                <c:pt idx="822">
                  <c:v>1447.26</c:v>
                </c:pt>
                <c:pt idx="823">
                  <c:v>1447.26</c:v>
                </c:pt>
                <c:pt idx="824">
                  <c:v>1386.96</c:v>
                </c:pt>
                <c:pt idx="825">
                  <c:v>1447.26</c:v>
                </c:pt>
                <c:pt idx="826">
                  <c:v>1447.26</c:v>
                </c:pt>
                <c:pt idx="827">
                  <c:v>1537.68</c:v>
                </c:pt>
                <c:pt idx="828">
                  <c:v>1507.56</c:v>
                </c:pt>
                <c:pt idx="829">
                  <c:v>1567.8600000000001</c:v>
                </c:pt>
                <c:pt idx="830">
                  <c:v>1447.26</c:v>
                </c:pt>
                <c:pt idx="831">
                  <c:v>1447.26</c:v>
                </c:pt>
                <c:pt idx="832">
                  <c:v>1447.26</c:v>
                </c:pt>
                <c:pt idx="833">
                  <c:v>1447.26</c:v>
                </c:pt>
                <c:pt idx="834">
                  <c:v>1447.26</c:v>
                </c:pt>
                <c:pt idx="835">
                  <c:v>1417.08</c:v>
                </c:pt>
                <c:pt idx="836">
                  <c:v>1447.26</c:v>
                </c:pt>
                <c:pt idx="837">
                  <c:v>1477.3799999999999</c:v>
                </c:pt>
                <c:pt idx="838">
                  <c:v>1447.26</c:v>
                </c:pt>
                <c:pt idx="839">
                  <c:v>1447.26</c:v>
                </c:pt>
                <c:pt idx="840">
                  <c:v>1507.56</c:v>
                </c:pt>
                <c:pt idx="841">
                  <c:v>1447.26</c:v>
                </c:pt>
                <c:pt idx="842">
                  <c:v>1447.26</c:v>
                </c:pt>
                <c:pt idx="843">
                  <c:v>1537.68</c:v>
                </c:pt>
                <c:pt idx="844">
                  <c:v>1507.56</c:v>
                </c:pt>
                <c:pt idx="845">
                  <c:v>1447.26</c:v>
                </c:pt>
                <c:pt idx="846">
                  <c:v>1567.8600000000001</c:v>
                </c:pt>
                <c:pt idx="847">
                  <c:v>1386.96</c:v>
                </c:pt>
                <c:pt idx="848">
                  <c:v>1386.96</c:v>
                </c:pt>
                <c:pt idx="849">
                  <c:v>1477.3799999999999</c:v>
                </c:pt>
                <c:pt idx="850">
                  <c:v>1447.26</c:v>
                </c:pt>
                <c:pt idx="851">
                  <c:v>1537.68</c:v>
                </c:pt>
                <c:pt idx="852">
                  <c:v>1447.26</c:v>
                </c:pt>
                <c:pt idx="853">
                  <c:v>1477.3799999999999</c:v>
                </c:pt>
                <c:pt idx="854">
                  <c:v>1567.8600000000001</c:v>
                </c:pt>
                <c:pt idx="855">
                  <c:v>1326.6599999999999</c:v>
                </c:pt>
                <c:pt idx="856">
                  <c:v>1386.96</c:v>
                </c:pt>
                <c:pt idx="857">
                  <c:v>1236.18</c:v>
                </c:pt>
                <c:pt idx="858">
                  <c:v>1326.6599999999999</c:v>
                </c:pt>
                <c:pt idx="859">
                  <c:v>1236.18</c:v>
                </c:pt>
                <c:pt idx="860">
                  <c:v>1386.96</c:v>
                </c:pt>
                <c:pt idx="861">
                  <c:v>1356.78</c:v>
                </c:pt>
                <c:pt idx="862">
                  <c:v>1326.6599999999999</c:v>
                </c:pt>
                <c:pt idx="863">
                  <c:v>1326.6599999999999</c:v>
                </c:pt>
                <c:pt idx="864">
                  <c:v>1266.3599999999999</c:v>
                </c:pt>
                <c:pt idx="865">
                  <c:v>1296.48</c:v>
                </c:pt>
                <c:pt idx="866">
                  <c:v>1447.26</c:v>
                </c:pt>
                <c:pt idx="867">
                  <c:v>1326.6599999999999</c:v>
                </c:pt>
                <c:pt idx="868">
                  <c:v>1206.06</c:v>
                </c:pt>
                <c:pt idx="869">
                  <c:v>1356.78</c:v>
                </c:pt>
                <c:pt idx="870">
                  <c:v>1326.6599999999999</c:v>
                </c:pt>
                <c:pt idx="871">
                  <c:v>1326.6599999999999</c:v>
                </c:pt>
                <c:pt idx="872">
                  <c:v>1266.3599999999999</c:v>
                </c:pt>
                <c:pt idx="873">
                  <c:v>1206.06</c:v>
                </c:pt>
                <c:pt idx="874">
                  <c:v>1326.6599999999999</c:v>
                </c:pt>
                <c:pt idx="875">
                  <c:v>1236.18</c:v>
                </c:pt>
                <c:pt idx="876">
                  <c:v>1266.3599999999999</c:v>
                </c:pt>
                <c:pt idx="877">
                  <c:v>1145.7</c:v>
                </c:pt>
                <c:pt idx="878">
                  <c:v>1326.6599999999999</c:v>
                </c:pt>
                <c:pt idx="879">
                  <c:v>1206.06</c:v>
                </c:pt>
                <c:pt idx="880">
                  <c:v>1266.3599999999999</c:v>
                </c:pt>
                <c:pt idx="881">
                  <c:v>1296.48</c:v>
                </c:pt>
                <c:pt idx="882">
                  <c:v>1326.6599999999999</c:v>
                </c:pt>
                <c:pt idx="883">
                  <c:v>1236.18</c:v>
                </c:pt>
                <c:pt idx="884">
                  <c:v>1326.6599999999999</c:v>
                </c:pt>
                <c:pt idx="885">
                  <c:v>1236.18</c:v>
                </c:pt>
                <c:pt idx="886">
                  <c:v>1326.6599999999999</c:v>
                </c:pt>
                <c:pt idx="887">
                  <c:v>1206.06</c:v>
                </c:pt>
                <c:pt idx="888">
                  <c:v>1266.3599999999999</c:v>
                </c:pt>
                <c:pt idx="889">
                  <c:v>1236.18</c:v>
                </c:pt>
                <c:pt idx="890">
                  <c:v>1326.6599999999999</c:v>
                </c:pt>
                <c:pt idx="891">
                  <c:v>1236.18</c:v>
                </c:pt>
                <c:pt idx="892">
                  <c:v>1326.6599999999999</c:v>
                </c:pt>
                <c:pt idx="893">
                  <c:v>1326.6599999999999</c:v>
                </c:pt>
                <c:pt idx="894">
                  <c:v>1326.6599999999999</c:v>
                </c:pt>
                <c:pt idx="895">
                  <c:v>1236.18</c:v>
                </c:pt>
                <c:pt idx="896">
                  <c:v>1206.06</c:v>
                </c:pt>
                <c:pt idx="897">
                  <c:v>1115.58</c:v>
                </c:pt>
                <c:pt idx="898">
                  <c:v>1206.06</c:v>
                </c:pt>
                <c:pt idx="899">
                  <c:v>1175.8800000000001</c:v>
                </c:pt>
                <c:pt idx="900">
                  <c:v>1206.06</c:v>
                </c:pt>
                <c:pt idx="901">
                  <c:v>1115.58</c:v>
                </c:pt>
                <c:pt idx="902">
                  <c:v>1206.06</c:v>
                </c:pt>
                <c:pt idx="903">
                  <c:v>1085.3999999999999</c:v>
                </c:pt>
                <c:pt idx="904">
                  <c:v>1206.06</c:v>
                </c:pt>
                <c:pt idx="905">
                  <c:v>1206.06</c:v>
                </c:pt>
                <c:pt idx="906">
                  <c:v>1085.3999999999999</c:v>
                </c:pt>
                <c:pt idx="907">
                  <c:v>1055.28</c:v>
                </c:pt>
                <c:pt idx="908">
                  <c:v>1206.06</c:v>
                </c:pt>
                <c:pt idx="909">
                  <c:v>1206.06</c:v>
                </c:pt>
                <c:pt idx="910">
                  <c:v>1206.06</c:v>
                </c:pt>
                <c:pt idx="911">
                  <c:v>1175.8800000000001</c:v>
                </c:pt>
                <c:pt idx="912">
                  <c:v>1085.3999999999999</c:v>
                </c:pt>
                <c:pt idx="913">
                  <c:v>1085.3999999999999</c:v>
                </c:pt>
                <c:pt idx="914">
                  <c:v>1206.06</c:v>
                </c:pt>
                <c:pt idx="915">
                  <c:v>1206.06</c:v>
                </c:pt>
                <c:pt idx="916">
                  <c:v>1085.3999999999999</c:v>
                </c:pt>
                <c:pt idx="917">
                  <c:v>1236.18</c:v>
                </c:pt>
                <c:pt idx="918">
                  <c:v>1085.3999999999999</c:v>
                </c:pt>
                <c:pt idx="919">
                  <c:v>1206.06</c:v>
                </c:pt>
                <c:pt idx="920">
                  <c:v>1206.06</c:v>
                </c:pt>
                <c:pt idx="921">
                  <c:v>1085.3999999999999</c:v>
                </c:pt>
                <c:pt idx="922">
                  <c:v>1085.3999999999999</c:v>
                </c:pt>
                <c:pt idx="923">
                  <c:v>1206.06</c:v>
                </c:pt>
                <c:pt idx="924">
                  <c:v>1145.7</c:v>
                </c:pt>
                <c:pt idx="925">
                  <c:v>1206.06</c:v>
                </c:pt>
                <c:pt idx="926">
                  <c:v>1206.06</c:v>
                </c:pt>
                <c:pt idx="927">
                  <c:v>1175.8800000000001</c:v>
                </c:pt>
                <c:pt idx="928">
                  <c:v>1145.7</c:v>
                </c:pt>
                <c:pt idx="929">
                  <c:v>1206.06</c:v>
                </c:pt>
                <c:pt idx="930">
                  <c:v>1206.06</c:v>
                </c:pt>
                <c:pt idx="931">
                  <c:v>1206.06</c:v>
                </c:pt>
                <c:pt idx="932">
                  <c:v>1145.7</c:v>
                </c:pt>
                <c:pt idx="933">
                  <c:v>1206.06</c:v>
                </c:pt>
                <c:pt idx="934">
                  <c:v>1085.3999999999999</c:v>
                </c:pt>
                <c:pt idx="935">
                  <c:v>1115.58</c:v>
                </c:pt>
                <c:pt idx="936">
                  <c:v>1085.3999999999999</c:v>
                </c:pt>
                <c:pt idx="937">
                  <c:v>1085.3999999999999</c:v>
                </c:pt>
                <c:pt idx="938">
                  <c:v>1085.3999999999999</c:v>
                </c:pt>
                <c:pt idx="939">
                  <c:v>1175.8800000000001</c:v>
                </c:pt>
                <c:pt idx="940">
                  <c:v>1145.7</c:v>
                </c:pt>
                <c:pt idx="941">
                  <c:v>1115.58</c:v>
                </c:pt>
                <c:pt idx="942">
                  <c:v>1085.3999999999999</c:v>
                </c:pt>
                <c:pt idx="943">
                  <c:v>964.80000000000007</c:v>
                </c:pt>
                <c:pt idx="944">
                  <c:v>964.80000000000007</c:v>
                </c:pt>
                <c:pt idx="945">
                  <c:v>844.19999999999993</c:v>
                </c:pt>
                <c:pt idx="946">
                  <c:v>964.80000000000007</c:v>
                </c:pt>
                <c:pt idx="947">
                  <c:v>964.80000000000007</c:v>
                </c:pt>
                <c:pt idx="948">
                  <c:v>964.80000000000007</c:v>
                </c:pt>
                <c:pt idx="949">
                  <c:v>1055.28</c:v>
                </c:pt>
                <c:pt idx="950">
                  <c:v>964.80000000000007</c:v>
                </c:pt>
                <c:pt idx="951">
                  <c:v>964.80000000000007</c:v>
                </c:pt>
                <c:pt idx="952">
                  <c:v>964.80000000000007</c:v>
                </c:pt>
                <c:pt idx="953">
                  <c:v>994.98</c:v>
                </c:pt>
                <c:pt idx="954">
                  <c:v>964.80000000000007</c:v>
                </c:pt>
                <c:pt idx="955">
                  <c:v>964.80000000000007</c:v>
                </c:pt>
                <c:pt idx="956">
                  <c:v>964.80000000000007</c:v>
                </c:pt>
                <c:pt idx="957">
                  <c:v>874.38</c:v>
                </c:pt>
                <c:pt idx="958">
                  <c:v>964.80000000000007</c:v>
                </c:pt>
                <c:pt idx="959">
                  <c:v>964.80000000000007</c:v>
                </c:pt>
                <c:pt idx="960">
                  <c:v>1025.0999999999999</c:v>
                </c:pt>
                <c:pt idx="961">
                  <c:v>874.38</c:v>
                </c:pt>
                <c:pt idx="962">
                  <c:v>844.19999999999993</c:v>
                </c:pt>
                <c:pt idx="963">
                  <c:v>994.98</c:v>
                </c:pt>
                <c:pt idx="964">
                  <c:v>1025.0999999999999</c:v>
                </c:pt>
                <c:pt idx="965">
                  <c:v>964.80000000000007</c:v>
                </c:pt>
                <c:pt idx="966">
                  <c:v>964.80000000000007</c:v>
                </c:pt>
                <c:pt idx="967">
                  <c:v>874.38</c:v>
                </c:pt>
                <c:pt idx="968">
                  <c:v>904.5</c:v>
                </c:pt>
                <c:pt idx="969">
                  <c:v>814.08</c:v>
                </c:pt>
                <c:pt idx="970">
                  <c:v>964.80000000000007</c:v>
                </c:pt>
                <c:pt idx="971">
                  <c:v>934.68</c:v>
                </c:pt>
                <c:pt idx="972">
                  <c:v>964.80000000000007</c:v>
                </c:pt>
                <c:pt idx="973">
                  <c:v>874.38</c:v>
                </c:pt>
                <c:pt idx="974">
                  <c:v>844.19999999999993</c:v>
                </c:pt>
                <c:pt idx="975">
                  <c:v>964.80000000000007</c:v>
                </c:pt>
                <c:pt idx="976">
                  <c:v>904.5</c:v>
                </c:pt>
                <c:pt idx="977">
                  <c:v>964.80000000000007</c:v>
                </c:pt>
                <c:pt idx="978">
                  <c:v>844.19999999999993</c:v>
                </c:pt>
                <c:pt idx="979">
                  <c:v>874.38</c:v>
                </c:pt>
                <c:pt idx="980">
                  <c:v>904.5</c:v>
                </c:pt>
                <c:pt idx="981">
                  <c:v>874.38</c:v>
                </c:pt>
                <c:pt idx="982">
                  <c:v>964.80000000000007</c:v>
                </c:pt>
                <c:pt idx="983">
                  <c:v>844.19999999999993</c:v>
                </c:pt>
                <c:pt idx="984">
                  <c:v>844.19999999999993</c:v>
                </c:pt>
                <c:pt idx="985">
                  <c:v>844.19999999999993</c:v>
                </c:pt>
                <c:pt idx="986">
                  <c:v>844.19999999999993</c:v>
                </c:pt>
                <c:pt idx="987">
                  <c:v>964.80000000000007</c:v>
                </c:pt>
                <c:pt idx="988">
                  <c:v>964.80000000000007</c:v>
                </c:pt>
                <c:pt idx="989">
                  <c:v>964.80000000000007</c:v>
                </c:pt>
                <c:pt idx="990">
                  <c:v>964.80000000000007</c:v>
                </c:pt>
                <c:pt idx="991">
                  <c:v>844.19999999999993</c:v>
                </c:pt>
                <c:pt idx="992">
                  <c:v>964.80000000000007</c:v>
                </c:pt>
                <c:pt idx="993">
                  <c:v>844.19999999999993</c:v>
                </c:pt>
                <c:pt idx="994">
                  <c:v>844.19999999999993</c:v>
                </c:pt>
                <c:pt idx="995">
                  <c:v>814.08</c:v>
                </c:pt>
                <c:pt idx="996">
                  <c:v>904.5</c:v>
                </c:pt>
                <c:pt idx="997">
                  <c:v>934.68</c:v>
                </c:pt>
                <c:pt idx="998">
                  <c:v>844.19999999999993</c:v>
                </c:pt>
                <c:pt idx="999">
                  <c:v>844.19999999999993</c:v>
                </c:pt>
                <c:pt idx="1000">
                  <c:v>844.19999999999993</c:v>
                </c:pt>
                <c:pt idx="1001">
                  <c:v>874.38</c:v>
                </c:pt>
                <c:pt idx="1002">
                  <c:v>844.19999999999993</c:v>
                </c:pt>
                <c:pt idx="1003">
                  <c:v>874.38</c:v>
                </c:pt>
                <c:pt idx="1004">
                  <c:v>964.80000000000007</c:v>
                </c:pt>
                <c:pt idx="1005">
                  <c:v>844.19999999999993</c:v>
                </c:pt>
                <c:pt idx="1006">
                  <c:v>964.80000000000007</c:v>
                </c:pt>
                <c:pt idx="1007">
                  <c:v>874.38</c:v>
                </c:pt>
                <c:pt idx="1008">
                  <c:v>783.9</c:v>
                </c:pt>
                <c:pt idx="1009">
                  <c:v>723.6</c:v>
                </c:pt>
                <c:pt idx="1010">
                  <c:v>844.19999999999993</c:v>
                </c:pt>
                <c:pt idx="1011">
                  <c:v>934.68</c:v>
                </c:pt>
                <c:pt idx="1012">
                  <c:v>964.80000000000007</c:v>
                </c:pt>
                <c:pt idx="1013">
                  <c:v>934.68</c:v>
                </c:pt>
                <c:pt idx="1014">
                  <c:v>964.80000000000007</c:v>
                </c:pt>
                <c:pt idx="1015">
                  <c:v>844.19999999999993</c:v>
                </c:pt>
                <c:pt idx="1016">
                  <c:v>783.9</c:v>
                </c:pt>
                <c:pt idx="1017">
                  <c:v>844.19999999999993</c:v>
                </c:pt>
                <c:pt idx="1018">
                  <c:v>844.19999999999993</c:v>
                </c:pt>
                <c:pt idx="1019">
                  <c:v>964.80000000000007</c:v>
                </c:pt>
                <c:pt idx="1020">
                  <c:v>904.5</c:v>
                </c:pt>
                <c:pt idx="1021">
                  <c:v>844.19999999999993</c:v>
                </c:pt>
                <c:pt idx="1022">
                  <c:v>964.80000000000007</c:v>
                </c:pt>
                <c:pt idx="1023">
                  <c:v>814.08</c:v>
                </c:pt>
                <c:pt idx="1024">
                  <c:v>783.9</c:v>
                </c:pt>
                <c:pt idx="1025">
                  <c:v>723.6</c:v>
                </c:pt>
                <c:pt idx="1026">
                  <c:v>723.6</c:v>
                </c:pt>
                <c:pt idx="1027">
                  <c:v>723.6</c:v>
                </c:pt>
                <c:pt idx="1028">
                  <c:v>723.6</c:v>
                </c:pt>
                <c:pt idx="1029">
                  <c:v>753.78</c:v>
                </c:pt>
                <c:pt idx="1030">
                  <c:v>723.6</c:v>
                </c:pt>
                <c:pt idx="1031">
                  <c:v>844.19999999999993</c:v>
                </c:pt>
                <c:pt idx="1032">
                  <c:v>723.6</c:v>
                </c:pt>
                <c:pt idx="1033">
                  <c:v>723.6</c:v>
                </c:pt>
                <c:pt idx="1034">
                  <c:v>723.6</c:v>
                </c:pt>
                <c:pt idx="1035">
                  <c:v>753.78</c:v>
                </c:pt>
                <c:pt idx="1036">
                  <c:v>723.6</c:v>
                </c:pt>
                <c:pt idx="1037">
                  <c:v>814.08</c:v>
                </c:pt>
                <c:pt idx="1038">
                  <c:v>723.6</c:v>
                </c:pt>
                <c:pt idx="1039">
                  <c:v>633.17999999999995</c:v>
                </c:pt>
                <c:pt idx="1040">
                  <c:v>723.6</c:v>
                </c:pt>
                <c:pt idx="1041">
                  <c:v>814.08</c:v>
                </c:pt>
                <c:pt idx="1042">
                  <c:v>723.6</c:v>
                </c:pt>
                <c:pt idx="1043">
                  <c:v>814.08</c:v>
                </c:pt>
                <c:pt idx="1044">
                  <c:v>783.9</c:v>
                </c:pt>
                <c:pt idx="1045">
                  <c:v>723.6</c:v>
                </c:pt>
                <c:pt idx="1046">
                  <c:v>723.6</c:v>
                </c:pt>
                <c:pt idx="1047">
                  <c:v>723.6</c:v>
                </c:pt>
                <c:pt idx="1048">
                  <c:v>783.9</c:v>
                </c:pt>
                <c:pt idx="1049">
                  <c:v>814.08</c:v>
                </c:pt>
                <c:pt idx="1050">
                  <c:v>603</c:v>
                </c:pt>
                <c:pt idx="1051">
                  <c:v>814.08</c:v>
                </c:pt>
                <c:pt idx="1052">
                  <c:v>783.9</c:v>
                </c:pt>
                <c:pt idx="1053">
                  <c:v>753.78</c:v>
                </c:pt>
                <c:pt idx="1054">
                  <c:v>844.19999999999993</c:v>
                </c:pt>
                <c:pt idx="1055">
                  <c:v>723.6</c:v>
                </c:pt>
                <c:pt idx="1056">
                  <c:v>783.9</c:v>
                </c:pt>
                <c:pt idx="1057">
                  <c:v>723.6</c:v>
                </c:pt>
                <c:pt idx="1058">
                  <c:v>723.6</c:v>
                </c:pt>
                <c:pt idx="1059">
                  <c:v>723.6</c:v>
                </c:pt>
                <c:pt idx="1060">
                  <c:v>723.6</c:v>
                </c:pt>
                <c:pt idx="1061">
                  <c:v>723.6</c:v>
                </c:pt>
                <c:pt idx="1062">
                  <c:v>723.6</c:v>
                </c:pt>
                <c:pt idx="1063">
                  <c:v>633.17999999999995</c:v>
                </c:pt>
                <c:pt idx="1064">
                  <c:v>723.6</c:v>
                </c:pt>
                <c:pt idx="1065">
                  <c:v>723.6</c:v>
                </c:pt>
                <c:pt idx="1066">
                  <c:v>603</c:v>
                </c:pt>
                <c:pt idx="1067">
                  <c:v>723.6</c:v>
                </c:pt>
                <c:pt idx="1068">
                  <c:v>723.6</c:v>
                </c:pt>
                <c:pt idx="1069">
                  <c:v>723.6</c:v>
                </c:pt>
                <c:pt idx="1070">
                  <c:v>723.6</c:v>
                </c:pt>
                <c:pt idx="1071">
                  <c:v>814.08</c:v>
                </c:pt>
                <c:pt idx="1072">
                  <c:v>723.6</c:v>
                </c:pt>
                <c:pt idx="1073">
                  <c:v>693.48</c:v>
                </c:pt>
                <c:pt idx="1074">
                  <c:v>603</c:v>
                </c:pt>
                <c:pt idx="1075">
                  <c:v>603</c:v>
                </c:pt>
                <c:pt idx="1076">
                  <c:v>723.6</c:v>
                </c:pt>
                <c:pt idx="1077">
                  <c:v>723.6</c:v>
                </c:pt>
                <c:pt idx="1078">
                  <c:v>723.6</c:v>
                </c:pt>
                <c:pt idx="1079">
                  <c:v>603</c:v>
                </c:pt>
                <c:pt idx="1080">
                  <c:v>663.30000000000007</c:v>
                </c:pt>
                <c:pt idx="1081">
                  <c:v>663.30000000000007</c:v>
                </c:pt>
                <c:pt idx="1082">
                  <c:v>723.6</c:v>
                </c:pt>
                <c:pt idx="1083">
                  <c:v>633.17999999999995</c:v>
                </c:pt>
                <c:pt idx="1084">
                  <c:v>783.9</c:v>
                </c:pt>
                <c:pt idx="1085">
                  <c:v>633.17999999999995</c:v>
                </c:pt>
                <c:pt idx="1086">
                  <c:v>723.6</c:v>
                </c:pt>
                <c:pt idx="1087">
                  <c:v>723.6</c:v>
                </c:pt>
                <c:pt idx="1088">
                  <c:v>663.30000000000007</c:v>
                </c:pt>
                <c:pt idx="1089">
                  <c:v>633.17999999999995</c:v>
                </c:pt>
                <c:pt idx="1090">
                  <c:v>482.40000000000003</c:v>
                </c:pt>
                <c:pt idx="1091">
                  <c:v>693.48</c:v>
                </c:pt>
                <c:pt idx="1092">
                  <c:v>723.6</c:v>
                </c:pt>
                <c:pt idx="1093">
                  <c:v>633.17999999999995</c:v>
                </c:pt>
                <c:pt idx="1094">
                  <c:v>603</c:v>
                </c:pt>
                <c:pt idx="1095">
                  <c:v>603</c:v>
                </c:pt>
                <c:pt idx="1096">
                  <c:v>603</c:v>
                </c:pt>
                <c:pt idx="1097">
                  <c:v>603</c:v>
                </c:pt>
                <c:pt idx="1098">
                  <c:v>482.40000000000003</c:v>
                </c:pt>
                <c:pt idx="1099">
                  <c:v>603</c:v>
                </c:pt>
                <c:pt idx="1100">
                  <c:v>603</c:v>
                </c:pt>
                <c:pt idx="1101">
                  <c:v>633.17999999999995</c:v>
                </c:pt>
                <c:pt idx="1102">
                  <c:v>723.6</c:v>
                </c:pt>
                <c:pt idx="1103">
                  <c:v>542.69999999999993</c:v>
                </c:pt>
                <c:pt idx="1104">
                  <c:v>603</c:v>
                </c:pt>
                <c:pt idx="1105">
                  <c:v>603</c:v>
                </c:pt>
                <c:pt idx="1106">
                  <c:v>603</c:v>
                </c:pt>
                <c:pt idx="1107">
                  <c:v>603</c:v>
                </c:pt>
                <c:pt idx="1108">
                  <c:v>603</c:v>
                </c:pt>
                <c:pt idx="1109">
                  <c:v>723.6</c:v>
                </c:pt>
                <c:pt idx="1110">
                  <c:v>603</c:v>
                </c:pt>
                <c:pt idx="1111">
                  <c:v>603</c:v>
                </c:pt>
                <c:pt idx="1112">
                  <c:v>603</c:v>
                </c:pt>
                <c:pt idx="1113">
                  <c:v>603</c:v>
                </c:pt>
                <c:pt idx="1114">
                  <c:v>723.6</c:v>
                </c:pt>
                <c:pt idx="1115">
                  <c:v>603</c:v>
                </c:pt>
                <c:pt idx="1116">
                  <c:v>663.30000000000007</c:v>
                </c:pt>
                <c:pt idx="1117">
                  <c:v>723.6</c:v>
                </c:pt>
                <c:pt idx="1118">
                  <c:v>603</c:v>
                </c:pt>
                <c:pt idx="1119">
                  <c:v>693.48</c:v>
                </c:pt>
                <c:pt idx="1120">
                  <c:v>542.69999999999993</c:v>
                </c:pt>
                <c:pt idx="1121">
                  <c:v>693.48</c:v>
                </c:pt>
                <c:pt idx="1122">
                  <c:v>603</c:v>
                </c:pt>
                <c:pt idx="1123">
                  <c:v>572.88</c:v>
                </c:pt>
                <c:pt idx="1124">
                  <c:v>663.30000000000007</c:v>
                </c:pt>
                <c:pt idx="1125">
                  <c:v>693.48</c:v>
                </c:pt>
                <c:pt idx="1126">
                  <c:v>723.6</c:v>
                </c:pt>
                <c:pt idx="1127">
                  <c:v>723.6</c:v>
                </c:pt>
                <c:pt idx="1128">
                  <c:v>663.30000000000007</c:v>
                </c:pt>
                <c:pt idx="1129">
                  <c:v>603</c:v>
                </c:pt>
                <c:pt idx="1130">
                  <c:v>603</c:v>
                </c:pt>
                <c:pt idx="1131">
                  <c:v>663.30000000000007</c:v>
                </c:pt>
                <c:pt idx="1132">
                  <c:v>663.30000000000007</c:v>
                </c:pt>
                <c:pt idx="1133">
                  <c:v>512.58000000000004</c:v>
                </c:pt>
                <c:pt idx="1134">
                  <c:v>603</c:v>
                </c:pt>
                <c:pt idx="1135">
                  <c:v>482.40000000000003</c:v>
                </c:pt>
                <c:pt idx="1136">
                  <c:v>542.69999999999993</c:v>
                </c:pt>
                <c:pt idx="1137">
                  <c:v>512.58000000000004</c:v>
                </c:pt>
                <c:pt idx="1138">
                  <c:v>603</c:v>
                </c:pt>
                <c:pt idx="1139">
                  <c:v>512.58000000000004</c:v>
                </c:pt>
                <c:pt idx="1140">
                  <c:v>542.69999999999993</c:v>
                </c:pt>
                <c:pt idx="1141">
                  <c:v>603</c:v>
                </c:pt>
                <c:pt idx="1142">
                  <c:v>603</c:v>
                </c:pt>
                <c:pt idx="1143">
                  <c:v>572.88</c:v>
                </c:pt>
                <c:pt idx="1144">
                  <c:v>603</c:v>
                </c:pt>
                <c:pt idx="1145">
                  <c:v>512.58000000000004</c:v>
                </c:pt>
                <c:pt idx="1146">
                  <c:v>482.40000000000003</c:v>
                </c:pt>
                <c:pt idx="1147">
                  <c:v>572.88</c:v>
                </c:pt>
                <c:pt idx="1148">
                  <c:v>603</c:v>
                </c:pt>
                <c:pt idx="1149">
                  <c:v>572.88</c:v>
                </c:pt>
                <c:pt idx="1150">
                  <c:v>723.6</c:v>
                </c:pt>
                <c:pt idx="1151">
                  <c:v>482.40000000000003</c:v>
                </c:pt>
                <c:pt idx="1152">
                  <c:v>482.40000000000003</c:v>
                </c:pt>
                <c:pt idx="1153">
                  <c:v>663.30000000000007</c:v>
                </c:pt>
                <c:pt idx="1154">
                  <c:v>603</c:v>
                </c:pt>
                <c:pt idx="1155">
                  <c:v>572.88</c:v>
                </c:pt>
                <c:pt idx="1156">
                  <c:v>603</c:v>
                </c:pt>
                <c:pt idx="1157">
                  <c:v>391.97999999999996</c:v>
                </c:pt>
                <c:pt idx="1158">
                  <c:v>482.40000000000003</c:v>
                </c:pt>
                <c:pt idx="1159">
                  <c:v>603</c:v>
                </c:pt>
                <c:pt idx="1160">
                  <c:v>542.69999999999993</c:v>
                </c:pt>
                <c:pt idx="1161">
                  <c:v>603</c:v>
                </c:pt>
                <c:pt idx="1162">
                  <c:v>603</c:v>
                </c:pt>
                <c:pt idx="1163">
                  <c:v>542.69999999999993</c:v>
                </c:pt>
                <c:pt idx="1164">
                  <c:v>663.30000000000007</c:v>
                </c:pt>
                <c:pt idx="1165">
                  <c:v>512.58000000000004</c:v>
                </c:pt>
                <c:pt idx="1166">
                  <c:v>603</c:v>
                </c:pt>
                <c:pt idx="1167">
                  <c:v>512.58000000000004</c:v>
                </c:pt>
                <c:pt idx="1168">
                  <c:v>542.69999999999993</c:v>
                </c:pt>
                <c:pt idx="1169">
                  <c:v>603</c:v>
                </c:pt>
                <c:pt idx="1170">
                  <c:v>603</c:v>
                </c:pt>
                <c:pt idx="1171">
                  <c:v>512.58000000000004</c:v>
                </c:pt>
                <c:pt idx="1172">
                  <c:v>603</c:v>
                </c:pt>
                <c:pt idx="1173">
                  <c:v>603</c:v>
                </c:pt>
                <c:pt idx="1174">
                  <c:v>482.40000000000003</c:v>
                </c:pt>
                <c:pt idx="1175">
                  <c:v>603</c:v>
                </c:pt>
                <c:pt idx="1176">
                  <c:v>542.69999999999993</c:v>
                </c:pt>
                <c:pt idx="1177">
                  <c:v>482.40000000000003</c:v>
                </c:pt>
                <c:pt idx="1178">
                  <c:v>603</c:v>
                </c:pt>
                <c:pt idx="1179">
                  <c:v>603</c:v>
                </c:pt>
                <c:pt idx="1180">
                  <c:v>603</c:v>
                </c:pt>
                <c:pt idx="1181">
                  <c:v>512.58000000000004</c:v>
                </c:pt>
                <c:pt idx="1182">
                  <c:v>361.8</c:v>
                </c:pt>
                <c:pt idx="1183">
                  <c:v>422.09999999999997</c:v>
                </c:pt>
                <c:pt idx="1184">
                  <c:v>482.40000000000003</c:v>
                </c:pt>
                <c:pt idx="1185">
                  <c:v>391.97999999999996</c:v>
                </c:pt>
                <c:pt idx="1186">
                  <c:v>482.40000000000003</c:v>
                </c:pt>
                <c:pt idx="1187">
                  <c:v>482.40000000000003</c:v>
                </c:pt>
                <c:pt idx="1188">
                  <c:v>542.69999999999993</c:v>
                </c:pt>
                <c:pt idx="1189">
                  <c:v>512.58000000000004</c:v>
                </c:pt>
                <c:pt idx="1190">
                  <c:v>361.8</c:v>
                </c:pt>
                <c:pt idx="1191">
                  <c:v>572.88</c:v>
                </c:pt>
                <c:pt idx="1192">
                  <c:v>542.69999999999993</c:v>
                </c:pt>
                <c:pt idx="1193">
                  <c:v>603</c:v>
                </c:pt>
                <c:pt idx="1194">
                  <c:v>482.40000000000003</c:v>
                </c:pt>
                <c:pt idx="1195">
                  <c:v>512.58000000000004</c:v>
                </c:pt>
                <c:pt idx="1196">
                  <c:v>603</c:v>
                </c:pt>
                <c:pt idx="1197">
                  <c:v>603</c:v>
                </c:pt>
                <c:pt idx="1198">
                  <c:v>482.40000000000003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9F-45F3-B81A-987F4191A51B}"/>
            </c:ext>
          </c:extLst>
        </c:ser>
        <c:ser>
          <c:idx val="2"/>
          <c:order val="2"/>
          <c:tx>
            <c:strRef>
              <c:f>'Ark1'!$J$23</c:f>
              <c:strCache>
                <c:ptCount val="1"/>
                <c:pt idx="0">
                  <c:v>50%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bg1">
                  <a:lumMod val="6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>
                <a:glow rad="139700">
                  <a:schemeClr val="bg1">
                    <a:lumMod val="65000"/>
                    <a:alpha val="14000"/>
                  </a:schemeClr>
                </a:glow>
              </a:effectLst>
            </c:spPr>
          </c:marker>
          <c:xVal>
            <c:numRef>
              <c:f>'Ark1'!$J$607:$J$1768</c:f>
              <c:numCache>
                <c:formatCode>General</c:formatCode>
                <c:ptCount val="1162"/>
                <c:pt idx="0">
                  <c:v>0</c:v>
                </c:pt>
                <c:pt idx="1">
                  <c:v>2.4999999999999467E-3</c:v>
                </c:pt>
                <c:pt idx="2">
                  <c:v>4.9999999999998934E-3</c:v>
                </c:pt>
                <c:pt idx="3">
                  <c:v>7.5000000000000622E-3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1.4999999999999902E-2</c:v>
                </c:pt>
                <c:pt idx="7">
                  <c:v>1.7500000000000071E-2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2.750000000000008E-2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3.7500000000000089E-2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4.7499999999999876E-2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5.7499999999999885E-2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6.7499999999999893E-2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7.7499999999999902E-2</c:v>
                </c:pt>
                <c:pt idx="32">
                  <c:v>8.0000000000000071E-2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9.000000000000008E-2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0.10000000000000009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0.10999999999999988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0.11999999999999988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0.12999999999999989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0.1399999999999999</c:v>
                </c:pt>
                <c:pt idx="57">
                  <c:v>0.14250000000000007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0.15250000000000008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0.16250000000000009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0.17249999999999988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0.18249999999999988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0.19249999999999989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0.19999999999999996</c:v>
                </c:pt>
                <c:pt idx="81">
                  <c:v>0.2024999999999999</c:v>
                </c:pt>
                <c:pt idx="82">
                  <c:v>0.20500000000000007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0.21500000000000008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0.22500000000000009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0.23499999999999988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0.24499999999999988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0.25499999999999989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0.2649999999999999</c:v>
                </c:pt>
                <c:pt idx="107">
                  <c:v>0.26750000000000007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0.27750000000000008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0.28750000000000009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0.29749999999999988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0.30749999999999988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0.31749999999999989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0.3274999999999999</c:v>
                </c:pt>
                <c:pt idx="132">
                  <c:v>0.33000000000000007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0.34000000000000008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0.35000000000000009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0.35999999999999988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0.36999999999999988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0.37999999999999989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0.3899999999999999</c:v>
                </c:pt>
                <c:pt idx="157">
                  <c:v>0.39250000000000007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0.40250000000000008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0.41250000000000009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0.42249999999999988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0.43249999999999988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0.44249999999999989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0.4524999999999999</c:v>
                </c:pt>
                <c:pt idx="182">
                  <c:v>0.45500000000000007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0.46249999999999991</c:v>
                </c:pt>
                <c:pt idx="186">
                  <c:v>0.46500000000000008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0.47249999999999992</c:v>
                </c:pt>
                <c:pt idx="190">
                  <c:v>0.47500000000000009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0.48249999999999993</c:v>
                </c:pt>
                <c:pt idx="194">
                  <c:v>0.48499999999999988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0.49249999999999994</c:v>
                </c:pt>
                <c:pt idx="198">
                  <c:v>0.49499999999999988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0.50499999999999989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0.5149999999999999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0.54749999999999988</c:v>
                </c:pt>
                <c:pt idx="220">
                  <c:v>0.54999999999999982</c:v>
                </c:pt>
                <c:pt idx="221">
                  <c:v>0.55249999999999977</c:v>
                </c:pt>
                <c:pt idx="222">
                  <c:v>0.55500000000000016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0.56749999999999989</c:v>
                </c:pt>
                <c:pt idx="228">
                  <c:v>0.56999999999999984</c:v>
                </c:pt>
                <c:pt idx="229">
                  <c:v>0.57249999999999979</c:v>
                </c:pt>
                <c:pt idx="230">
                  <c:v>0.57500000000000018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0.58999999999999986</c:v>
                </c:pt>
                <c:pt idx="237">
                  <c:v>0.5924999999999998</c:v>
                </c:pt>
                <c:pt idx="238">
                  <c:v>0.5950000000000002</c:v>
                </c:pt>
                <c:pt idx="239">
                  <c:v>0.59750000000000014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0.60999999999999988</c:v>
                </c:pt>
                <c:pt idx="245">
                  <c:v>0.61249999999999982</c:v>
                </c:pt>
                <c:pt idx="246">
                  <c:v>0.61499999999999977</c:v>
                </c:pt>
                <c:pt idx="247">
                  <c:v>0.61750000000000016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0.62999999999999989</c:v>
                </c:pt>
                <c:pt idx="253">
                  <c:v>0.63249999999999984</c:v>
                </c:pt>
                <c:pt idx="254">
                  <c:v>0.63499999999999979</c:v>
                </c:pt>
                <c:pt idx="255">
                  <c:v>0.63750000000000018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0.65249999999999986</c:v>
                </c:pt>
                <c:pt idx="262">
                  <c:v>0.6549999999999998</c:v>
                </c:pt>
                <c:pt idx="263">
                  <c:v>0.6575000000000002</c:v>
                </c:pt>
                <c:pt idx="264">
                  <c:v>0.66000000000000014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0.67249999999999988</c:v>
                </c:pt>
                <c:pt idx="270">
                  <c:v>0.67499999999999982</c:v>
                </c:pt>
                <c:pt idx="271">
                  <c:v>0.67749999999999977</c:v>
                </c:pt>
                <c:pt idx="272">
                  <c:v>0.68000000000000016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0.69249999999999989</c:v>
                </c:pt>
                <c:pt idx="278">
                  <c:v>0.69499999999999984</c:v>
                </c:pt>
                <c:pt idx="279">
                  <c:v>0.69749999999999979</c:v>
                </c:pt>
                <c:pt idx="280">
                  <c:v>0.70000000000000018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0.71499999999999986</c:v>
                </c:pt>
                <c:pt idx="287">
                  <c:v>0.7174999999999998</c:v>
                </c:pt>
                <c:pt idx="288">
                  <c:v>0.7200000000000002</c:v>
                </c:pt>
                <c:pt idx="289">
                  <c:v>0.72250000000000014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0.73499999999999988</c:v>
                </c:pt>
                <c:pt idx="295">
                  <c:v>0.73749999999999982</c:v>
                </c:pt>
                <c:pt idx="296">
                  <c:v>0.73999999999999977</c:v>
                </c:pt>
                <c:pt idx="297">
                  <c:v>0.74250000000000016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0.75499999999999989</c:v>
                </c:pt>
                <c:pt idx="303">
                  <c:v>0.75749999999999984</c:v>
                </c:pt>
                <c:pt idx="304">
                  <c:v>0.75999999999999979</c:v>
                </c:pt>
                <c:pt idx="305">
                  <c:v>0.76250000000000018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0.77499999999999991</c:v>
                </c:pt>
                <c:pt idx="311">
                  <c:v>0.77749999999999986</c:v>
                </c:pt>
                <c:pt idx="312">
                  <c:v>0.7799999999999998</c:v>
                </c:pt>
                <c:pt idx="313">
                  <c:v>0.7825000000000002</c:v>
                </c:pt>
                <c:pt idx="314">
                  <c:v>0.78500000000000014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0.79749999999999988</c:v>
                </c:pt>
                <c:pt idx="320">
                  <c:v>0.79999999999999982</c:v>
                </c:pt>
                <c:pt idx="321">
                  <c:v>0.80249999999999977</c:v>
                </c:pt>
                <c:pt idx="322">
                  <c:v>0.80500000000000016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0.81749999999999989</c:v>
                </c:pt>
                <c:pt idx="328">
                  <c:v>0.81999999999999984</c:v>
                </c:pt>
                <c:pt idx="329">
                  <c:v>0.82249999999999979</c:v>
                </c:pt>
                <c:pt idx="330">
                  <c:v>0.82500000000000018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0.83749999999999991</c:v>
                </c:pt>
                <c:pt idx="336">
                  <c:v>0.83999999999999986</c:v>
                </c:pt>
                <c:pt idx="337">
                  <c:v>0.8424999999999998</c:v>
                </c:pt>
                <c:pt idx="338">
                  <c:v>0.8450000000000002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0.85999999999999988</c:v>
                </c:pt>
                <c:pt idx="345">
                  <c:v>0.86249999999999982</c:v>
                </c:pt>
                <c:pt idx="346">
                  <c:v>0.86499999999999977</c:v>
                </c:pt>
                <c:pt idx="347">
                  <c:v>0.86750000000000016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0.87999999999999989</c:v>
                </c:pt>
                <c:pt idx="353">
                  <c:v>0.88249999999999984</c:v>
                </c:pt>
                <c:pt idx="354">
                  <c:v>0.88499999999999979</c:v>
                </c:pt>
                <c:pt idx="355">
                  <c:v>0.88750000000000018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0.89999999999999991</c:v>
                </c:pt>
                <c:pt idx="361">
                  <c:v>0.90249999999999986</c:v>
                </c:pt>
                <c:pt idx="362">
                  <c:v>0.9049999999999998</c:v>
                </c:pt>
                <c:pt idx="363">
                  <c:v>0.9075000000000002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0.92249999999999988</c:v>
                </c:pt>
                <c:pt idx="370">
                  <c:v>0.92499999999999982</c:v>
                </c:pt>
                <c:pt idx="371">
                  <c:v>0.92749999999999977</c:v>
                </c:pt>
                <c:pt idx="372">
                  <c:v>0.93000000000000016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0.94249999999999989</c:v>
                </c:pt>
                <c:pt idx="378">
                  <c:v>0.94499999999999984</c:v>
                </c:pt>
                <c:pt idx="379">
                  <c:v>0.94749999999999979</c:v>
                </c:pt>
                <c:pt idx="380">
                  <c:v>0.95000000000000018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0.96249999999999991</c:v>
                </c:pt>
                <c:pt idx="386">
                  <c:v>0.96499999999999986</c:v>
                </c:pt>
                <c:pt idx="387">
                  <c:v>0.9674999999999998</c:v>
                </c:pt>
                <c:pt idx="388">
                  <c:v>0.9700000000000002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0.98499999999999988</c:v>
                </c:pt>
                <c:pt idx="395">
                  <c:v>0.98749999999999982</c:v>
                </c:pt>
                <c:pt idx="396">
                  <c:v>0.98999999999999977</c:v>
                </c:pt>
                <c:pt idx="397">
                  <c:v>0.99250000000000016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1.0325000000000002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1.0950000000000002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1.1575000000000002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1.1774999999999998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1.1974999999999998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1.2200000000000002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1.2399999999999998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1.2599999999999998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1.2825000000000002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1.3024999999999998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1.3224999999999998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1.3450000000000002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1.3649999999999998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1.3849999999999998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1.4075000000000002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1.4274999999999998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1.4474999999999998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1.4700000000000002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1.4899999999999998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1.5099999999999998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1.5524999999999998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1.5724999999999998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1.6149999999999998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1.6349999999999998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1.6774999999999998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1.6974999999999998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1.7399999999999998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1.7599999999999998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1.8024999999999998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1.8224999999999998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1.8649999999999998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1.8849999999999998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1.9274999999999998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1.9474999999999998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1.9899999999999998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2.0524999999999998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2.1149999999999998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2.1774999999999998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2.2399999999999998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2.3024999999999998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2.3649999999999998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2.4274999999999998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2.4899999999999998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2.5099999999999998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2.5450000000000004</c:v>
                </c:pt>
                <c:pt idx="1019">
                  <c:v>2.5474999999999999</c:v>
                </c:pt>
                <c:pt idx="1020">
                  <c:v>2.5500000000000003</c:v>
                </c:pt>
                <c:pt idx="1021">
                  <c:v>2.5524999999999998</c:v>
                </c:pt>
                <c:pt idx="1022">
                  <c:v>2.5550000000000002</c:v>
                </c:pt>
                <c:pt idx="1023">
                  <c:v>2.5574999999999997</c:v>
                </c:pt>
                <c:pt idx="1024">
                  <c:v>2.56</c:v>
                </c:pt>
                <c:pt idx="1025">
                  <c:v>2.5624999999999996</c:v>
                </c:pt>
                <c:pt idx="1026">
                  <c:v>2.5649999999999999</c:v>
                </c:pt>
                <c:pt idx="1027">
                  <c:v>2.5675000000000003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2.5749999999999997</c:v>
                </c:pt>
                <c:pt idx="1031">
                  <c:v>2.5775000000000001</c:v>
                </c:pt>
                <c:pt idx="1032">
                  <c:v>2.5799999999999996</c:v>
                </c:pt>
                <c:pt idx="1033">
                  <c:v>2.5825</c:v>
                </c:pt>
                <c:pt idx="1034">
                  <c:v>2.5850000000000004</c:v>
                </c:pt>
                <c:pt idx="1035">
                  <c:v>2.5874999999999999</c:v>
                </c:pt>
                <c:pt idx="1036">
                  <c:v>2.5900000000000003</c:v>
                </c:pt>
                <c:pt idx="1037">
                  <c:v>2.5924999999999998</c:v>
                </c:pt>
                <c:pt idx="1038">
                  <c:v>2.5950000000000002</c:v>
                </c:pt>
                <c:pt idx="1039">
                  <c:v>2.5974999999999997</c:v>
                </c:pt>
                <c:pt idx="1040">
                  <c:v>2.6</c:v>
                </c:pt>
                <c:pt idx="1041">
                  <c:v>2.6024999999999996</c:v>
                </c:pt>
                <c:pt idx="1042">
                  <c:v>2.605</c:v>
                </c:pt>
                <c:pt idx="1043">
                  <c:v>2.6075000000000004</c:v>
                </c:pt>
                <c:pt idx="1044">
                  <c:v>2.61</c:v>
                </c:pt>
                <c:pt idx="1045">
                  <c:v>2.6125000000000003</c:v>
                </c:pt>
                <c:pt idx="1046">
                  <c:v>2.6149999999999998</c:v>
                </c:pt>
                <c:pt idx="1047">
                  <c:v>2.6175000000000002</c:v>
                </c:pt>
                <c:pt idx="1048">
                  <c:v>2.6199999999999997</c:v>
                </c:pt>
                <c:pt idx="1049">
                  <c:v>2.6225000000000001</c:v>
                </c:pt>
                <c:pt idx="1050">
                  <c:v>2.6249999999999996</c:v>
                </c:pt>
                <c:pt idx="1051">
                  <c:v>2.6274999999999999</c:v>
                </c:pt>
                <c:pt idx="1052">
                  <c:v>2.6300000000000003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2.6374999999999997</c:v>
                </c:pt>
                <c:pt idx="1056">
                  <c:v>2.64</c:v>
                </c:pt>
                <c:pt idx="1057">
                  <c:v>2.6424999999999996</c:v>
                </c:pt>
                <c:pt idx="1058">
                  <c:v>2.645</c:v>
                </c:pt>
                <c:pt idx="1059">
                  <c:v>2.6475000000000004</c:v>
                </c:pt>
                <c:pt idx="1060">
                  <c:v>2.65</c:v>
                </c:pt>
                <c:pt idx="1061">
                  <c:v>2.6525000000000003</c:v>
                </c:pt>
                <c:pt idx="1062">
                  <c:v>2.6549999999999998</c:v>
                </c:pt>
                <c:pt idx="1063">
                  <c:v>2.6575000000000002</c:v>
                </c:pt>
                <c:pt idx="1064">
                  <c:v>2.6599999999999997</c:v>
                </c:pt>
                <c:pt idx="1065">
                  <c:v>2.6625000000000001</c:v>
                </c:pt>
                <c:pt idx="1066">
                  <c:v>2.6649999999999996</c:v>
                </c:pt>
                <c:pt idx="1067">
                  <c:v>2.6675</c:v>
                </c:pt>
                <c:pt idx="1068">
                  <c:v>2.6700000000000004</c:v>
                </c:pt>
                <c:pt idx="1069">
                  <c:v>2.6724999999999999</c:v>
                </c:pt>
                <c:pt idx="1070">
                  <c:v>2.6750000000000003</c:v>
                </c:pt>
                <c:pt idx="1071">
                  <c:v>2.6774999999999998</c:v>
                </c:pt>
                <c:pt idx="1072">
                  <c:v>2.68</c:v>
                </c:pt>
                <c:pt idx="1073">
                  <c:v>2.6824999999999997</c:v>
                </c:pt>
                <c:pt idx="1074">
                  <c:v>2.6850000000000001</c:v>
                </c:pt>
                <c:pt idx="1075">
                  <c:v>2.6874999999999996</c:v>
                </c:pt>
                <c:pt idx="1076">
                  <c:v>2.69</c:v>
                </c:pt>
                <c:pt idx="1077">
                  <c:v>2.6925000000000003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2.6999999999999997</c:v>
                </c:pt>
                <c:pt idx="1081">
                  <c:v>2.7025000000000001</c:v>
                </c:pt>
                <c:pt idx="1082">
                  <c:v>2.7049999999999996</c:v>
                </c:pt>
                <c:pt idx="1083">
                  <c:v>2.7075</c:v>
                </c:pt>
                <c:pt idx="1084">
                  <c:v>2.7100000000000004</c:v>
                </c:pt>
                <c:pt idx="1085">
                  <c:v>2.7124999999999999</c:v>
                </c:pt>
                <c:pt idx="1086">
                  <c:v>2.7150000000000003</c:v>
                </c:pt>
                <c:pt idx="1087">
                  <c:v>2.7174999999999998</c:v>
                </c:pt>
                <c:pt idx="1088">
                  <c:v>2.72</c:v>
                </c:pt>
                <c:pt idx="1089">
                  <c:v>2.7224999999999997</c:v>
                </c:pt>
                <c:pt idx="1090">
                  <c:v>2.7250000000000001</c:v>
                </c:pt>
                <c:pt idx="1091">
                  <c:v>2.7274999999999996</c:v>
                </c:pt>
                <c:pt idx="1092">
                  <c:v>2.73</c:v>
                </c:pt>
                <c:pt idx="1093">
                  <c:v>2.7325000000000004</c:v>
                </c:pt>
                <c:pt idx="1094">
                  <c:v>2.7349999999999999</c:v>
                </c:pt>
                <c:pt idx="1095">
                  <c:v>2.7375000000000003</c:v>
                </c:pt>
                <c:pt idx="1096">
                  <c:v>2.7399999999999998</c:v>
                </c:pt>
                <c:pt idx="1097">
                  <c:v>2.7425000000000002</c:v>
                </c:pt>
                <c:pt idx="1098">
                  <c:v>2.7449999999999997</c:v>
                </c:pt>
                <c:pt idx="1099">
                  <c:v>2.7475000000000001</c:v>
                </c:pt>
                <c:pt idx="1100">
                  <c:v>2.7499999999999996</c:v>
                </c:pt>
                <c:pt idx="1101">
                  <c:v>2.7524999999999999</c:v>
                </c:pt>
                <c:pt idx="1102">
                  <c:v>2.7550000000000003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2.7624999999999997</c:v>
                </c:pt>
                <c:pt idx="1106">
                  <c:v>2.7650000000000001</c:v>
                </c:pt>
                <c:pt idx="1107">
                  <c:v>2.7674999999999996</c:v>
                </c:pt>
                <c:pt idx="1108">
                  <c:v>2.77</c:v>
                </c:pt>
                <c:pt idx="1109">
                  <c:v>2.7725000000000004</c:v>
                </c:pt>
                <c:pt idx="1110">
                  <c:v>2.7749999999999999</c:v>
                </c:pt>
                <c:pt idx="1111">
                  <c:v>2.7775000000000003</c:v>
                </c:pt>
                <c:pt idx="1112">
                  <c:v>2.78</c:v>
                </c:pt>
                <c:pt idx="1113">
                  <c:v>2.7825000000000002</c:v>
                </c:pt>
                <c:pt idx="1114">
                  <c:v>2.7849999999999997</c:v>
                </c:pt>
                <c:pt idx="1115">
                  <c:v>2.7875000000000001</c:v>
                </c:pt>
                <c:pt idx="1116">
                  <c:v>2.7899999999999996</c:v>
                </c:pt>
                <c:pt idx="1117">
                  <c:v>2.7925</c:v>
                </c:pt>
                <c:pt idx="1118">
                  <c:v>2.7950000000000004</c:v>
                </c:pt>
                <c:pt idx="1119">
                  <c:v>2.7974999999999999</c:v>
                </c:pt>
                <c:pt idx="1120">
                  <c:v>2.8000000000000003</c:v>
                </c:pt>
                <c:pt idx="1121">
                  <c:v>2.8024999999999998</c:v>
                </c:pt>
                <c:pt idx="1122">
                  <c:v>2.8050000000000002</c:v>
                </c:pt>
                <c:pt idx="1123">
                  <c:v>2.8074999999999997</c:v>
                </c:pt>
                <c:pt idx="1124">
                  <c:v>2.81</c:v>
                </c:pt>
                <c:pt idx="1125">
                  <c:v>2.8124999999999996</c:v>
                </c:pt>
                <c:pt idx="1126">
                  <c:v>2.8149999999999999</c:v>
                </c:pt>
                <c:pt idx="1127">
                  <c:v>2.8175000000000003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2.8249999999999997</c:v>
                </c:pt>
                <c:pt idx="1131">
                  <c:v>2.8275000000000001</c:v>
                </c:pt>
                <c:pt idx="1132">
                  <c:v>2.8299999999999996</c:v>
                </c:pt>
                <c:pt idx="1133">
                  <c:v>2.8325</c:v>
                </c:pt>
                <c:pt idx="1134">
                  <c:v>2.8350000000000004</c:v>
                </c:pt>
                <c:pt idx="1135">
                  <c:v>2.8374999999999999</c:v>
                </c:pt>
                <c:pt idx="1136">
                  <c:v>2.8400000000000003</c:v>
                </c:pt>
                <c:pt idx="1137">
                  <c:v>2.8424999999999998</c:v>
                </c:pt>
                <c:pt idx="1138">
                  <c:v>2.8450000000000002</c:v>
                </c:pt>
                <c:pt idx="1139">
                  <c:v>2.8474999999999997</c:v>
                </c:pt>
                <c:pt idx="1140">
                  <c:v>2.85</c:v>
                </c:pt>
                <c:pt idx="1141">
                  <c:v>2.8524999999999996</c:v>
                </c:pt>
                <c:pt idx="1142">
                  <c:v>2.855</c:v>
                </c:pt>
                <c:pt idx="1143">
                  <c:v>2.8575000000000004</c:v>
                </c:pt>
                <c:pt idx="1144">
                  <c:v>2.86</c:v>
                </c:pt>
                <c:pt idx="1145">
                  <c:v>2.8625000000000003</c:v>
                </c:pt>
                <c:pt idx="1146">
                  <c:v>2.8649999999999998</c:v>
                </c:pt>
                <c:pt idx="1147">
                  <c:v>2.8675000000000002</c:v>
                </c:pt>
                <c:pt idx="1148">
                  <c:v>2.8699999999999997</c:v>
                </c:pt>
                <c:pt idx="1149">
                  <c:v>2.8725000000000001</c:v>
                </c:pt>
                <c:pt idx="1150">
                  <c:v>2.8749999999999996</c:v>
                </c:pt>
                <c:pt idx="1151">
                  <c:v>2.8774999999999999</c:v>
                </c:pt>
                <c:pt idx="1152">
                  <c:v>2.8800000000000003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2.8874999999999997</c:v>
                </c:pt>
                <c:pt idx="1156">
                  <c:v>2.89</c:v>
                </c:pt>
                <c:pt idx="1157">
                  <c:v>2.8924999999999996</c:v>
                </c:pt>
                <c:pt idx="1158">
                  <c:v>2.895</c:v>
                </c:pt>
                <c:pt idx="1159">
                  <c:v>2.8975000000000004</c:v>
                </c:pt>
                <c:pt idx="1160">
                  <c:v>2.9</c:v>
                </c:pt>
                <c:pt idx="1161">
                  <c:v>2.9025000000000003</c:v>
                </c:pt>
              </c:numCache>
            </c:numRef>
          </c:xVal>
          <c:yVal>
            <c:numRef>
              <c:f>'Ark1'!$K$607:$K$1768</c:f>
              <c:numCache>
                <c:formatCode>General</c:formatCode>
                <c:ptCount val="1162"/>
                <c:pt idx="0">
                  <c:v>-30.18</c:v>
                </c:pt>
                <c:pt idx="1">
                  <c:v>0</c:v>
                </c:pt>
                <c:pt idx="2">
                  <c:v>1477.3799999999999</c:v>
                </c:pt>
                <c:pt idx="3">
                  <c:v>1507.56</c:v>
                </c:pt>
                <c:pt idx="4">
                  <c:v>1477.3799999999999</c:v>
                </c:pt>
                <c:pt idx="5">
                  <c:v>1567.8600000000001</c:v>
                </c:pt>
                <c:pt idx="6">
                  <c:v>1477.3799999999999</c:v>
                </c:pt>
                <c:pt idx="7">
                  <c:v>1628.16</c:v>
                </c:pt>
                <c:pt idx="8">
                  <c:v>1658.28</c:v>
                </c:pt>
                <c:pt idx="9">
                  <c:v>1567.8600000000001</c:v>
                </c:pt>
                <c:pt idx="10">
                  <c:v>1477.3799999999999</c:v>
                </c:pt>
                <c:pt idx="11">
                  <c:v>1447.26</c:v>
                </c:pt>
                <c:pt idx="12">
                  <c:v>1477.3799999999999</c:v>
                </c:pt>
                <c:pt idx="13">
                  <c:v>1567.8600000000001</c:v>
                </c:pt>
                <c:pt idx="14">
                  <c:v>1597.98</c:v>
                </c:pt>
                <c:pt idx="15">
                  <c:v>1507.56</c:v>
                </c:pt>
                <c:pt idx="16">
                  <c:v>1567.8600000000001</c:v>
                </c:pt>
                <c:pt idx="17">
                  <c:v>1567.8600000000001</c:v>
                </c:pt>
                <c:pt idx="18">
                  <c:v>1567.8600000000001</c:v>
                </c:pt>
                <c:pt idx="19">
                  <c:v>1447.26</c:v>
                </c:pt>
                <c:pt idx="20">
                  <c:v>1567.8600000000001</c:v>
                </c:pt>
                <c:pt idx="21">
                  <c:v>1567.8600000000001</c:v>
                </c:pt>
                <c:pt idx="22">
                  <c:v>1567.8600000000001</c:v>
                </c:pt>
                <c:pt idx="23">
                  <c:v>1567.8600000000001</c:v>
                </c:pt>
                <c:pt idx="24">
                  <c:v>1567.8600000000001</c:v>
                </c:pt>
                <c:pt idx="25">
                  <c:v>1688.46</c:v>
                </c:pt>
                <c:pt idx="26">
                  <c:v>1477.3799999999999</c:v>
                </c:pt>
                <c:pt idx="27">
                  <c:v>1628.16</c:v>
                </c:pt>
                <c:pt idx="28">
                  <c:v>1537.68</c:v>
                </c:pt>
                <c:pt idx="29">
                  <c:v>1447.26</c:v>
                </c:pt>
                <c:pt idx="30">
                  <c:v>3497.46</c:v>
                </c:pt>
                <c:pt idx="31">
                  <c:v>3437.16</c:v>
                </c:pt>
                <c:pt idx="32">
                  <c:v>3587.94</c:v>
                </c:pt>
                <c:pt idx="33">
                  <c:v>3497.46</c:v>
                </c:pt>
                <c:pt idx="34">
                  <c:v>3587.94</c:v>
                </c:pt>
                <c:pt idx="35">
                  <c:v>3437.16</c:v>
                </c:pt>
                <c:pt idx="36">
                  <c:v>3407.04</c:v>
                </c:pt>
                <c:pt idx="37">
                  <c:v>3376.8599999999997</c:v>
                </c:pt>
                <c:pt idx="38">
                  <c:v>3497.46</c:v>
                </c:pt>
                <c:pt idx="39">
                  <c:v>3437.16</c:v>
                </c:pt>
                <c:pt idx="40">
                  <c:v>3407.04</c:v>
                </c:pt>
                <c:pt idx="41">
                  <c:v>3497.46</c:v>
                </c:pt>
                <c:pt idx="42">
                  <c:v>3467.34</c:v>
                </c:pt>
                <c:pt idx="43">
                  <c:v>3376.8599999999997</c:v>
                </c:pt>
                <c:pt idx="44">
                  <c:v>3467.34</c:v>
                </c:pt>
                <c:pt idx="45">
                  <c:v>3376.8599999999997</c:v>
                </c:pt>
                <c:pt idx="46">
                  <c:v>3376.8599999999997</c:v>
                </c:pt>
                <c:pt idx="47">
                  <c:v>3497.46</c:v>
                </c:pt>
                <c:pt idx="48">
                  <c:v>3407.04</c:v>
                </c:pt>
                <c:pt idx="49">
                  <c:v>3497.46</c:v>
                </c:pt>
                <c:pt idx="50">
                  <c:v>3497.46</c:v>
                </c:pt>
                <c:pt idx="51">
                  <c:v>3497.46</c:v>
                </c:pt>
                <c:pt idx="52">
                  <c:v>3407.04</c:v>
                </c:pt>
                <c:pt idx="53">
                  <c:v>3497.46</c:v>
                </c:pt>
                <c:pt idx="54">
                  <c:v>3407.04</c:v>
                </c:pt>
                <c:pt idx="55">
                  <c:v>3497.46</c:v>
                </c:pt>
                <c:pt idx="56">
                  <c:v>3527.64</c:v>
                </c:pt>
                <c:pt idx="57">
                  <c:v>3497.46</c:v>
                </c:pt>
                <c:pt idx="58">
                  <c:v>3467.34</c:v>
                </c:pt>
                <c:pt idx="59">
                  <c:v>5005.0200000000004</c:v>
                </c:pt>
                <c:pt idx="60">
                  <c:v>4914.5999999999995</c:v>
                </c:pt>
                <c:pt idx="61">
                  <c:v>5185.92</c:v>
                </c:pt>
                <c:pt idx="62">
                  <c:v>4944.72</c:v>
                </c:pt>
                <c:pt idx="63">
                  <c:v>4884.4199999999992</c:v>
                </c:pt>
                <c:pt idx="64">
                  <c:v>4914.5999999999995</c:v>
                </c:pt>
                <c:pt idx="65">
                  <c:v>4944.72</c:v>
                </c:pt>
                <c:pt idx="66">
                  <c:v>4944.72</c:v>
                </c:pt>
                <c:pt idx="67">
                  <c:v>4944.72</c:v>
                </c:pt>
                <c:pt idx="68">
                  <c:v>4944.72</c:v>
                </c:pt>
                <c:pt idx="69">
                  <c:v>5065.32</c:v>
                </c:pt>
                <c:pt idx="70">
                  <c:v>4944.72</c:v>
                </c:pt>
                <c:pt idx="71">
                  <c:v>5005.0200000000004</c:v>
                </c:pt>
                <c:pt idx="72">
                  <c:v>5155.8</c:v>
                </c:pt>
                <c:pt idx="73">
                  <c:v>4944.72</c:v>
                </c:pt>
                <c:pt idx="74">
                  <c:v>4944.72</c:v>
                </c:pt>
                <c:pt idx="75">
                  <c:v>4884.4199999999992</c:v>
                </c:pt>
                <c:pt idx="76">
                  <c:v>4914.5999999999995</c:v>
                </c:pt>
                <c:pt idx="77">
                  <c:v>4944.72</c:v>
                </c:pt>
                <c:pt idx="78">
                  <c:v>5035.2</c:v>
                </c:pt>
                <c:pt idx="79">
                  <c:v>5065.32</c:v>
                </c:pt>
                <c:pt idx="80">
                  <c:v>4854.3</c:v>
                </c:pt>
                <c:pt idx="81">
                  <c:v>4944.72</c:v>
                </c:pt>
                <c:pt idx="82">
                  <c:v>5155.8</c:v>
                </c:pt>
                <c:pt idx="83">
                  <c:v>4944.72</c:v>
                </c:pt>
                <c:pt idx="84">
                  <c:v>4944.72</c:v>
                </c:pt>
                <c:pt idx="85">
                  <c:v>5427.12</c:v>
                </c:pt>
                <c:pt idx="86">
                  <c:v>5517.6</c:v>
                </c:pt>
                <c:pt idx="87">
                  <c:v>5547.72</c:v>
                </c:pt>
                <c:pt idx="88">
                  <c:v>5457.2999999999993</c:v>
                </c:pt>
                <c:pt idx="89">
                  <c:v>5427.12</c:v>
                </c:pt>
                <c:pt idx="90">
                  <c:v>5457.2999999999993</c:v>
                </c:pt>
                <c:pt idx="91">
                  <c:v>5427.12</c:v>
                </c:pt>
                <c:pt idx="92">
                  <c:v>5547.72</c:v>
                </c:pt>
                <c:pt idx="93">
                  <c:v>5427.12</c:v>
                </c:pt>
                <c:pt idx="94">
                  <c:v>5547.72</c:v>
                </c:pt>
                <c:pt idx="95">
                  <c:v>5487.42</c:v>
                </c:pt>
                <c:pt idx="96">
                  <c:v>5457.2999999999993</c:v>
                </c:pt>
                <c:pt idx="97">
                  <c:v>5547.72</c:v>
                </c:pt>
                <c:pt idx="98">
                  <c:v>5457.2999999999993</c:v>
                </c:pt>
                <c:pt idx="99">
                  <c:v>5366.82</c:v>
                </c:pt>
                <c:pt idx="100">
                  <c:v>5517.6</c:v>
                </c:pt>
                <c:pt idx="101">
                  <c:v>5427.12</c:v>
                </c:pt>
                <c:pt idx="102">
                  <c:v>5517.6</c:v>
                </c:pt>
                <c:pt idx="103">
                  <c:v>5366.82</c:v>
                </c:pt>
                <c:pt idx="104">
                  <c:v>5517.6</c:v>
                </c:pt>
                <c:pt idx="105">
                  <c:v>5427.12</c:v>
                </c:pt>
                <c:pt idx="106">
                  <c:v>5366.82</c:v>
                </c:pt>
                <c:pt idx="107">
                  <c:v>5427.12</c:v>
                </c:pt>
                <c:pt idx="108">
                  <c:v>5427.12</c:v>
                </c:pt>
                <c:pt idx="109">
                  <c:v>5306.52</c:v>
                </c:pt>
                <c:pt idx="110">
                  <c:v>5427.12</c:v>
                </c:pt>
                <c:pt idx="111">
                  <c:v>5608.0199999999995</c:v>
                </c:pt>
                <c:pt idx="112">
                  <c:v>5547.72</c:v>
                </c:pt>
                <c:pt idx="113">
                  <c:v>5788.92</c:v>
                </c:pt>
                <c:pt idx="114">
                  <c:v>5638.2</c:v>
                </c:pt>
                <c:pt idx="115">
                  <c:v>5547.72</c:v>
                </c:pt>
                <c:pt idx="116">
                  <c:v>5577.9000000000005</c:v>
                </c:pt>
                <c:pt idx="117">
                  <c:v>5668.32</c:v>
                </c:pt>
                <c:pt idx="118">
                  <c:v>5668.32</c:v>
                </c:pt>
                <c:pt idx="119">
                  <c:v>5668.32</c:v>
                </c:pt>
                <c:pt idx="120">
                  <c:v>5668.32</c:v>
                </c:pt>
                <c:pt idx="121">
                  <c:v>5547.72</c:v>
                </c:pt>
                <c:pt idx="122">
                  <c:v>5577.9000000000005</c:v>
                </c:pt>
                <c:pt idx="123">
                  <c:v>5547.72</c:v>
                </c:pt>
                <c:pt idx="124">
                  <c:v>5638.2</c:v>
                </c:pt>
                <c:pt idx="125">
                  <c:v>5788.92</c:v>
                </c:pt>
                <c:pt idx="126">
                  <c:v>5608.0199999999995</c:v>
                </c:pt>
                <c:pt idx="127">
                  <c:v>5608.0199999999995</c:v>
                </c:pt>
                <c:pt idx="128">
                  <c:v>5577.9000000000005</c:v>
                </c:pt>
                <c:pt idx="129">
                  <c:v>5668.32</c:v>
                </c:pt>
                <c:pt idx="130">
                  <c:v>5577.9000000000005</c:v>
                </c:pt>
                <c:pt idx="131">
                  <c:v>5608.0199999999995</c:v>
                </c:pt>
                <c:pt idx="132">
                  <c:v>5608.0199999999995</c:v>
                </c:pt>
                <c:pt idx="133">
                  <c:v>5668.32</c:v>
                </c:pt>
                <c:pt idx="134">
                  <c:v>5758.8</c:v>
                </c:pt>
                <c:pt idx="135">
                  <c:v>5608.0199999999995</c:v>
                </c:pt>
                <c:pt idx="136">
                  <c:v>5698.5</c:v>
                </c:pt>
                <c:pt idx="137">
                  <c:v>5788.92</c:v>
                </c:pt>
                <c:pt idx="138">
                  <c:v>5758.8</c:v>
                </c:pt>
                <c:pt idx="139">
                  <c:v>5547.72</c:v>
                </c:pt>
                <c:pt idx="140">
                  <c:v>5547.72</c:v>
                </c:pt>
                <c:pt idx="141">
                  <c:v>5668.32</c:v>
                </c:pt>
                <c:pt idx="142">
                  <c:v>5788.92</c:v>
                </c:pt>
                <c:pt idx="143">
                  <c:v>5668.32</c:v>
                </c:pt>
                <c:pt idx="144">
                  <c:v>5668.32</c:v>
                </c:pt>
                <c:pt idx="145">
                  <c:v>5668.32</c:v>
                </c:pt>
                <c:pt idx="146">
                  <c:v>5668.32</c:v>
                </c:pt>
                <c:pt idx="147">
                  <c:v>5668.32</c:v>
                </c:pt>
                <c:pt idx="148">
                  <c:v>5577.9000000000005</c:v>
                </c:pt>
                <c:pt idx="149">
                  <c:v>5668.32</c:v>
                </c:pt>
                <c:pt idx="150">
                  <c:v>5668.32</c:v>
                </c:pt>
                <c:pt idx="151">
                  <c:v>5668.32</c:v>
                </c:pt>
                <c:pt idx="152">
                  <c:v>5668.32</c:v>
                </c:pt>
                <c:pt idx="153">
                  <c:v>5668.32</c:v>
                </c:pt>
                <c:pt idx="154">
                  <c:v>5668.32</c:v>
                </c:pt>
                <c:pt idx="155">
                  <c:v>5668.32</c:v>
                </c:pt>
                <c:pt idx="156">
                  <c:v>5728.6200000000008</c:v>
                </c:pt>
                <c:pt idx="157">
                  <c:v>5547.72</c:v>
                </c:pt>
                <c:pt idx="158">
                  <c:v>5577.9000000000005</c:v>
                </c:pt>
                <c:pt idx="159">
                  <c:v>5728.6200000000008</c:v>
                </c:pt>
                <c:pt idx="160">
                  <c:v>5668.32</c:v>
                </c:pt>
                <c:pt idx="161">
                  <c:v>5668.32</c:v>
                </c:pt>
                <c:pt idx="162">
                  <c:v>5758.8</c:v>
                </c:pt>
                <c:pt idx="163">
                  <c:v>5608.0199999999995</c:v>
                </c:pt>
                <c:pt idx="164">
                  <c:v>5638.2</c:v>
                </c:pt>
                <c:pt idx="165">
                  <c:v>5788.92</c:v>
                </c:pt>
                <c:pt idx="166">
                  <c:v>5758.8</c:v>
                </c:pt>
                <c:pt idx="167">
                  <c:v>5608.0199999999995</c:v>
                </c:pt>
                <c:pt idx="168">
                  <c:v>5788.92</c:v>
                </c:pt>
                <c:pt idx="169">
                  <c:v>5668.32</c:v>
                </c:pt>
                <c:pt idx="170">
                  <c:v>5668.32</c:v>
                </c:pt>
                <c:pt idx="171">
                  <c:v>5668.32</c:v>
                </c:pt>
                <c:pt idx="172">
                  <c:v>5698.5</c:v>
                </c:pt>
                <c:pt idx="173">
                  <c:v>5668.32</c:v>
                </c:pt>
                <c:pt idx="174">
                  <c:v>5577.9000000000005</c:v>
                </c:pt>
                <c:pt idx="175">
                  <c:v>5608.0199999999995</c:v>
                </c:pt>
                <c:pt idx="176">
                  <c:v>5758.8</c:v>
                </c:pt>
                <c:pt idx="177">
                  <c:v>5788.92</c:v>
                </c:pt>
                <c:pt idx="178">
                  <c:v>5668.32</c:v>
                </c:pt>
                <c:pt idx="179">
                  <c:v>5728.6200000000008</c:v>
                </c:pt>
                <c:pt idx="180">
                  <c:v>5668.32</c:v>
                </c:pt>
                <c:pt idx="181">
                  <c:v>5668.32</c:v>
                </c:pt>
                <c:pt idx="182">
                  <c:v>5698.5</c:v>
                </c:pt>
                <c:pt idx="183">
                  <c:v>5668.32</c:v>
                </c:pt>
                <c:pt idx="184">
                  <c:v>5758.8</c:v>
                </c:pt>
                <c:pt idx="185">
                  <c:v>5668.32</c:v>
                </c:pt>
                <c:pt idx="186">
                  <c:v>5758.8</c:v>
                </c:pt>
                <c:pt idx="187">
                  <c:v>5608.0199999999995</c:v>
                </c:pt>
                <c:pt idx="188">
                  <c:v>5577.9000000000005</c:v>
                </c:pt>
                <c:pt idx="189">
                  <c:v>5668.32</c:v>
                </c:pt>
                <c:pt idx="190">
                  <c:v>5758.8</c:v>
                </c:pt>
                <c:pt idx="191">
                  <c:v>5728.6200000000008</c:v>
                </c:pt>
                <c:pt idx="192">
                  <c:v>5788.92</c:v>
                </c:pt>
                <c:pt idx="193">
                  <c:v>5668.32</c:v>
                </c:pt>
                <c:pt idx="194">
                  <c:v>5668.32</c:v>
                </c:pt>
                <c:pt idx="195">
                  <c:v>5668.32</c:v>
                </c:pt>
                <c:pt idx="196">
                  <c:v>5758.8</c:v>
                </c:pt>
                <c:pt idx="197">
                  <c:v>5668.32</c:v>
                </c:pt>
                <c:pt idx="198">
                  <c:v>5668.32</c:v>
                </c:pt>
                <c:pt idx="199">
                  <c:v>5728.6200000000008</c:v>
                </c:pt>
                <c:pt idx="200">
                  <c:v>5668.32</c:v>
                </c:pt>
                <c:pt idx="201">
                  <c:v>5668.32</c:v>
                </c:pt>
                <c:pt idx="202">
                  <c:v>5788.92</c:v>
                </c:pt>
                <c:pt idx="203">
                  <c:v>5668.32</c:v>
                </c:pt>
                <c:pt idx="204">
                  <c:v>5608.0199999999995</c:v>
                </c:pt>
                <c:pt idx="205">
                  <c:v>5547.72</c:v>
                </c:pt>
                <c:pt idx="206">
                  <c:v>5698.5</c:v>
                </c:pt>
                <c:pt idx="207">
                  <c:v>5728.6200000000008</c:v>
                </c:pt>
                <c:pt idx="208">
                  <c:v>5698.5</c:v>
                </c:pt>
                <c:pt idx="209">
                  <c:v>5547.72</c:v>
                </c:pt>
                <c:pt idx="210">
                  <c:v>5638.2</c:v>
                </c:pt>
                <c:pt idx="211">
                  <c:v>5728.6200000000008</c:v>
                </c:pt>
                <c:pt idx="212">
                  <c:v>5668.32</c:v>
                </c:pt>
                <c:pt idx="213">
                  <c:v>5788.92</c:v>
                </c:pt>
                <c:pt idx="214">
                  <c:v>5638.2</c:v>
                </c:pt>
                <c:pt idx="215">
                  <c:v>5608.0199999999995</c:v>
                </c:pt>
                <c:pt idx="216">
                  <c:v>5788.92</c:v>
                </c:pt>
                <c:pt idx="217">
                  <c:v>5668.32</c:v>
                </c:pt>
                <c:pt idx="218">
                  <c:v>5577.9000000000005</c:v>
                </c:pt>
                <c:pt idx="219">
                  <c:v>5668.32</c:v>
                </c:pt>
                <c:pt idx="220">
                  <c:v>5668.32</c:v>
                </c:pt>
                <c:pt idx="221">
                  <c:v>5668.32</c:v>
                </c:pt>
                <c:pt idx="222">
                  <c:v>5788.92</c:v>
                </c:pt>
                <c:pt idx="223">
                  <c:v>5728.6200000000008</c:v>
                </c:pt>
                <c:pt idx="224">
                  <c:v>5758.8</c:v>
                </c:pt>
                <c:pt idx="225">
                  <c:v>5668.32</c:v>
                </c:pt>
                <c:pt idx="226">
                  <c:v>5608.0199999999995</c:v>
                </c:pt>
                <c:pt idx="227">
                  <c:v>5608.0199999999995</c:v>
                </c:pt>
                <c:pt idx="228">
                  <c:v>5758.8</c:v>
                </c:pt>
                <c:pt idx="229">
                  <c:v>5668.32</c:v>
                </c:pt>
                <c:pt idx="230">
                  <c:v>5788.92</c:v>
                </c:pt>
                <c:pt idx="231">
                  <c:v>5668.32</c:v>
                </c:pt>
                <c:pt idx="232">
                  <c:v>5758.8</c:v>
                </c:pt>
                <c:pt idx="233">
                  <c:v>5788.92</c:v>
                </c:pt>
                <c:pt idx="234">
                  <c:v>5758.8</c:v>
                </c:pt>
                <c:pt idx="235">
                  <c:v>5788.92</c:v>
                </c:pt>
                <c:pt idx="236">
                  <c:v>5728.6200000000008</c:v>
                </c:pt>
                <c:pt idx="237">
                  <c:v>5788.92</c:v>
                </c:pt>
                <c:pt idx="238">
                  <c:v>5758.8</c:v>
                </c:pt>
                <c:pt idx="239">
                  <c:v>5728.6200000000008</c:v>
                </c:pt>
                <c:pt idx="240">
                  <c:v>5728.6200000000008</c:v>
                </c:pt>
                <c:pt idx="241">
                  <c:v>5668.32</c:v>
                </c:pt>
                <c:pt idx="242">
                  <c:v>5638.2</c:v>
                </c:pt>
                <c:pt idx="243">
                  <c:v>5728.6200000000008</c:v>
                </c:pt>
                <c:pt idx="244">
                  <c:v>5668.32</c:v>
                </c:pt>
                <c:pt idx="245">
                  <c:v>5668.32</c:v>
                </c:pt>
                <c:pt idx="246">
                  <c:v>5698.5</c:v>
                </c:pt>
                <c:pt idx="247">
                  <c:v>5608.0199999999995</c:v>
                </c:pt>
                <c:pt idx="248">
                  <c:v>5698.5</c:v>
                </c:pt>
                <c:pt idx="249">
                  <c:v>5668.32</c:v>
                </c:pt>
                <c:pt idx="250">
                  <c:v>5758.8</c:v>
                </c:pt>
                <c:pt idx="251">
                  <c:v>5728.6200000000008</c:v>
                </c:pt>
                <c:pt idx="252">
                  <c:v>5668.32</c:v>
                </c:pt>
                <c:pt idx="253">
                  <c:v>5547.72</c:v>
                </c:pt>
                <c:pt idx="254">
                  <c:v>5698.5</c:v>
                </c:pt>
                <c:pt idx="255">
                  <c:v>5849.22</c:v>
                </c:pt>
                <c:pt idx="256">
                  <c:v>5577.9000000000005</c:v>
                </c:pt>
                <c:pt idx="257">
                  <c:v>5668.32</c:v>
                </c:pt>
                <c:pt idx="258">
                  <c:v>5698.5</c:v>
                </c:pt>
                <c:pt idx="259">
                  <c:v>5728.6200000000008</c:v>
                </c:pt>
                <c:pt idx="260">
                  <c:v>5698.5</c:v>
                </c:pt>
                <c:pt idx="261">
                  <c:v>5668.32</c:v>
                </c:pt>
                <c:pt idx="262">
                  <c:v>5758.8</c:v>
                </c:pt>
                <c:pt idx="263">
                  <c:v>5668.32</c:v>
                </c:pt>
                <c:pt idx="264">
                  <c:v>5758.8</c:v>
                </c:pt>
                <c:pt idx="265">
                  <c:v>5668.32</c:v>
                </c:pt>
                <c:pt idx="266">
                  <c:v>5638.2</c:v>
                </c:pt>
                <c:pt idx="267">
                  <c:v>5668.32</c:v>
                </c:pt>
                <c:pt idx="268">
                  <c:v>5668.32</c:v>
                </c:pt>
                <c:pt idx="269">
                  <c:v>5668.32</c:v>
                </c:pt>
                <c:pt idx="270">
                  <c:v>5577.9000000000005</c:v>
                </c:pt>
                <c:pt idx="271">
                  <c:v>5728.6200000000008</c:v>
                </c:pt>
                <c:pt idx="272">
                  <c:v>5668.32</c:v>
                </c:pt>
                <c:pt idx="273">
                  <c:v>5668.32</c:v>
                </c:pt>
                <c:pt idx="274">
                  <c:v>5517.6</c:v>
                </c:pt>
                <c:pt idx="275">
                  <c:v>5668.32</c:v>
                </c:pt>
                <c:pt idx="276">
                  <c:v>5668.32</c:v>
                </c:pt>
                <c:pt idx="277">
                  <c:v>5668.32</c:v>
                </c:pt>
                <c:pt idx="278">
                  <c:v>5668.32</c:v>
                </c:pt>
                <c:pt idx="279">
                  <c:v>5608.0199999999995</c:v>
                </c:pt>
                <c:pt idx="280">
                  <c:v>5728.6200000000008</c:v>
                </c:pt>
                <c:pt idx="281">
                  <c:v>5668.32</c:v>
                </c:pt>
                <c:pt idx="282">
                  <c:v>5698.5</c:v>
                </c:pt>
                <c:pt idx="283">
                  <c:v>5668.32</c:v>
                </c:pt>
                <c:pt idx="284">
                  <c:v>5668.32</c:v>
                </c:pt>
                <c:pt idx="285">
                  <c:v>5788.92</c:v>
                </c:pt>
                <c:pt idx="286">
                  <c:v>5698.5</c:v>
                </c:pt>
                <c:pt idx="287">
                  <c:v>5728.6200000000008</c:v>
                </c:pt>
                <c:pt idx="288">
                  <c:v>5698.5</c:v>
                </c:pt>
                <c:pt idx="289">
                  <c:v>5788.92</c:v>
                </c:pt>
                <c:pt idx="290">
                  <c:v>5668.32</c:v>
                </c:pt>
                <c:pt idx="291">
                  <c:v>5668.32</c:v>
                </c:pt>
                <c:pt idx="292">
                  <c:v>5547.72</c:v>
                </c:pt>
                <c:pt idx="293">
                  <c:v>5788.92</c:v>
                </c:pt>
                <c:pt idx="294">
                  <c:v>5638.2</c:v>
                </c:pt>
                <c:pt idx="295">
                  <c:v>5728.6200000000008</c:v>
                </c:pt>
                <c:pt idx="296">
                  <c:v>5698.5</c:v>
                </c:pt>
                <c:pt idx="297">
                  <c:v>5668.32</c:v>
                </c:pt>
                <c:pt idx="298">
                  <c:v>5788.92</c:v>
                </c:pt>
                <c:pt idx="299">
                  <c:v>5668.32</c:v>
                </c:pt>
                <c:pt idx="300">
                  <c:v>5758.8</c:v>
                </c:pt>
                <c:pt idx="301">
                  <c:v>5668.32</c:v>
                </c:pt>
                <c:pt idx="302">
                  <c:v>5608.0199999999995</c:v>
                </c:pt>
                <c:pt idx="303">
                  <c:v>5668.32</c:v>
                </c:pt>
                <c:pt idx="304">
                  <c:v>5758.8</c:v>
                </c:pt>
                <c:pt idx="305">
                  <c:v>5788.92</c:v>
                </c:pt>
                <c:pt idx="306">
                  <c:v>5758.8</c:v>
                </c:pt>
                <c:pt idx="307">
                  <c:v>5608.0199999999995</c:v>
                </c:pt>
                <c:pt idx="308">
                  <c:v>5668.32</c:v>
                </c:pt>
                <c:pt idx="309">
                  <c:v>5668.32</c:v>
                </c:pt>
                <c:pt idx="310">
                  <c:v>5638.2</c:v>
                </c:pt>
                <c:pt idx="311">
                  <c:v>5728.6200000000008</c:v>
                </c:pt>
                <c:pt idx="312">
                  <c:v>5638.2</c:v>
                </c:pt>
                <c:pt idx="313">
                  <c:v>5547.72</c:v>
                </c:pt>
                <c:pt idx="314">
                  <c:v>5638.2</c:v>
                </c:pt>
                <c:pt idx="315">
                  <c:v>5608.0199999999995</c:v>
                </c:pt>
                <c:pt idx="316">
                  <c:v>5728.6200000000008</c:v>
                </c:pt>
                <c:pt idx="317">
                  <c:v>5788.92</c:v>
                </c:pt>
                <c:pt idx="318">
                  <c:v>5668.32</c:v>
                </c:pt>
                <c:pt idx="319">
                  <c:v>5728.6200000000008</c:v>
                </c:pt>
                <c:pt idx="320">
                  <c:v>5668.32</c:v>
                </c:pt>
                <c:pt idx="321">
                  <c:v>5668.32</c:v>
                </c:pt>
                <c:pt idx="322">
                  <c:v>5577.9000000000005</c:v>
                </c:pt>
                <c:pt idx="323">
                  <c:v>5608.0199999999995</c:v>
                </c:pt>
                <c:pt idx="324">
                  <c:v>5577.9000000000005</c:v>
                </c:pt>
                <c:pt idx="325">
                  <c:v>5668.32</c:v>
                </c:pt>
                <c:pt idx="326">
                  <c:v>5758.8</c:v>
                </c:pt>
                <c:pt idx="327">
                  <c:v>5788.92</c:v>
                </c:pt>
                <c:pt idx="328">
                  <c:v>5698.5</c:v>
                </c:pt>
                <c:pt idx="329">
                  <c:v>5668.32</c:v>
                </c:pt>
                <c:pt idx="330">
                  <c:v>5668.32</c:v>
                </c:pt>
                <c:pt idx="331">
                  <c:v>5668.32</c:v>
                </c:pt>
                <c:pt idx="332">
                  <c:v>5758.8</c:v>
                </c:pt>
                <c:pt idx="333">
                  <c:v>5306.52</c:v>
                </c:pt>
                <c:pt idx="334">
                  <c:v>5758.8</c:v>
                </c:pt>
                <c:pt idx="335">
                  <c:v>5728.6200000000008</c:v>
                </c:pt>
                <c:pt idx="336">
                  <c:v>5668.32</c:v>
                </c:pt>
                <c:pt idx="337">
                  <c:v>5788.92</c:v>
                </c:pt>
                <c:pt idx="338">
                  <c:v>5668.32</c:v>
                </c:pt>
                <c:pt idx="339">
                  <c:v>5668.32</c:v>
                </c:pt>
                <c:pt idx="340">
                  <c:v>5758.8</c:v>
                </c:pt>
                <c:pt idx="341">
                  <c:v>5668.32</c:v>
                </c:pt>
                <c:pt idx="342">
                  <c:v>5668.32</c:v>
                </c:pt>
                <c:pt idx="343">
                  <c:v>5728.6200000000008</c:v>
                </c:pt>
                <c:pt idx="344">
                  <c:v>5758.8</c:v>
                </c:pt>
                <c:pt idx="345">
                  <c:v>5788.92</c:v>
                </c:pt>
                <c:pt idx="346">
                  <c:v>5758.8</c:v>
                </c:pt>
                <c:pt idx="347">
                  <c:v>5728.6200000000008</c:v>
                </c:pt>
                <c:pt idx="348">
                  <c:v>5668.32</c:v>
                </c:pt>
                <c:pt idx="349">
                  <c:v>5547.72</c:v>
                </c:pt>
                <c:pt idx="350">
                  <c:v>5788.92</c:v>
                </c:pt>
                <c:pt idx="351">
                  <c:v>5668.32</c:v>
                </c:pt>
                <c:pt idx="352">
                  <c:v>5668.32</c:v>
                </c:pt>
                <c:pt idx="353">
                  <c:v>5788.92</c:v>
                </c:pt>
                <c:pt idx="354">
                  <c:v>5577.9000000000005</c:v>
                </c:pt>
                <c:pt idx="355">
                  <c:v>5668.32</c:v>
                </c:pt>
                <c:pt idx="356">
                  <c:v>5668.32</c:v>
                </c:pt>
                <c:pt idx="357">
                  <c:v>5668.32</c:v>
                </c:pt>
                <c:pt idx="358">
                  <c:v>5668.32</c:v>
                </c:pt>
                <c:pt idx="359">
                  <c:v>5668.32</c:v>
                </c:pt>
                <c:pt idx="360">
                  <c:v>5638.2</c:v>
                </c:pt>
                <c:pt idx="361">
                  <c:v>5909.5199999999995</c:v>
                </c:pt>
                <c:pt idx="362">
                  <c:v>5668.32</c:v>
                </c:pt>
                <c:pt idx="363">
                  <c:v>5608.0199999999995</c:v>
                </c:pt>
                <c:pt idx="364">
                  <c:v>5668.32</c:v>
                </c:pt>
                <c:pt idx="365">
                  <c:v>5668.32</c:v>
                </c:pt>
                <c:pt idx="366">
                  <c:v>5698.5</c:v>
                </c:pt>
                <c:pt idx="367">
                  <c:v>5668.32</c:v>
                </c:pt>
                <c:pt idx="368">
                  <c:v>5668.32</c:v>
                </c:pt>
                <c:pt idx="369">
                  <c:v>5547.72</c:v>
                </c:pt>
                <c:pt idx="370">
                  <c:v>5487.42</c:v>
                </c:pt>
                <c:pt idx="371">
                  <c:v>5668.32</c:v>
                </c:pt>
                <c:pt idx="372">
                  <c:v>5758.8</c:v>
                </c:pt>
                <c:pt idx="373">
                  <c:v>5788.92</c:v>
                </c:pt>
                <c:pt idx="374">
                  <c:v>5638.2</c:v>
                </c:pt>
                <c:pt idx="375">
                  <c:v>5788.92</c:v>
                </c:pt>
                <c:pt idx="376">
                  <c:v>5758.8</c:v>
                </c:pt>
                <c:pt idx="377">
                  <c:v>5668.32</c:v>
                </c:pt>
                <c:pt idx="378">
                  <c:v>5728.6200000000008</c:v>
                </c:pt>
                <c:pt idx="379">
                  <c:v>5728.6200000000008</c:v>
                </c:pt>
                <c:pt idx="380">
                  <c:v>5698.5</c:v>
                </c:pt>
                <c:pt idx="381">
                  <c:v>5668.32</c:v>
                </c:pt>
                <c:pt idx="382">
                  <c:v>5698.5</c:v>
                </c:pt>
                <c:pt idx="383">
                  <c:v>5668.32</c:v>
                </c:pt>
                <c:pt idx="384">
                  <c:v>5698.5</c:v>
                </c:pt>
                <c:pt idx="385">
                  <c:v>5668.32</c:v>
                </c:pt>
                <c:pt idx="386">
                  <c:v>5698.5</c:v>
                </c:pt>
                <c:pt idx="387">
                  <c:v>5668.32</c:v>
                </c:pt>
                <c:pt idx="388">
                  <c:v>5668.32</c:v>
                </c:pt>
                <c:pt idx="389">
                  <c:v>5788.92</c:v>
                </c:pt>
                <c:pt idx="390">
                  <c:v>5758.8</c:v>
                </c:pt>
                <c:pt idx="391">
                  <c:v>5788.92</c:v>
                </c:pt>
                <c:pt idx="392">
                  <c:v>5758.8</c:v>
                </c:pt>
                <c:pt idx="393">
                  <c:v>5668.32</c:v>
                </c:pt>
                <c:pt idx="394">
                  <c:v>5668.32</c:v>
                </c:pt>
                <c:pt idx="395">
                  <c:v>5668.32</c:v>
                </c:pt>
                <c:pt idx="396">
                  <c:v>5788.92</c:v>
                </c:pt>
                <c:pt idx="397">
                  <c:v>5668.32</c:v>
                </c:pt>
                <c:pt idx="398">
                  <c:v>5758.8</c:v>
                </c:pt>
                <c:pt idx="399">
                  <c:v>5608.0199999999995</c:v>
                </c:pt>
                <c:pt idx="400">
                  <c:v>5577.9000000000005</c:v>
                </c:pt>
                <c:pt idx="401">
                  <c:v>5788.92</c:v>
                </c:pt>
                <c:pt idx="402">
                  <c:v>5698.5</c:v>
                </c:pt>
                <c:pt idx="403">
                  <c:v>5608.0199999999995</c:v>
                </c:pt>
                <c:pt idx="404">
                  <c:v>5758.8</c:v>
                </c:pt>
                <c:pt idx="405">
                  <c:v>5668.32</c:v>
                </c:pt>
                <c:pt idx="406">
                  <c:v>5758.8</c:v>
                </c:pt>
                <c:pt idx="407">
                  <c:v>5668.32</c:v>
                </c:pt>
                <c:pt idx="408">
                  <c:v>5668.32</c:v>
                </c:pt>
                <c:pt idx="409">
                  <c:v>5668.32</c:v>
                </c:pt>
                <c:pt idx="410">
                  <c:v>5698.5</c:v>
                </c:pt>
                <c:pt idx="411">
                  <c:v>5728.6200000000008</c:v>
                </c:pt>
                <c:pt idx="412">
                  <c:v>5698.5</c:v>
                </c:pt>
                <c:pt idx="413">
                  <c:v>5668.32</c:v>
                </c:pt>
                <c:pt idx="414">
                  <c:v>5577.9000000000005</c:v>
                </c:pt>
                <c:pt idx="415">
                  <c:v>5728.6200000000008</c:v>
                </c:pt>
                <c:pt idx="416">
                  <c:v>5788.92</c:v>
                </c:pt>
                <c:pt idx="417">
                  <c:v>5668.32</c:v>
                </c:pt>
                <c:pt idx="418">
                  <c:v>5668.32</c:v>
                </c:pt>
                <c:pt idx="419">
                  <c:v>5668.32</c:v>
                </c:pt>
                <c:pt idx="420">
                  <c:v>5758.8</c:v>
                </c:pt>
                <c:pt idx="421">
                  <c:v>5547.72</c:v>
                </c:pt>
                <c:pt idx="422">
                  <c:v>5698.5</c:v>
                </c:pt>
                <c:pt idx="423">
                  <c:v>5728.6200000000008</c:v>
                </c:pt>
                <c:pt idx="424">
                  <c:v>5698.5</c:v>
                </c:pt>
                <c:pt idx="425">
                  <c:v>5668.32</c:v>
                </c:pt>
                <c:pt idx="426">
                  <c:v>5758.8</c:v>
                </c:pt>
                <c:pt idx="427">
                  <c:v>5608.0199999999995</c:v>
                </c:pt>
                <c:pt idx="428">
                  <c:v>5788.92</c:v>
                </c:pt>
                <c:pt idx="429">
                  <c:v>5547.72</c:v>
                </c:pt>
                <c:pt idx="430">
                  <c:v>5577.9000000000005</c:v>
                </c:pt>
                <c:pt idx="431">
                  <c:v>5788.92</c:v>
                </c:pt>
                <c:pt idx="432">
                  <c:v>5758.8</c:v>
                </c:pt>
                <c:pt idx="433">
                  <c:v>5788.92</c:v>
                </c:pt>
                <c:pt idx="434">
                  <c:v>5698.5</c:v>
                </c:pt>
                <c:pt idx="435">
                  <c:v>5668.32</c:v>
                </c:pt>
                <c:pt idx="436">
                  <c:v>5698.5</c:v>
                </c:pt>
                <c:pt idx="437">
                  <c:v>5788.92</c:v>
                </c:pt>
                <c:pt idx="438">
                  <c:v>5758.8</c:v>
                </c:pt>
                <c:pt idx="439">
                  <c:v>5728.6200000000008</c:v>
                </c:pt>
                <c:pt idx="440">
                  <c:v>5668.32</c:v>
                </c:pt>
                <c:pt idx="441">
                  <c:v>5668.32</c:v>
                </c:pt>
                <c:pt idx="442">
                  <c:v>5547.72</c:v>
                </c:pt>
                <c:pt idx="443">
                  <c:v>5608.0199999999995</c:v>
                </c:pt>
                <c:pt idx="444">
                  <c:v>5577.9000000000005</c:v>
                </c:pt>
                <c:pt idx="445">
                  <c:v>5668.32</c:v>
                </c:pt>
                <c:pt idx="446">
                  <c:v>5668.32</c:v>
                </c:pt>
                <c:pt idx="447">
                  <c:v>5547.72</c:v>
                </c:pt>
                <c:pt idx="448">
                  <c:v>5668.32</c:v>
                </c:pt>
                <c:pt idx="449">
                  <c:v>5788.92</c:v>
                </c:pt>
                <c:pt idx="450">
                  <c:v>5698.5</c:v>
                </c:pt>
                <c:pt idx="451">
                  <c:v>5788.92</c:v>
                </c:pt>
                <c:pt idx="452">
                  <c:v>5788.92</c:v>
                </c:pt>
                <c:pt idx="453">
                  <c:v>5668.32</c:v>
                </c:pt>
                <c:pt idx="454">
                  <c:v>5758.8</c:v>
                </c:pt>
                <c:pt idx="455">
                  <c:v>5788.92</c:v>
                </c:pt>
                <c:pt idx="456">
                  <c:v>5668.32</c:v>
                </c:pt>
                <c:pt idx="457">
                  <c:v>5788.92</c:v>
                </c:pt>
                <c:pt idx="458">
                  <c:v>5728.6200000000008</c:v>
                </c:pt>
                <c:pt idx="459">
                  <c:v>5668.32</c:v>
                </c:pt>
                <c:pt idx="460">
                  <c:v>5668.32</c:v>
                </c:pt>
                <c:pt idx="461">
                  <c:v>5668.32</c:v>
                </c:pt>
                <c:pt idx="462">
                  <c:v>5668.32</c:v>
                </c:pt>
                <c:pt idx="463">
                  <c:v>5668.32</c:v>
                </c:pt>
                <c:pt idx="464">
                  <c:v>5668.32</c:v>
                </c:pt>
                <c:pt idx="465">
                  <c:v>5668.32</c:v>
                </c:pt>
                <c:pt idx="466">
                  <c:v>5698.5</c:v>
                </c:pt>
                <c:pt idx="467">
                  <c:v>5668.32</c:v>
                </c:pt>
                <c:pt idx="468">
                  <c:v>5638.2</c:v>
                </c:pt>
                <c:pt idx="469">
                  <c:v>5788.92</c:v>
                </c:pt>
                <c:pt idx="470">
                  <c:v>5668.32</c:v>
                </c:pt>
                <c:pt idx="471">
                  <c:v>5728.6200000000008</c:v>
                </c:pt>
                <c:pt idx="472">
                  <c:v>5698.5</c:v>
                </c:pt>
                <c:pt idx="473">
                  <c:v>5788.92</c:v>
                </c:pt>
                <c:pt idx="474">
                  <c:v>5758.8</c:v>
                </c:pt>
                <c:pt idx="475">
                  <c:v>5728.6200000000008</c:v>
                </c:pt>
                <c:pt idx="476">
                  <c:v>5638.2</c:v>
                </c:pt>
                <c:pt idx="477">
                  <c:v>5668.32</c:v>
                </c:pt>
                <c:pt idx="478">
                  <c:v>5547.72</c:v>
                </c:pt>
                <c:pt idx="479">
                  <c:v>5668.32</c:v>
                </c:pt>
                <c:pt idx="480">
                  <c:v>5668.32</c:v>
                </c:pt>
                <c:pt idx="481">
                  <c:v>5788.92</c:v>
                </c:pt>
                <c:pt idx="482">
                  <c:v>5758.8</c:v>
                </c:pt>
                <c:pt idx="483">
                  <c:v>5668.32</c:v>
                </c:pt>
                <c:pt idx="484">
                  <c:v>5758.8</c:v>
                </c:pt>
                <c:pt idx="485">
                  <c:v>5788.92</c:v>
                </c:pt>
                <c:pt idx="486">
                  <c:v>5758.8</c:v>
                </c:pt>
                <c:pt idx="487">
                  <c:v>5668.32</c:v>
                </c:pt>
                <c:pt idx="488">
                  <c:v>5788.92</c:v>
                </c:pt>
                <c:pt idx="489">
                  <c:v>5788.92</c:v>
                </c:pt>
                <c:pt idx="490">
                  <c:v>5668.32</c:v>
                </c:pt>
                <c:pt idx="491">
                  <c:v>5728.6200000000008</c:v>
                </c:pt>
                <c:pt idx="492">
                  <c:v>5698.5</c:v>
                </c:pt>
                <c:pt idx="493">
                  <c:v>5547.72</c:v>
                </c:pt>
                <c:pt idx="494">
                  <c:v>5758.8</c:v>
                </c:pt>
                <c:pt idx="495">
                  <c:v>5728.6200000000008</c:v>
                </c:pt>
                <c:pt idx="496">
                  <c:v>5668.32</c:v>
                </c:pt>
                <c:pt idx="497">
                  <c:v>5668.32</c:v>
                </c:pt>
                <c:pt idx="498">
                  <c:v>5698.5</c:v>
                </c:pt>
                <c:pt idx="499">
                  <c:v>5608.0199999999995</c:v>
                </c:pt>
                <c:pt idx="500">
                  <c:v>5698.5</c:v>
                </c:pt>
                <c:pt idx="501">
                  <c:v>5668.32</c:v>
                </c:pt>
                <c:pt idx="502">
                  <c:v>5788.92</c:v>
                </c:pt>
                <c:pt idx="503">
                  <c:v>5668.32</c:v>
                </c:pt>
                <c:pt idx="504">
                  <c:v>5698.5</c:v>
                </c:pt>
                <c:pt idx="505">
                  <c:v>5668.32</c:v>
                </c:pt>
                <c:pt idx="506">
                  <c:v>5638.2</c:v>
                </c:pt>
                <c:pt idx="507">
                  <c:v>5728.6200000000008</c:v>
                </c:pt>
                <c:pt idx="508">
                  <c:v>5758.8</c:v>
                </c:pt>
                <c:pt idx="509">
                  <c:v>5547.72</c:v>
                </c:pt>
                <c:pt idx="510">
                  <c:v>5788.92</c:v>
                </c:pt>
                <c:pt idx="511">
                  <c:v>5668.32</c:v>
                </c:pt>
                <c:pt idx="512">
                  <c:v>5698.5</c:v>
                </c:pt>
                <c:pt idx="513">
                  <c:v>5668.32</c:v>
                </c:pt>
                <c:pt idx="514">
                  <c:v>5577.9000000000005</c:v>
                </c:pt>
                <c:pt idx="515">
                  <c:v>5668.32</c:v>
                </c:pt>
                <c:pt idx="516">
                  <c:v>5638.2</c:v>
                </c:pt>
                <c:pt idx="517">
                  <c:v>5788.92</c:v>
                </c:pt>
                <c:pt idx="518">
                  <c:v>5577.9000000000005</c:v>
                </c:pt>
                <c:pt idx="519">
                  <c:v>5728.6200000000008</c:v>
                </c:pt>
                <c:pt idx="520">
                  <c:v>5668.32</c:v>
                </c:pt>
                <c:pt idx="521">
                  <c:v>5668.32</c:v>
                </c:pt>
                <c:pt idx="522">
                  <c:v>5728.6200000000008</c:v>
                </c:pt>
                <c:pt idx="523">
                  <c:v>5668.32</c:v>
                </c:pt>
                <c:pt idx="524">
                  <c:v>5427.12</c:v>
                </c:pt>
                <c:pt idx="525">
                  <c:v>5668.32</c:v>
                </c:pt>
                <c:pt idx="526">
                  <c:v>5608.0199999999995</c:v>
                </c:pt>
                <c:pt idx="527">
                  <c:v>5608.0199999999995</c:v>
                </c:pt>
                <c:pt idx="528">
                  <c:v>5638.2</c:v>
                </c:pt>
                <c:pt idx="529">
                  <c:v>5547.72</c:v>
                </c:pt>
                <c:pt idx="530">
                  <c:v>5758.8</c:v>
                </c:pt>
                <c:pt idx="531">
                  <c:v>5547.72</c:v>
                </c:pt>
                <c:pt idx="532">
                  <c:v>5547.72</c:v>
                </c:pt>
                <c:pt idx="533">
                  <c:v>5788.92</c:v>
                </c:pt>
                <c:pt idx="534">
                  <c:v>5547.72</c:v>
                </c:pt>
                <c:pt idx="535">
                  <c:v>5728.6200000000008</c:v>
                </c:pt>
                <c:pt idx="536">
                  <c:v>5668.32</c:v>
                </c:pt>
                <c:pt idx="537">
                  <c:v>5668.32</c:v>
                </c:pt>
                <c:pt idx="538">
                  <c:v>5547.72</c:v>
                </c:pt>
                <c:pt idx="539">
                  <c:v>5668.32</c:v>
                </c:pt>
                <c:pt idx="540">
                  <c:v>5638.2</c:v>
                </c:pt>
                <c:pt idx="541">
                  <c:v>5668.32</c:v>
                </c:pt>
                <c:pt idx="542">
                  <c:v>5668.32</c:v>
                </c:pt>
                <c:pt idx="543">
                  <c:v>5668.32</c:v>
                </c:pt>
                <c:pt idx="544">
                  <c:v>5668.32</c:v>
                </c:pt>
                <c:pt idx="545">
                  <c:v>4824.12</c:v>
                </c:pt>
                <c:pt idx="546">
                  <c:v>4763.82</c:v>
                </c:pt>
                <c:pt idx="547">
                  <c:v>4763.82</c:v>
                </c:pt>
                <c:pt idx="548">
                  <c:v>4613.04</c:v>
                </c:pt>
                <c:pt idx="549">
                  <c:v>4703.5200000000004</c:v>
                </c:pt>
                <c:pt idx="550">
                  <c:v>4914.5999999999995</c:v>
                </c:pt>
                <c:pt idx="551">
                  <c:v>4884.4199999999992</c:v>
                </c:pt>
                <c:pt idx="552">
                  <c:v>4763.82</c:v>
                </c:pt>
                <c:pt idx="553">
                  <c:v>4824.12</c:v>
                </c:pt>
                <c:pt idx="554">
                  <c:v>4703.5200000000004</c:v>
                </c:pt>
                <c:pt idx="555">
                  <c:v>4703.5200000000004</c:v>
                </c:pt>
                <c:pt idx="556">
                  <c:v>4703.5200000000004</c:v>
                </c:pt>
                <c:pt idx="557">
                  <c:v>4824.12</c:v>
                </c:pt>
                <c:pt idx="558">
                  <c:v>4854.3</c:v>
                </c:pt>
                <c:pt idx="559">
                  <c:v>4824.12</c:v>
                </c:pt>
                <c:pt idx="560">
                  <c:v>4733.6400000000003</c:v>
                </c:pt>
                <c:pt idx="561">
                  <c:v>4824.12</c:v>
                </c:pt>
                <c:pt idx="562">
                  <c:v>4613.04</c:v>
                </c:pt>
                <c:pt idx="563">
                  <c:v>4763.82</c:v>
                </c:pt>
                <c:pt idx="564">
                  <c:v>4763.82</c:v>
                </c:pt>
                <c:pt idx="565">
                  <c:v>4824.12</c:v>
                </c:pt>
                <c:pt idx="566">
                  <c:v>4824.12</c:v>
                </c:pt>
                <c:pt idx="567">
                  <c:v>4824.12</c:v>
                </c:pt>
                <c:pt idx="568">
                  <c:v>4793.9399999999996</c:v>
                </c:pt>
                <c:pt idx="569">
                  <c:v>4824.12</c:v>
                </c:pt>
                <c:pt idx="570">
                  <c:v>4793.9399999999996</c:v>
                </c:pt>
                <c:pt idx="571">
                  <c:v>4703.5200000000004</c:v>
                </c:pt>
                <c:pt idx="572">
                  <c:v>4703.5200000000004</c:v>
                </c:pt>
                <c:pt idx="573">
                  <c:v>4703.5200000000004</c:v>
                </c:pt>
                <c:pt idx="574">
                  <c:v>4733.6400000000003</c:v>
                </c:pt>
                <c:pt idx="575">
                  <c:v>3979.92</c:v>
                </c:pt>
                <c:pt idx="576">
                  <c:v>3889.4400000000005</c:v>
                </c:pt>
                <c:pt idx="577">
                  <c:v>3859.32</c:v>
                </c:pt>
                <c:pt idx="578">
                  <c:v>3859.32</c:v>
                </c:pt>
                <c:pt idx="579">
                  <c:v>3859.32</c:v>
                </c:pt>
                <c:pt idx="580">
                  <c:v>3889.4400000000005</c:v>
                </c:pt>
                <c:pt idx="581">
                  <c:v>3738.72</c:v>
                </c:pt>
                <c:pt idx="582">
                  <c:v>4070.3399999999997</c:v>
                </c:pt>
                <c:pt idx="583">
                  <c:v>3979.92</c:v>
                </c:pt>
                <c:pt idx="584">
                  <c:v>3979.92</c:v>
                </c:pt>
                <c:pt idx="585">
                  <c:v>3979.92</c:v>
                </c:pt>
                <c:pt idx="586">
                  <c:v>3979.92</c:v>
                </c:pt>
                <c:pt idx="587">
                  <c:v>3859.32</c:v>
                </c:pt>
                <c:pt idx="588">
                  <c:v>3889.4400000000005</c:v>
                </c:pt>
                <c:pt idx="589">
                  <c:v>3859.32</c:v>
                </c:pt>
                <c:pt idx="590">
                  <c:v>3949.74</c:v>
                </c:pt>
                <c:pt idx="591">
                  <c:v>3979.92</c:v>
                </c:pt>
                <c:pt idx="592">
                  <c:v>4010.0400000000004</c:v>
                </c:pt>
                <c:pt idx="593">
                  <c:v>4100.5200000000004</c:v>
                </c:pt>
                <c:pt idx="594">
                  <c:v>3949.74</c:v>
                </c:pt>
                <c:pt idx="595">
                  <c:v>3919.62</c:v>
                </c:pt>
                <c:pt idx="596">
                  <c:v>3859.32</c:v>
                </c:pt>
                <c:pt idx="597">
                  <c:v>3859.32</c:v>
                </c:pt>
                <c:pt idx="598">
                  <c:v>4010.0400000000004</c:v>
                </c:pt>
                <c:pt idx="599">
                  <c:v>4040.22</c:v>
                </c:pt>
                <c:pt idx="600">
                  <c:v>3979.92</c:v>
                </c:pt>
                <c:pt idx="601">
                  <c:v>3979.92</c:v>
                </c:pt>
                <c:pt idx="602">
                  <c:v>3979.92</c:v>
                </c:pt>
                <c:pt idx="603">
                  <c:v>3618.12</c:v>
                </c:pt>
                <c:pt idx="604">
                  <c:v>3467.34</c:v>
                </c:pt>
                <c:pt idx="605">
                  <c:v>3497.46</c:v>
                </c:pt>
                <c:pt idx="606">
                  <c:v>3376.8599999999997</c:v>
                </c:pt>
                <c:pt idx="607">
                  <c:v>3437.16</c:v>
                </c:pt>
                <c:pt idx="608">
                  <c:v>3467.34</c:v>
                </c:pt>
                <c:pt idx="609">
                  <c:v>3376.8599999999997</c:v>
                </c:pt>
                <c:pt idx="610">
                  <c:v>3467.34</c:v>
                </c:pt>
                <c:pt idx="611">
                  <c:v>3316.56</c:v>
                </c:pt>
                <c:pt idx="612">
                  <c:v>3376.8599999999997</c:v>
                </c:pt>
                <c:pt idx="613">
                  <c:v>3376.8599999999997</c:v>
                </c:pt>
                <c:pt idx="614">
                  <c:v>3407.04</c:v>
                </c:pt>
                <c:pt idx="615">
                  <c:v>3437.16</c:v>
                </c:pt>
                <c:pt idx="616">
                  <c:v>3467.34</c:v>
                </c:pt>
                <c:pt idx="617">
                  <c:v>3497.46</c:v>
                </c:pt>
                <c:pt idx="618">
                  <c:v>3467.34</c:v>
                </c:pt>
                <c:pt idx="619">
                  <c:v>3316.56</c:v>
                </c:pt>
                <c:pt idx="620">
                  <c:v>3346.7400000000002</c:v>
                </c:pt>
                <c:pt idx="621">
                  <c:v>3376.8599999999997</c:v>
                </c:pt>
                <c:pt idx="622">
                  <c:v>3376.8599999999997</c:v>
                </c:pt>
                <c:pt idx="623">
                  <c:v>3497.46</c:v>
                </c:pt>
                <c:pt idx="624">
                  <c:v>3467.34</c:v>
                </c:pt>
                <c:pt idx="625">
                  <c:v>3376.8599999999997</c:v>
                </c:pt>
                <c:pt idx="626">
                  <c:v>3286.44</c:v>
                </c:pt>
                <c:pt idx="627">
                  <c:v>3437.16</c:v>
                </c:pt>
                <c:pt idx="628">
                  <c:v>3316.56</c:v>
                </c:pt>
                <c:pt idx="629">
                  <c:v>3376.8599999999997</c:v>
                </c:pt>
                <c:pt idx="630">
                  <c:v>3407.04</c:v>
                </c:pt>
                <c:pt idx="631">
                  <c:v>3376.8599999999997</c:v>
                </c:pt>
                <c:pt idx="632">
                  <c:v>3467.34</c:v>
                </c:pt>
                <c:pt idx="633">
                  <c:v>3376.8599999999997</c:v>
                </c:pt>
                <c:pt idx="634">
                  <c:v>3467.34</c:v>
                </c:pt>
                <c:pt idx="635">
                  <c:v>3316.56</c:v>
                </c:pt>
                <c:pt idx="636">
                  <c:v>2894.46</c:v>
                </c:pt>
                <c:pt idx="637">
                  <c:v>2894.46</c:v>
                </c:pt>
                <c:pt idx="638">
                  <c:v>2773.86</c:v>
                </c:pt>
                <c:pt idx="639">
                  <c:v>2894.46</c:v>
                </c:pt>
                <c:pt idx="640">
                  <c:v>2894.46</c:v>
                </c:pt>
                <c:pt idx="641">
                  <c:v>3015.06</c:v>
                </c:pt>
                <c:pt idx="642">
                  <c:v>2924.6400000000003</c:v>
                </c:pt>
                <c:pt idx="643">
                  <c:v>2773.86</c:v>
                </c:pt>
                <c:pt idx="644">
                  <c:v>2984.94</c:v>
                </c:pt>
                <c:pt idx="645">
                  <c:v>2773.86</c:v>
                </c:pt>
                <c:pt idx="646">
                  <c:v>2804.04</c:v>
                </c:pt>
                <c:pt idx="647">
                  <c:v>2894.46</c:v>
                </c:pt>
                <c:pt idx="648">
                  <c:v>2834.16</c:v>
                </c:pt>
                <c:pt idx="649">
                  <c:v>2894.46</c:v>
                </c:pt>
                <c:pt idx="650">
                  <c:v>2924.6400000000003</c:v>
                </c:pt>
                <c:pt idx="651">
                  <c:v>2894.46</c:v>
                </c:pt>
                <c:pt idx="652">
                  <c:v>2864.3399999999997</c:v>
                </c:pt>
                <c:pt idx="653">
                  <c:v>3015.06</c:v>
                </c:pt>
                <c:pt idx="654">
                  <c:v>3015.06</c:v>
                </c:pt>
                <c:pt idx="655">
                  <c:v>2954.7599999999998</c:v>
                </c:pt>
                <c:pt idx="656">
                  <c:v>2894.46</c:v>
                </c:pt>
                <c:pt idx="657">
                  <c:v>2894.46</c:v>
                </c:pt>
                <c:pt idx="658">
                  <c:v>2864.3399999999997</c:v>
                </c:pt>
                <c:pt idx="659">
                  <c:v>2954.7599999999998</c:v>
                </c:pt>
                <c:pt idx="660">
                  <c:v>2954.7599999999998</c:v>
                </c:pt>
                <c:pt idx="661">
                  <c:v>2894.46</c:v>
                </c:pt>
                <c:pt idx="662">
                  <c:v>2984.94</c:v>
                </c:pt>
                <c:pt idx="663">
                  <c:v>2954.7599999999998</c:v>
                </c:pt>
                <c:pt idx="664">
                  <c:v>2683.44</c:v>
                </c:pt>
                <c:pt idx="665">
                  <c:v>2532.66</c:v>
                </c:pt>
                <c:pt idx="666">
                  <c:v>2502.54</c:v>
                </c:pt>
                <c:pt idx="667">
                  <c:v>2532.66</c:v>
                </c:pt>
                <c:pt idx="668">
                  <c:v>2442.2399999999998</c:v>
                </c:pt>
                <c:pt idx="669">
                  <c:v>2532.66</c:v>
                </c:pt>
                <c:pt idx="670">
                  <c:v>2623.14</c:v>
                </c:pt>
                <c:pt idx="671">
                  <c:v>2532.66</c:v>
                </c:pt>
                <c:pt idx="672">
                  <c:v>2653.26</c:v>
                </c:pt>
                <c:pt idx="673">
                  <c:v>2532.66</c:v>
                </c:pt>
                <c:pt idx="674">
                  <c:v>2532.66</c:v>
                </c:pt>
                <c:pt idx="675">
                  <c:v>2592.96</c:v>
                </c:pt>
                <c:pt idx="676">
                  <c:v>2623.14</c:v>
                </c:pt>
                <c:pt idx="677">
                  <c:v>2532.66</c:v>
                </c:pt>
                <c:pt idx="678">
                  <c:v>2562.84</c:v>
                </c:pt>
                <c:pt idx="679">
                  <c:v>2653.26</c:v>
                </c:pt>
                <c:pt idx="680">
                  <c:v>2562.84</c:v>
                </c:pt>
                <c:pt idx="681">
                  <c:v>2532.66</c:v>
                </c:pt>
                <c:pt idx="682">
                  <c:v>2442.2399999999998</c:v>
                </c:pt>
                <c:pt idx="683">
                  <c:v>2592.96</c:v>
                </c:pt>
                <c:pt idx="684">
                  <c:v>2562.84</c:v>
                </c:pt>
                <c:pt idx="685">
                  <c:v>2653.26</c:v>
                </c:pt>
                <c:pt idx="686">
                  <c:v>2532.66</c:v>
                </c:pt>
                <c:pt idx="687">
                  <c:v>2532.66</c:v>
                </c:pt>
                <c:pt idx="688">
                  <c:v>2532.66</c:v>
                </c:pt>
                <c:pt idx="689">
                  <c:v>2532.66</c:v>
                </c:pt>
                <c:pt idx="690">
                  <c:v>2623.14</c:v>
                </c:pt>
                <c:pt idx="691">
                  <c:v>2592.96</c:v>
                </c:pt>
                <c:pt idx="692">
                  <c:v>2532.66</c:v>
                </c:pt>
                <c:pt idx="693">
                  <c:v>2532.66</c:v>
                </c:pt>
                <c:pt idx="694">
                  <c:v>2623.14</c:v>
                </c:pt>
                <c:pt idx="695">
                  <c:v>2291.46</c:v>
                </c:pt>
                <c:pt idx="696">
                  <c:v>2291.46</c:v>
                </c:pt>
                <c:pt idx="697">
                  <c:v>2170.8599999999997</c:v>
                </c:pt>
                <c:pt idx="698">
                  <c:v>2200.98</c:v>
                </c:pt>
                <c:pt idx="699">
                  <c:v>2231.16</c:v>
                </c:pt>
                <c:pt idx="700">
                  <c:v>2170.8599999999997</c:v>
                </c:pt>
                <c:pt idx="701">
                  <c:v>2291.46</c:v>
                </c:pt>
                <c:pt idx="702">
                  <c:v>2351.7600000000002</c:v>
                </c:pt>
                <c:pt idx="703">
                  <c:v>2351.7600000000002</c:v>
                </c:pt>
                <c:pt idx="704">
                  <c:v>2321.58</c:v>
                </c:pt>
                <c:pt idx="705">
                  <c:v>2050.2600000000002</c:v>
                </c:pt>
                <c:pt idx="706">
                  <c:v>2200.98</c:v>
                </c:pt>
                <c:pt idx="707">
                  <c:v>2231.16</c:v>
                </c:pt>
                <c:pt idx="708">
                  <c:v>2200.98</c:v>
                </c:pt>
                <c:pt idx="709">
                  <c:v>2412.06</c:v>
                </c:pt>
                <c:pt idx="710">
                  <c:v>2261.2799999999997</c:v>
                </c:pt>
                <c:pt idx="711">
                  <c:v>2231.16</c:v>
                </c:pt>
                <c:pt idx="712">
                  <c:v>2321.58</c:v>
                </c:pt>
                <c:pt idx="713">
                  <c:v>2291.46</c:v>
                </c:pt>
                <c:pt idx="714">
                  <c:v>2261.2799999999997</c:v>
                </c:pt>
                <c:pt idx="715">
                  <c:v>2291.46</c:v>
                </c:pt>
                <c:pt idx="716">
                  <c:v>2200.98</c:v>
                </c:pt>
                <c:pt idx="717">
                  <c:v>2170.8599999999997</c:v>
                </c:pt>
                <c:pt idx="718">
                  <c:v>2170.8599999999997</c:v>
                </c:pt>
                <c:pt idx="719">
                  <c:v>2291.46</c:v>
                </c:pt>
                <c:pt idx="720">
                  <c:v>2381.8799999999997</c:v>
                </c:pt>
                <c:pt idx="721">
                  <c:v>2291.46</c:v>
                </c:pt>
                <c:pt idx="722">
                  <c:v>2261.2799999999997</c:v>
                </c:pt>
                <c:pt idx="723">
                  <c:v>2351.7600000000002</c:v>
                </c:pt>
                <c:pt idx="724">
                  <c:v>2080.38</c:v>
                </c:pt>
                <c:pt idx="725">
                  <c:v>2291.46</c:v>
                </c:pt>
                <c:pt idx="726">
                  <c:v>2261.2799999999997</c:v>
                </c:pt>
                <c:pt idx="727">
                  <c:v>2231.16</c:v>
                </c:pt>
                <c:pt idx="728">
                  <c:v>2291.46</c:v>
                </c:pt>
                <c:pt idx="729">
                  <c:v>2170.8599999999997</c:v>
                </c:pt>
                <c:pt idx="730">
                  <c:v>2020.0799999999997</c:v>
                </c:pt>
                <c:pt idx="731">
                  <c:v>1929.66</c:v>
                </c:pt>
                <c:pt idx="732">
                  <c:v>1959.7799999999997</c:v>
                </c:pt>
                <c:pt idx="733">
                  <c:v>2170.8599999999997</c:v>
                </c:pt>
                <c:pt idx="734">
                  <c:v>1959.7799999999997</c:v>
                </c:pt>
                <c:pt idx="735">
                  <c:v>2050.2600000000002</c:v>
                </c:pt>
                <c:pt idx="736">
                  <c:v>2050.2600000000002</c:v>
                </c:pt>
                <c:pt idx="737">
                  <c:v>2050.2600000000002</c:v>
                </c:pt>
                <c:pt idx="738">
                  <c:v>2110.56</c:v>
                </c:pt>
                <c:pt idx="739">
                  <c:v>1989.96</c:v>
                </c:pt>
                <c:pt idx="740">
                  <c:v>1959.7799999999997</c:v>
                </c:pt>
                <c:pt idx="741">
                  <c:v>1929.66</c:v>
                </c:pt>
                <c:pt idx="742">
                  <c:v>2050.2600000000002</c:v>
                </c:pt>
                <c:pt idx="743">
                  <c:v>1989.96</c:v>
                </c:pt>
                <c:pt idx="744">
                  <c:v>2020.0799999999997</c:v>
                </c:pt>
                <c:pt idx="745">
                  <c:v>2050.2600000000002</c:v>
                </c:pt>
                <c:pt idx="746">
                  <c:v>1929.66</c:v>
                </c:pt>
                <c:pt idx="747">
                  <c:v>1989.96</c:v>
                </c:pt>
                <c:pt idx="748">
                  <c:v>2050.2600000000002</c:v>
                </c:pt>
                <c:pt idx="749">
                  <c:v>1929.66</c:v>
                </c:pt>
                <c:pt idx="750">
                  <c:v>2050.2600000000002</c:v>
                </c:pt>
                <c:pt idx="751">
                  <c:v>2050.2600000000002</c:v>
                </c:pt>
                <c:pt idx="752">
                  <c:v>2050.2600000000002</c:v>
                </c:pt>
                <c:pt idx="753">
                  <c:v>1929.66</c:v>
                </c:pt>
                <c:pt idx="754">
                  <c:v>2050.2600000000002</c:v>
                </c:pt>
                <c:pt idx="755">
                  <c:v>2050.2600000000002</c:v>
                </c:pt>
                <c:pt idx="756">
                  <c:v>1899.48</c:v>
                </c:pt>
                <c:pt idx="757">
                  <c:v>1929.66</c:v>
                </c:pt>
                <c:pt idx="758">
                  <c:v>1809.06</c:v>
                </c:pt>
                <c:pt idx="759">
                  <c:v>1929.66</c:v>
                </c:pt>
                <c:pt idx="760">
                  <c:v>1718.58</c:v>
                </c:pt>
                <c:pt idx="761">
                  <c:v>1809.06</c:v>
                </c:pt>
                <c:pt idx="762">
                  <c:v>1778.88</c:v>
                </c:pt>
                <c:pt idx="763">
                  <c:v>1869.36</c:v>
                </c:pt>
                <c:pt idx="764">
                  <c:v>1899.48</c:v>
                </c:pt>
                <c:pt idx="765">
                  <c:v>1809.06</c:v>
                </c:pt>
                <c:pt idx="766">
                  <c:v>1748.76</c:v>
                </c:pt>
                <c:pt idx="767">
                  <c:v>1869.36</c:v>
                </c:pt>
                <c:pt idx="768">
                  <c:v>1839.18</c:v>
                </c:pt>
                <c:pt idx="769">
                  <c:v>1929.66</c:v>
                </c:pt>
                <c:pt idx="770">
                  <c:v>1839.18</c:v>
                </c:pt>
                <c:pt idx="771">
                  <c:v>1869.36</c:v>
                </c:pt>
                <c:pt idx="772">
                  <c:v>1839.18</c:v>
                </c:pt>
                <c:pt idx="773">
                  <c:v>1809.06</c:v>
                </c:pt>
                <c:pt idx="774">
                  <c:v>1688.46</c:v>
                </c:pt>
                <c:pt idx="775">
                  <c:v>1809.06</c:v>
                </c:pt>
                <c:pt idx="776">
                  <c:v>1809.06</c:v>
                </c:pt>
                <c:pt idx="777">
                  <c:v>1809.06</c:v>
                </c:pt>
                <c:pt idx="778">
                  <c:v>1809.06</c:v>
                </c:pt>
                <c:pt idx="779">
                  <c:v>1809.06</c:v>
                </c:pt>
                <c:pt idx="780">
                  <c:v>1778.88</c:v>
                </c:pt>
                <c:pt idx="781">
                  <c:v>1809.06</c:v>
                </c:pt>
                <c:pt idx="782">
                  <c:v>1809.06</c:v>
                </c:pt>
                <c:pt idx="783">
                  <c:v>1869.36</c:v>
                </c:pt>
                <c:pt idx="784">
                  <c:v>1809.06</c:v>
                </c:pt>
                <c:pt idx="785">
                  <c:v>1567.8600000000001</c:v>
                </c:pt>
                <c:pt idx="786">
                  <c:v>1597.98</c:v>
                </c:pt>
                <c:pt idx="787">
                  <c:v>1688.46</c:v>
                </c:pt>
                <c:pt idx="788">
                  <c:v>1688.46</c:v>
                </c:pt>
                <c:pt idx="789">
                  <c:v>1688.46</c:v>
                </c:pt>
                <c:pt idx="790">
                  <c:v>1658.28</c:v>
                </c:pt>
                <c:pt idx="791">
                  <c:v>1688.46</c:v>
                </c:pt>
                <c:pt idx="792">
                  <c:v>1718.58</c:v>
                </c:pt>
                <c:pt idx="793">
                  <c:v>1688.46</c:v>
                </c:pt>
                <c:pt idx="794">
                  <c:v>1537.68</c:v>
                </c:pt>
                <c:pt idx="795">
                  <c:v>1628.16</c:v>
                </c:pt>
                <c:pt idx="796">
                  <c:v>1567.8600000000001</c:v>
                </c:pt>
                <c:pt idx="797">
                  <c:v>1809.06</c:v>
                </c:pt>
                <c:pt idx="798">
                  <c:v>1688.46</c:v>
                </c:pt>
                <c:pt idx="799">
                  <c:v>1567.8600000000001</c:v>
                </c:pt>
                <c:pt idx="800">
                  <c:v>1688.46</c:v>
                </c:pt>
                <c:pt idx="801">
                  <c:v>1688.46</c:v>
                </c:pt>
                <c:pt idx="802">
                  <c:v>1597.98</c:v>
                </c:pt>
                <c:pt idx="803">
                  <c:v>1628.16</c:v>
                </c:pt>
                <c:pt idx="804">
                  <c:v>1778.88</c:v>
                </c:pt>
                <c:pt idx="805">
                  <c:v>1567.8600000000001</c:v>
                </c:pt>
                <c:pt idx="806">
                  <c:v>1688.46</c:v>
                </c:pt>
                <c:pt idx="807">
                  <c:v>1628.16</c:v>
                </c:pt>
                <c:pt idx="808">
                  <c:v>1688.46</c:v>
                </c:pt>
                <c:pt idx="809">
                  <c:v>1567.8600000000001</c:v>
                </c:pt>
                <c:pt idx="810">
                  <c:v>1688.46</c:v>
                </c:pt>
                <c:pt idx="811">
                  <c:v>1628.16</c:v>
                </c:pt>
                <c:pt idx="812">
                  <c:v>1688.46</c:v>
                </c:pt>
                <c:pt idx="813">
                  <c:v>1567.8600000000001</c:v>
                </c:pt>
                <c:pt idx="814">
                  <c:v>1688.46</c:v>
                </c:pt>
                <c:pt idx="815">
                  <c:v>1628.16</c:v>
                </c:pt>
                <c:pt idx="816">
                  <c:v>1688.46</c:v>
                </c:pt>
                <c:pt idx="817">
                  <c:v>1567.8600000000001</c:v>
                </c:pt>
                <c:pt idx="818">
                  <c:v>1447.26</c:v>
                </c:pt>
                <c:pt idx="819">
                  <c:v>1447.26</c:v>
                </c:pt>
                <c:pt idx="820">
                  <c:v>1447.26</c:v>
                </c:pt>
                <c:pt idx="821">
                  <c:v>1447.26</c:v>
                </c:pt>
                <c:pt idx="822">
                  <c:v>1447.26</c:v>
                </c:pt>
                <c:pt idx="823">
                  <c:v>1507.56</c:v>
                </c:pt>
                <c:pt idx="824">
                  <c:v>1447.26</c:v>
                </c:pt>
                <c:pt idx="825">
                  <c:v>1567.8600000000001</c:v>
                </c:pt>
                <c:pt idx="826">
                  <c:v>1447.26</c:v>
                </c:pt>
                <c:pt idx="827">
                  <c:v>1447.26</c:v>
                </c:pt>
                <c:pt idx="828">
                  <c:v>1567.8600000000001</c:v>
                </c:pt>
                <c:pt idx="829">
                  <c:v>1567.8600000000001</c:v>
                </c:pt>
                <c:pt idx="830">
                  <c:v>1417.08</c:v>
                </c:pt>
                <c:pt idx="831">
                  <c:v>1567.8600000000001</c:v>
                </c:pt>
                <c:pt idx="832">
                  <c:v>1477.3799999999999</c:v>
                </c:pt>
                <c:pt idx="833">
                  <c:v>1567.8600000000001</c:v>
                </c:pt>
                <c:pt idx="834">
                  <c:v>1447.26</c:v>
                </c:pt>
                <c:pt idx="835">
                  <c:v>1386.96</c:v>
                </c:pt>
                <c:pt idx="836">
                  <c:v>1447.26</c:v>
                </c:pt>
                <c:pt idx="837">
                  <c:v>1447.26</c:v>
                </c:pt>
                <c:pt idx="838">
                  <c:v>1507.56</c:v>
                </c:pt>
                <c:pt idx="839">
                  <c:v>1447.26</c:v>
                </c:pt>
                <c:pt idx="840">
                  <c:v>1447.26</c:v>
                </c:pt>
                <c:pt idx="841">
                  <c:v>1688.46</c:v>
                </c:pt>
                <c:pt idx="842">
                  <c:v>1447.26</c:v>
                </c:pt>
                <c:pt idx="843">
                  <c:v>1447.26</c:v>
                </c:pt>
                <c:pt idx="844">
                  <c:v>1447.26</c:v>
                </c:pt>
                <c:pt idx="845">
                  <c:v>1447.26</c:v>
                </c:pt>
                <c:pt idx="846">
                  <c:v>1537.68</c:v>
                </c:pt>
                <c:pt idx="847">
                  <c:v>1507.56</c:v>
                </c:pt>
                <c:pt idx="848">
                  <c:v>1477.3799999999999</c:v>
                </c:pt>
                <c:pt idx="849">
                  <c:v>1567.8600000000001</c:v>
                </c:pt>
                <c:pt idx="850">
                  <c:v>1447.26</c:v>
                </c:pt>
                <c:pt idx="851">
                  <c:v>1447.26</c:v>
                </c:pt>
                <c:pt idx="852">
                  <c:v>1356.78</c:v>
                </c:pt>
                <c:pt idx="853">
                  <c:v>1326.6599999999999</c:v>
                </c:pt>
                <c:pt idx="854">
                  <c:v>1417.08</c:v>
                </c:pt>
                <c:pt idx="855">
                  <c:v>1326.6599999999999</c:v>
                </c:pt>
                <c:pt idx="856">
                  <c:v>1417.08</c:v>
                </c:pt>
                <c:pt idx="857">
                  <c:v>1326.6599999999999</c:v>
                </c:pt>
                <c:pt idx="858">
                  <c:v>1296.48</c:v>
                </c:pt>
                <c:pt idx="859">
                  <c:v>1386.96</c:v>
                </c:pt>
                <c:pt idx="860">
                  <c:v>1296.48</c:v>
                </c:pt>
                <c:pt idx="861">
                  <c:v>1447.26</c:v>
                </c:pt>
                <c:pt idx="862">
                  <c:v>1447.26</c:v>
                </c:pt>
                <c:pt idx="863">
                  <c:v>1386.96</c:v>
                </c:pt>
                <c:pt idx="864">
                  <c:v>1356.78</c:v>
                </c:pt>
                <c:pt idx="865">
                  <c:v>1326.6599999999999</c:v>
                </c:pt>
                <c:pt idx="866">
                  <c:v>1236.18</c:v>
                </c:pt>
                <c:pt idx="867">
                  <c:v>1326.6599999999999</c:v>
                </c:pt>
                <c:pt idx="868">
                  <c:v>1356.78</c:v>
                </c:pt>
                <c:pt idx="869">
                  <c:v>1447.26</c:v>
                </c:pt>
                <c:pt idx="870">
                  <c:v>1326.6599999999999</c:v>
                </c:pt>
                <c:pt idx="871">
                  <c:v>1447.26</c:v>
                </c:pt>
                <c:pt idx="872">
                  <c:v>1417.08</c:v>
                </c:pt>
                <c:pt idx="873">
                  <c:v>1447.26</c:v>
                </c:pt>
                <c:pt idx="874">
                  <c:v>1356.78</c:v>
                </c:pt>
                <c:pt idx="875">
                  <c:v>1386.96</c:v>
                </c:pt>
                <c:pt idx="876">
                  <c:v>1236.18</c:v>
                </c:pt>
                <c:pt idx="877">
                  <c:v>1447.26</c:v>
                </c:pt>
                <c:pt idx="878">
                  <c:v>1326.6599999999999</c:v>
                </c:pt>
                <c:pt idx="879">
                  <c:v>1507.56</c:v>
                </c:pt>
                <c:pt idx="880">
                  <c:v>1447.26</c:v>
                </c:pt>
                <c:pt idx="881">
                  <c:v>1326.6599999999999</c:v>
                </c:pt>
                <c:pt idx="882">
                  <c:v>1326.6599999999999</c:v>
                </c:pt>
                <c:pt idx="883">
                  <c:v>1326.6599999999999</c:v>
                </c:pt>
                <c:pt idx="884">
                  <c:v>1236.18</c:v>
                </c:pt>
                <c:pt idx="885">
                  <c:v>1326.6599999999999</c:v>
                </c:pt>
                <c:pt idx="886">
                  <c:v>1326.6599999999999</c:v>
                </c:pt>
                <c:pt idx="887">
                  <c:v>1386.96</c:v>
                </c:pt>
                <c:pt idx="888">
                  <c:v>1326.6599999999999</c:v>
                </c:pt>
                <c:pt idx="889">
                  <c:v>1447.26</c:v>
                </c:pt>
                <c:pt idx="890">
                  <c:v>1417.08</c:v>
                </c:pt>
                <c:pt idx="891">
                  <c:v>1206.06</c:v>
                </c:pt>
                <c:pt idx="892">
                  <c:v>1115.58</c:v>
                </c:pt>
                <c:pt idx="893">
                  <c:v>1206.06</c:v>
                </c:pt>
                <c:pt idx="894">
                  <c:v>1085.3999999999999</c:v>
                </c:pt>
                <c:pt idx="895">
                  <c:v>1266.3599999999999</c:v>
                </c:pt>
                <c:pt idx="896">
                  <c:v>1206.06</c:v>
                </c:pt>
                <c:pt idx="897">
                  <c:v>1085.3999999999999</c:v>
                </c:pt>
                <c:pt idx="898">
                  <c:v>1115.58</c:v>
                </c:pt>
                <c:pt idx="899">
                  <c:v>1145.7</c:v>
                </c:pt>
                <c:pt idx="900">
                  <c:v>1175.8800000000001</c:v>
                </c:pt>
                <c:pt idx="901">
                  <c:v>1085.3999999999999</c:v>
                </c:pt>
                <c:pt idx="902">
                  <c:v>1115.58</c:v>
                </c:pt>
                <c:pt idx="903">
                  <c:v>1326.6599999999999</c:v>
                </c:pt>
                <c:pt idx="904">
                  <c:v>1296.48</c:v>
                </c:pt>
                <c:pt idx="905">
                  <c:v>1206.06</c:v>
                </c:pt>
                <c:pt idx="906">
                  <c:v>1175.8800000000001</c:v>
                </c:pt>
                <c:pt idx="907">
                  <c:v>1206.06</c:v>
                </c:pt>
                <c:pt idx="908">
                  <c:v>1085.3999999999999</c:v>
                </c:pt>
                <c:pt idx="909">
                  <c:v>1085.3999999999999</c:v>
                </c:pt>
                <c:pt idx="910">
                  <c:v>1175.8800000000001</c:v>
                </c:pt>
                <c:pt idx="911">
                  <c:v>1326.6599999999999</c:v>
                </c:pt>
                <c:pt idx="912">
                  <c:v>1115.58</c:v>
                </c:pt>
                <c:pt idx="913">
                  <c:v>1085.3999999999999</c:v>
                </c:pt>
                <c:pt idx="914">
                  <c:v>1085.3999999999999</c:v>
                </c:pt>
                <c:pt idx="915">
                  <c:v>1145.7</c:v>
                </c:pt>
                <c:pt idx="916">
                  <c:v>1115.58</c:v>
                </c:pt>
                <c:pt idx="917">
                  <c:v>1085.3999999999999</c:v>
                </c:pt>
                <c:pt idx="918">
                  <c:v>1206.06</c:v>
                </c:pt>
                <c:pt idx="919">
                  <c:v>1206.06</c:v>
                </c:pt>
                <c:pt idx="920">
                  <c:v>1085.3999999999999</c:v>
                </c:pt>
                <c:pt idx="921">
                  <c:v>964.80000000000007</c:v>
                </c:pt>
                <c:pt idx="922">
                  <c:v>1115.58</c:v>
                </c:pt>
                <c:pt idx="923">
                  <c:v>1145.7</c:v>
                </c:pt>
                <c:pt idx="924">
                  <c:v>1206.06</c:v>
                </c:pt>
                <c:pt idx="925">
                  <c:v>1085.3999999999999</c:v>
                </c:pt>
                <c:pt idx="926">
                  <c:v>1115.58</c:v>
                </c:pt>
                <c:pt idx="927">
                  <c:v>1025.0999999999999</c:v>
                </c:pt>
                <c:pt idx="928">
                  <c:v>1206.06</c:v>
                </c:pt>
                <c:pt idx="929">
                  <c:v>1085.3999999999999</c:v>
                </c:pt>
                <c:pt idx="930">
                  <c:v>1175.8800000000001</c:v>
                </c:pt>
                <c:pt idx="931">
                  <c:v>1145.7</c:v>
                </c:pt>
                <c:pt idx="932">
                  <c:v>1206.06</c:v>
                </c:pt>
                <c:pt idx="933">
                  <c:v>1326.6599999999999</c:v>
                </c:pt>
                <c:pt idx="934">
                  <c:v>1236.18</c:v>
                </c:pt>
                <c:pt idx="935">
                  <c:v>1206.06</c:v>
                </c:pt>
                <c:pt idx="936">
                  <c:v>994.98</c:v>
                </c:pt>
                <c:pt idx="937">
                  <c:v>964.80000000000007</c:v>
                </c:pt>
                <c:pt idx="938">
                  <c:v>1055.28</c:v>
                </c:pt>
                <c:pt idx="939">
                  <c:v>964.80000000000007</c:v>
                </c:pt>
                <c:pt idx="940">
                  <c:v>1085.3999999999999</c:v>
                </c:pt>
                <c:pt idx="941">
                  <c:v>1085.3999999999999</c:v>
                </c:pt>
                <c:pt idx="942">
                  <c:v>1085.3999999999999</c:v>
                </c:pt>
                <c:pt idx="943">
                  <c:v>964.80000000000007</c:v>
                </c:pt>
                <c:pt idx="944">
                  <c:v>1085.3999999999999</c:v>
                </c:pt>
                <c:pt idx="945">
                  <c:v>1085.3999999999999</c:v>
                </c:pt>
                <c:pt idx="946">
                  <c:v>1085.3999999999999</c:v>
                </c:pt>
                <c:pt idx="947">
                  <c:v>1025.0999999999999</c:v>
                </c:pt>
                <c:pt idx="948">
                  <c:v>994.98</c:v>
                </c:pt>
                <c:pt idx="949">
                  <c:v>844.19999999999993</c:v>
                </c:pt>
                <c:pt idx="950">
                  <c:v>1055.28</c:v>
                </c:pt>
                <c:pt idx="951">
                  <c:v>1085.3999999999999</c:v>
                </c:pt>
                <c:pt idx="952">
                  <c:v>1085.3999999999999</c:v>
                </c:pt>
                <c:pt idx="953">
                  <c:v>964.80000000000007</c:v>
                </c:pt>
                <c:pt idx="954">
                  <c:v>964.80000000000007</c:v>
                </c:pt>
                <c:pt idx="955">
                  <c:v>1025.0999999999999</c:v>
                </c:pt>
                <c:pt idx="956">
                  <c:v>964.80000000000007</c:v>
                </c:pt>
                <c:pt idx="957">
                  <c:v>1085.3999999999999</c:v>
                </c:pt>
                <c:pt idx="958">
                  <c:v>1055.28</c:v>
                </c:pt>
                <c:pt idx="959">
                  <c:v>1085.3999999999999</c:v>
                </c:pt>
                <c:pt idx="960">
                  <c:v>1175.8800000000001</c:v>
                </c:pt>
                <c:pt idx="961">
                  <c:v>1085.3999999999999</c:v>
                </c:pt>
                <c:pt idx="962">
                  <c:v>1115.58</c:v>
                </c:pt>
                <c:pt idx="963">
                  <c:v>1025.0999999999999</c:v>
                </c:pt>
                <c:pt idx="964">
                  <c:v>1085.3999999999999</c:v>
                </c:pt>
                <c:pt idx="965">
                  <c:v>1085.3999999999999</c:v>
                </c:pt>
                <c:pt idx="966">
                  <c:v>1085.3999999999999</c:v>
                </c:pt>
                <c:pt idx="967">
                  <c:v>1085.3999999999999</c:v>
                </c:pt>
                <c:pt idx="968">
                  <c:v>1085.3999999999999</c:v>
                </c:pt>
                <c:pt idx="969">
                  <c:v>964.80000000000007</c:v>
                </c:pt>
                <c:pt idx="970">
                  <c:v>964.80000000000007</c:v>
                </c:pt>
                <c:pt idx="971">
                  <c:v>1025.0999999999999</c:v>
                </c:pt>
                <c:pt idx="972">
                  <c:v>994.98</c:v>
                </c:pt>
                <c:pt idx="973">
                  <c:v>1085.3999999999999</c:v>
                </c:pt>
                <c:pt idx="974">
                  <c:v>994.98</c:v>
                </c:pt>
                <c:pt idx="975">
                  <c:v>964.80000000000007</c:v>
                </c:pt>
                <c:pt idx="976">
                  <c:v>1055.28</c:v>
                </c:pt>
                <c:pt idx="977">
                  <c:v>1085.3999999999999</c:v>
                </c:pt>
                <c:pt idx="978">
                  <c:v>994.98</c:v>
                </c:pt>
                <c:pt idx="979">
                  <c:v>1025.0999999999999</c:v>
                </c:pt>
                <c:pt idx="980">
                  <c:v>994.98</c:v>
                </c:pt>
                <c:pt idx="981">
                  <c:v>1085.3999999999999</c:v>
                </c:pt>
                <c:pt idx="982">
                  <c:v>1085.3999999999999</c:v>
                </c:pt>
                <c:pt idx="983">
                  <c:v>1085.3999999999999</c:v>
                </c:pt>
                <c:pt idx="984">
                  <c:v>1115.58</c:v>
                </c:pt>
                <c:pt idx="985">
                  <c:v>1085.3999999999999</c:v>
                </c:pt>
                <c:pt idx="986">
                  <c:v>1085.3999999999999</c:v>
                </c:pt>
                <c:pt idx="987">
                  <c:v>723.6</c:v>
                </c:pt>
                <c:pt idx="988">
                  <c:v>964.80000000000007</c:v>
                </c:pt>
                <c:pt idx="989">
                  <c:v>844.19999999999993</c:v>
                </c:pt>
                <c:pt idx="990">
                  <c:v>964.80000000000007</c:v>
                </c:pt>
                <c:pt idx="991">
                  <c:v>964.80000000000007</c:v>
                </c:pt>
                <c:pt idx="992">
                  <c:v>1055.28</c:v>
                </c:pt>
                <c:pt idx="993">
                  <c:v>844.19999999999993</c:v>
                </c:pt>
                <c:pt idx="994">
                  <c:v>874.38</c:v>
                </c:pt>
                <c:pt idx="995">
                  <c:v>964.80000000000007</c:v>
                </c:pt>
                <c:pt idx="996">
                  <c:v>964.80000000000007</c:v>
                </c:pt>
                <c:pt idx="997">
                  <c:v>964.80000000000007</c:v>
                </c:pt>
                <c:pt idx="998">
                  <c:v>994.98</c:v>
                </c:pt>
                <c:pt idx="999">
                  <c:v>964.80000000000007</c:v>
                </c:pt>
                <c:pt idx="1000">
                  <c:v>844.19999999999993</c:v>
                </c:pt>
                <c:pt idx="1001">
                  <c:v>964.80000000000007</c:v>
                </c:pt>
                <c:pt idx="1002">
                  <c:v>874.38</c:v>
                </c:pt>
                <c:pt idx="1003">
                  <c:v>844.19999999999993</c:v>
                </c:pt>
                <c:pt idx="1004">
                  <c:v>904.5</c:v>
                </c:pt>
                <c:pt idx="1005">
                  <c:v>964.80000000000007</c:v>
                </c:pt>
                <c:pt idx="1006">
                  <c:v>964.80000000000007</c:v>
                </c:pt>
                <c:pt idx="1007">
                  <c:v>1025.0999999999999</c:v>
                </c:pt>
                <c:pt idx="1008">
                  <c:v>964.80000000000007</c:v>
                </c:pt>
                <c:pt idx="1009">
                  <c:v>964.80000000000007</c:v>
                </c:pt>
                <c:pt idx="1010">
                  <c:v>874.38</c:v>
                </c:pt>
                <c:pt idx="1011">
                  <c:v>904.5</c:v>
                </c:pt>
                <c:pt idx="1012">
                  <c:v>844.19999999999993</c:v>
                </c:pt>
                <c:pt idx="1013">
                  <c:v>964.80000000000007</c:v>
                </c:pt>
                <c:pt idx="1014">
                  <c:v>964.80000000000007</c:v>
                </c:pt>
                <c:pt idx="1015">
                  <c:v>904.5</c:v>
                </c:pt>
                <c:pt idx="1016">
                  <c:v>723.6</c:v>
                </c:pt>
                <c:pt idx="1017">
                  <c:v>844.19999999999993</c:v>
                </c:pt>
                <c:pt idx="1018">
                  <c:v>753.78</c:v>
                </c:pt>
                <c:pt idx="1019">
                  <c:v>783.9</c:v>
                </c:pt>
                <c:pt idx="1020">
                  <c:v>844.19999999999993</c:v>
                </c:pt>
                <c:pt idx="1021">
                  <c:v>723.6</c:v>
                </c:pt>
                <c:pt idx="1022">
                  <c:v>753.78</c:v>
                </c:pt>
                <c:pt idx="1023">
                  <c:v>844.19999999999993</c:v>
                </c:pt>
                <c:pt idx="1024">
                  <c:v>814.08</c:v>
                </c:pt>
                <c:pt idx="1025">
                  <c:v>844.19999999999993</c:v>
                </c:pt>
                <c:pt idx="1026">
                  <c:v>723.6</c:v>
                </c:pt>
                <c:pt idx="1027">
                  <c:v>723.6</c:v>
                </c:pt>
                <c:pt idx="1028">
                  <c:v>844.19999999999993</c:v>
                </c:pt>
                <c:pt idx="1029">
                  <c:v>844.19999999999993</c:v>
                </c:pt>
                <c:pt idx="1030">
                  <c:v>753.78</c:v>
                </c:pt>
                <c:pt idx="1031">
                  <c:v>783.9</c:v>
                </c:pt>
                <c:pt idx="1032">
                  <c:v>814.08</c:v>
                </c:pt>
                <c:pt idx="1033">
                  <c:v>723.6</c:v>
                </c:pt>
                <c:pt idx="1034">
                  <c:v>814.08</c:v>
                </c:pt>
                <c:pt idx="1035">
                  <c:v>844.19999999999993</c:v>
                </c:pt>
                <c:pt idx="1036">
                  <c:v>723.6</c:v>
                </c:pt>
                <c:pt idx="1037">
                  <c:v>844.19999999999993</c:v>
                </c:pt>
                <c:pt idx="1038">
                  <c:v>753.78</c:v>
                </c:pt>
                <c:pt idx="1039">
                  <c:v>904.5</c:v>
                </c:pt>
                <c:pt idx="1040">
                  <c:v>934.68</c:v>
                </c:pt>
                <c:pt idx="1041">
                  <c:v>844.19999999999993</c:v>
                </c:pt>
                <c:pt idx="1042">
                  <c:v>753.78</c:v>
                </c:pt>
                <c:pt idx="1043">
                  <c:v>844.19999999999993</c:v>
                </c:pt>
                <c:pt idx="1044">
                  <c:v>844.19999999999993</c:v>
                </c:pt>
                <c:pt idx="1045">
                  <c:v>844.19999999999993</c:v>
                </c:pt>
                <c:pt idx="1046">
                  <c:v>723.6</c:v>
                </c:pt>
                <c:pt idx="1047">
                  <c:v>783.9</c:v>
                </c:pt>
                <c:pt idx="1048">
                  <c:v>814.08</c:v>
                </c:pt>
                <c:pt idx="1049">
                  <c:v>723.6</c:v>
                </c:pt>
                <c:pt idx="1050">
                  <c:v>723.6</c:v>
                </c:pt>
                <c:pt idx="1051">
                  <c:v>783.9</c:v>
                </c:pt>
                <c:pt idx="1052">
                  <c:v>723.6</c:v>
                </c:pt>
                <c:pt idx="1053">
                  <c:v>723.6</c:v>
                </c:pt>
                <c:pt idx="1054">
                  <c:v>723.6</c:v>
                </c:pt>
                <c:pt idx="1055">
                  <c:v>723.6</c:v>
                </c:pt>
                <c:pt idx="1056">
                  <c:v>723.6</c:v>
                </c:pt>
                <c:pt idx="1057">
                  <c:v>603</c:v>
                </c:pt>
                <c:pt idx="1058">
                  <c:v>753.78</c:v>
                </c:pt>
                <c:pt idx="1059">
                  <c:v>783.9</c:v>
                </c:pt>
                <c:pt idx="1060">
                  <c:v>723.6</c:v>
                </c:pt>
                <c:pt idx="1061">
                  <c:v>723.6</c:v>
                </c:pt>
                <c:pt idx="1062">
                  <c:v>753.78</c:v>
                </c:pt>
                <c:pt idx="1063">
                  <c:v>783.9</c:v>
                </c:pt>
                <c:pt idx="1064">
                  <c:v>814.08</c:v>
                </c:pt>
                <c:pt idx="1065">
                  <c:v>844.19999999999993</c:v>
                </c:pt>
                <c:pt idx="1066">
                  <c:v>814.08</c:v>
                </c:pt>
                <c:pt idx="1067">
                  <c:v>723.6</c:v>
                </c:pt>
                <c:pt idx="1068">
                  <c:v>723.6</c:v>
                </c:pt>
                <c:pt idx="1069">
                  <c:v>844.19999999999993</c:v>
                </c:pt>
                <c:pt idx="1070">
                  <c:v>753.78</c:v>
                </c:pt>
                <c:pt idx="1071">
                  <c:v>723.6</c:v>
                </c:pt>
                <c:pt idx="1072">
                  <c:v>753.78</c:v>
                </c:pt>
                <c:pt idx="1073">
                  <c:v>603</c:v>
                </c:pt>
                <c:pt idx="1074">
                  <c:v>723.6</c:v>
                </c:pt>
                <c:pt idx="1075">
                  <c:v>723.6</c:v>
                </c:pt>
                <c:pt idx="1076">
                  <c:v>814.08</c:v>
                </c:pt>
                <c:pt idx="1077">
                  <c:v>723.6</c:v>
                </c:pt>
                <c:pt idx="1078">
                  <c:v>663.30000000000007</c:v>
                </c:pt>
                <c:pt idx="1079">
                  <c:v>723.6</c:v>
                </c:pt>
                <c:pt idx="1080">
                  <c:v>723.6</c:v>
                </c:pt>
                <c:pt idx="1081">
                  <c:v>603</c:v>
                </c:pt>
                <c:pt idx="1082">
                  <c:v>693.48</c:v>
                </c:pt>
                <c:pt idx="1083">
                  <c:v>663.30000000000007</c:v>
                </c:pt>
                <c:pt idx="1084">
                  <c:v>633.17999999999995</c:v>
                </c:pt>
                <c:pt idx="1085">
                  <c:v>603</c:v>
                </c:pt>
                <c:pt idx="1086">
                  <c:v>723.6</c:v>
                </c:pt>
                <c:pt idx="1087">
                  <c:v>723.6</c:v>
                </c:pt>
                <c:pt idx="1088">
                  <c:v>723.6</c:v>
                </c:pt>
                <c:pt idx="1089">
                  <c:v>723.6</c:v>
                </c:pt>
                <c:pt idx="1090">
                  <c:v>723.6</c:v>
                </c:pt>
                <c:pt idx="1091">
                  <c:v>723.6</c:v>
                </c:pt>
                <c:pt idx="1092">
                  <c:v>633.17999999999995</c:v>
                </c:pt>
                <c:pt idx="1093">
                  <c:v>723.6</c:v>
                </c:pt>
                <c:pt idx="1094">
                  <c:v>512.58000000000004</c:v>
                </c:pt>
                <c:pt idx="1095">
                  <c:v>723.6</c:v>
                </c:pt>
                <c:pt idx="1096">
                  <c:v>723.6</c:v>
                </c:pt>
                <c:pt idx="1097">
                  <c:v>603</c:v>
                </c:pt>
                <c:pt idx="1098">
                  <c:v>814.08</c:v>
                </c:pt>
                <c:pt idx="1099">
                  <c:v>663.30000000000007</c:v>
                </c:pt>
                <c:pt idx="1100">
                  <c:v>603</c:v>
                </c:pt>
                <c:pt idx="1101">
                  <c:v>723.6</c:v>
                </c:pt>
                <c:pt idx="1102">
                  <c:v>723.6</c:v>
                </c:pt>
                <c:pt idx="1103">
                  <c:v>723.6</c:v>
                </c:pt>
                <c:pt idx="1104">
                  <c:v>723.6</c:v>
                </c:pt>
                <c:pt idx="1105">
                  <c:v>603</c:v>
                </c:pt>
                <c:pt idx="1106">
                  <c:v>633.17999999999995</c:v>
                </c:pt>
                <c:pt idx="1107">
                  <c:v>663.30000000000007</c:v>
                </c:pt>
                <c:pt idx="1108">
                  <c:v>603</c:v>
                </c:pt>
                <c:pt idx="1109">
                  <c:v>723.6</c:v>
                </c:pt>
                <c:pt idx="1110">
                  <c:v>753.78</c:v>
                </c:pt>
                <c:pt idx="1111">
                  <c:v>663.30000000000007</c:v>
                </c:pt>
                <c:pt idx="1112">
                  <c:v>723.6</c:v>
                </c:pt>
                <c:pt idx="1113">
                  <c:v>844.19999999999993</c:v>
                </c:pt>
                <c:pt idx="1114">
                  <c:v>723.6</c:v>
                </c:pt>
                <c:pt idx="1115">
                  <c:v>663.30000000000007</c:v>
                </c:pt>
                <c:pt idx="1116">
                  <c:v>723.6</c:v>
                </c:pt>
                <c:pt idx="1117">
                  <c:v>723.6</c:v>
                </c:pt>
                <c:pt idx="1118">
                  <c:v>723.6</c:v>
                </c:pt>
                <c:pt idx="1119">
                  <c:v>783.9</c:v>
                </c:pt>
                <c:pt idx="1120">
                  <c:v>603</c:v>
                </c:pt>
                <c:pt idx="1121">
                  <c:v>723.6</c:v>
                </c:pt>
                <c:pt idx="1122">
                  <c:v>603</c:v>
                </c:pt>
                <c:pt idx="1123">
                  <c:v>603</c:v>
                </c:pt>
                <c:pt idx="1124">
                  <c:v>482.40000000000003</c:v>
                </c:pt>
                <c:pt idx="1125">
                  <c:v>482.40000000000003</c:v>
                </c:pt>
                <c:pt idx="1126">
                  <c:v>603</c:v>
                </c:pt>
                <c:pt idx="1127">
                  <c:v>603</c:v>
                </c:pt>
                <c:pt idx="1128">
                  <c:v>603</c:v>
                </c:pt>
                <c:pt idx="1129">
                  <c:v>482.40000000000003</c:v>
                </c:pt>
                <c:pt idx="1130">
                  <c:v>452.28000000000003</c:v>
                </c:pt>
                <c:pt idx="1131">
                  <c:v>542.69999999999993</c:v>
                </c:pt>
                <c:pt idx="1132">
                  <c:v>512.58000000000004</c:v>
                </c:pt>
                <c:pt idx="1133">
                  <c:v>482.40000000000003</c:v>
                </c:pt>
                <c:pt idx="1134">
                  <c:v>663.30000000000007</c:v>
                </c:pt>
                <c:pt idx="1135">
                  <c:v>542.69999999999993</c:v>
                </c:pt>
                <c:pt idx="1136">
                  <c:v>572.88</c:v>
                </c:pt>
                <c:pt idx="1137">
                  <c:v>603</c:v>
                </c:pt>
                <c:pt idx="1138">
                  <c:v>512.58000000000004</c:v>
                </c:pt>
                <c:pt idx="1139">
                  <c:v>482.40000000000003</c:v>
                </c:pt>
                <c:pt idx="1140">
                  <c:v>603</c:v>
                </c:pt>
                <c:pt idx="1141">
                  <c:v>482.40000000000003</c:v>
                </c:pt>
                <c:pt idx="1142">
                  <c:v>633.17999999999995</c:v>
                </c:pt>
                <c:pt idx="1143">
                  <c:v>663.30000000000007</c:v>
                </c:pt>
                <c:pt idx="1144">
                  <c:v>512.58000000000004</c:v>
                </c:pt>
                <c:pt idx="1145">
                  <c:v>482.40000000000003</c:v>
                </c:pt>
                <c:pt idx="1146">
                  <c:v>512.58000000000004</c:v>
                </c:pt>
                <c:pt idx="1147">
                  <c:v>542.69999999999993</c:v>
                </c:pt>
                <c:pt idx="1148">
                  <c:v>361.8</c:v>
                </c:pt>
                <c:pt idx="1149">
                  <c:v>482.40000000000003</c:v>
                </c:pt>
                <c:pt idx="1150">
                  <c:v>603</c:v>
                </c:pt>
                <c:pt idx="1151">
                  <c:v>482.40000000000003</c:v>
                </c:pt>
                <c:pt idx="1152">
                  <c:v>603</c:v>
                </c:pt>
                <c:pt idx="1153">
                  <c:v>723.6</c:v>
                </c:pt>
                <c:pt idx="1154">
                  <c:v>603</c:v>
                </c:pt>
                <c:pt idx="1155">
                  <c:v>542.69999999999993</c:v>
                </c:pt>
                <c:pt idx="1156">
                  <c:v>603</c:v>
                </c:pt>
                <c:pt idx="1157">
                  <c:v>482.40000000000003</c:v>
                </c:pt>
                <c:pt idx="1158">
                  <c:v>603</c:v>
                </c:pt>
                <c:pt idx="1159">
                  <c:v>482.40000000000003</c:v>
                </c:pt>
                <c:pt idx="1160">
                  <c:v>512.58000000000004</c:v>
                </c:pt>
                <c:pt idx="1161">
                  <c:v>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9F-45F3-B81A-987F4191A51B}"/>
            </c:ext>
          </c:extLst>
        </c:ser>
        <c:ser>
          <c:idx val="3"/>
          <c:order val="3"/>
          <c:tx>
            <c:strRef>
              <c:f>'Ark1'!$N$23</c:f>
              <c:strCache>
                <c:ptCount val="1"/>
                <c:pt idx="0">
                  <c:v>60%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>
                <a:glow rad="139700">
                  <a:schemeClr val="accent4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'Ark1'!$N$367:$N$1658</c:f>
              <c:numCache>
                <c:formatCode>General</c:formatCode>
                <c:ptCount val="1292"/>
                <c:pt idx="0">
                  <c:v>0</c:v>
                </c:pt>
                <c:pt idx="1">
                  <c:v>2.4999999999999467E-3</c:v>
                </c:pt>
                <c:pt idx="2">
                  <c:v>5.0000000000000044E-3</c:v>
                </c:pt>
                <c:pt idx="3">
                  <c:v>7.4999999999999512E-3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1.5000000000000013E-2</c:v>
                </c:pt>
                <c:pt idx="7">
                  <c:v>1.749999999999996E-2</c:v>
                </c:pt>
                <c:pt idx="8">
                  <c:v>1.9999999999999907E-2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2.7499999999999969E-2</c:v>
                </c:pt>
                <c:pt idx="12">
                  <c:v>2.9999999999999916E-2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3.7499999999999978E-2</c:v>
                </c:pt>
                <c:pt idx="16">
                  <c:v>3.9999999999999925E-2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4.7499999999999987E-2</c:v>
                </c:pt>
                <c:pt idx="20">
                  <c:v>4.9999999999999933E-2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5.7499999999999996E-2</c:v>
                </c:pt>
                <c:pt idx="24">
                  <c:v>5.9999999999999942E-2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6.7500000000000004E-2</c:v>
                </c:pt>
                <c:pt idx="28">
                  <c:v>6.9999999999999951E-2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7.7500000000000013E-2</c:v>
                </c:pt>
                <c:pt idx="32">
                  <c:v>7.999999999999996E-2</c:v>
                </c:pt>
                <c:pt idx="33">
                  <c:v>8.2499999999999907E-2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8.9999999999999969E-2</c:v>
                </c:pt>
                <c:pt idx="37">
                  <c:v>9.2499999999999916E-2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9.9999999999999978E-2</c:v>
                </c:pt>
                <c:pt idx="41">
                  <c:v>0.10249999999999992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0.10999999999999999</c:v>
                </c:pt>
                <c:pt idx="45">
                  <c:v>0.11249999999999993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0.12</c:v>
                </c:pt>
                <c:pt idx="49">
                  <c:v>0.12249999999999994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0.13</c:v>
                </c:pt>
                <c:pt idx="53">
                  <c:v>0.13249999999999995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0.14000000000000001</c:v>
                </c:pt>
                <c:pt idx="57">
                  <c:v>0.14249999999999996</c:v>
                </c:pt>
                <c:pt idx="58">
                  <c:v>0.14499999999999991</c:v>
                </c:pt>
                <c:pt idx="59">
                  <c:v>0.14749999999999985</c:v>
                </c:pt>
                <c:pt idx="60">
                  <c:v>0.15000000000000002</c:v>
                </c:pt>
                <c:pt idx="61">
                  <c:v>0.15249999999999997</c:v>
                </c:pt>
                <c:pt idx="62">
                  <c:v>0.15499999999999992</c:v>
                </c:pt>
                <c:pt idx="63">
                  <c:v>0.15749999999999986</c:v>
                </c:pt>
                <c:pt idx="64">
                  <c:v>0.16000000000000003</c:v>
                </c:pt>
                <c:pt idx="65">
                  <c:v>0.16249999999999998</c:v>
                </c:pt>
                <c:pt idx="66">
                  <c:v>0.16499999999999992</c:v>
                </c:pt>
                <c:pt idx="67">
                  <c:v>0.16749999999999987</c:v>
                </c:pt>
                <c:pt idx="68">
                  <c:v>0.17000000000000004</c:v>
                </c:pt>
                <c:pt idx="69">
                  <c:v>0.17249999999999999</c:v>
                </c:pt>
                <c:pt idx="70">
                  <c:v>0.17499999999999993</c:v>
                </c:pt>
                <c:pt idx="71">
                  <c:v>0.17749999999999988</c:v>
                </c:pt>
                <c:pt idx="72">
                  <c:v>0.18000000000000005</c:v>
                </c:pt>
                <c:pt idx="73">
                  <c:v>0.1825</c:v>
                </c:pt>
                <c:pt idx="74">
                  <c:v>0.18499999999999994</c:v>
                </c:pt>
                <c:pt idx="75">
                  <c:v>0.18749999999999989</c:v>
                </c:pt>
                <c:pt idx="76">
                  <c:v>0.19000000000000006</c:v>
                </c:pt>
                <c:pt idx="77">
                  <c:v>0.1925</c:v>
                </c:pt>
                <c:pt idx="78">
                  <c:v>0.19499999999999995</c:v>
                </c:pt>
                <c:pt idx="79">
                  <c:v>0.1974999999999999</c:v>
                </c:pt>
                <c:pt idx="80">
                  <c:v>0.20000000000000007</c:v>
                </c:pt>
                <c:pt idx="81">
                  <c:v>0.20250000000000001</c:v>
                </c:pt>
                <c:pt idx="82">
                  <c:v>0.20499999999999996</c:v>
                </c:pt>
                <c:pt idx="83">
                  <c:v>0.20749999999999991</c:v>
                </c:pt>
                <c:pt idx="84">
                  <c:v>0.20999999999999985</c:v>
                </c:pt>
                <c:pt idx="85">
                  <c:v>0.21250000000000002</c:v>
                </c:pt>
                <c:pt idx="86">
                  <c:v>0.21499999999999997</c:v>
                </c:pt>
                <c:pt idx="87">
                  <c:v>0.21749999999999992</c:v>
                </c:pt>
                <c:pt idx="88">
                  <c:v>0.21999999999999986</c:v>
                </c:pt>
                <c:pt idx="89">
                  <c:v>0.22250000000000003</c:v>
                </c:pt>
                <c:pt idx="90">
                  <c:v>0.22499999999999998</c:v>
                </c:pt>
                <c:pt idx="91">
                  <c:v>0.22749999999999992</c:v>
                </c:pt>
                <c:pt idx="92">
                  <c:v>0.22999999999999987</c:v>
                </c:pt>
                <c:pt idx="93">
                  <c:v>0.23250000000000004</c:v>
                </c:pt>
                <c:pt idx="94">
                  <c:v>0.23499999999999999</c:v>
                </c:pt>
                <c:pt idx="95">
                  <c:v>0.23749999999999993</c:v>
                </c:pt>
                <c:pt idx="96">
                  <c:v>0.23999999999999988</c:v>
                </c:pt>
                <c:pt idx="97">
                  <c:v>0.24250000000000005</c:v>
                </c:pt>
                <c:pt idx="98">
                  <c:v>0.245</c:v>
                </c:pt>
                <c:pt idx="99">
                  <c:v>0.24749999999999994</c:v>
                </c:pt>
                <c:pt idx="100">
                  <c:v>0.24999999999999989</c:v>
                </c:pt>
                <c:pt idx="101">
                  <c:v>0.25250000000000006</c:v>
                </c:pt>
                <c:pt idx="102">
                  <c:v>0.255</c:v>
                </c:pt>
                <c:pt idx="103">
                  <c:v>0.25749999999999995</c:v>
                </c:pt>
                <c:pt idx="104">
                  <c:v>0.2599999999999999</c:v>
                </c:pt>
                <c:pt idx="105">
                  <c:v>0.26250000000000007</c:v>
                </c:pt>
                <c:pt idx="106">
                  <c:v>0.26500000000000001</c:v>
                </c:pt>
                <c:pt idx="107">
                  <c:v>0.26749999999999996</c:v>
                </c:pt>
                <c:pt idx="108">
                  <c:v>0.26999999999999991</c:v>
                </c:pt>
                <c:pt idx="109">
                  <c:v>0.27249999999999985</c:v>
                </c:pt>
                <c:pt idx="110">
                  <c:v>0.27500000000000002</c:v>
                </c:pt>
                <c:pt idx="111">
                  <c:v>0.27749999999999997</c:v>
                </c:pt>
                <c:pt idx="112">
                  <c:v>0.27999999999999992</c:v>
                </c:pt>
                <c:pt idx="113">
                  <c:v>0.28249999999999986</c:v>
                </c:pt>
                <c:pt idx="114">
                  <c:v>0.28500000000000003</c:v>
                </c:pt>
                <c:pt idx="115">
                  <c:v>0.28749999999999998</c:v>
                </c:pt>
                <c:pt idx="116">
                  <c:v>0.28999999999999992</c:v>
                </c:pt>
                <c:pt idx="117">
                  <c:v>0.29249999999999987</c:v>
                </c:pt>
                <c:pt idx="118">
                  <c:v>0.29500000000000004</c:v>
                </c:pt>
                <c:pt idx="119">
                  <c:v>0.29749999999999999</c:v>
                </c:pt>
                <c:pt idx="120">
                  <c:v>0.29999999999999993</c:v>
                </c:pt>
                <c:pt idx="121">
                  <c:v>0.30249999999999988</c:v>
                </c:pt>
                <c:pt idx="122">
                  <c:v>0.30500000000000005</c:v>
                </c:pt>
                <c:pt idx="123">
                  <c:v>0.3075</c:v>
                </c:pt>
                <c:pt idx="124">
                  <c:v>0.30999999999999994</c:v>
                </c:pt>
                <c:pt idx="125">
                  <c:v>0.31249999999999989</c:v>
                </c:pt>
                <c:pt idx="126">
                  <c:v>0.31500000000000006</c:v>
                </c:pt>
                <c:pt idx="127">
                  <c:v>0.3175</c:v>
                </c:pt>
                <c:pt idx="128">
                  <c:v>0.31999999999999995</c:v>
                </c:pt>
                <c:pt idx="129">
                  <c:v>0.3224999999999999</c:v>
                </c:pt>
                <c:pt idx="130">
                  <c:v>0.32500000000000007</c:v>
                </c:pt>
                <c:pt idx="131">
                  <c:v>0.32750000000000001</c:v>
                </c:pt>
                <c:pt idx="132">
                  <c:v>0.32999999999999996</c:v>
                </c:pt>
                <c:pt idx="133">
                  <c:v>0.33249999999999991</c:v>
                </c:pt>
                <c:pt idx="134">
                  <c:v>0.33499999999999985</c:v>
                </c:pt>
                <c:pt idx="135">
                  <c:v>0.33750000000000002</c:v>
                </c:pt>
                <c:pt idx="136">
                  <c:v>0.33999999999999997</c:v>
                </c:pt>
                <c:pt idx="137">
                  <c:v>0.34249999999999992</c:v>
                </c:pt>
                <c:pt idx="138">
                  <c:v>0.34499999999999986</c:v>
                </c:pt>
                <c:pt idx="139">
                  <c:v>0.34750000000000003</c:v>
                </c:pt>
                <c:pt idx="140">
                  <c:v>0.35</c:v>
                </c:pt>
                <c:pt idx="141">
                  <c:v>0.35249999999999992</c:v>
                </c:pt>
                <c:pt idx="142">
                  <c:v>0.35499999999999987</c:v>
                </c:pt>
                <c:pt idx="143">
                  <c:v>0.35750000000000004</c:v>
                </c:pt>
                <c:pt idx="144">
                  <c:v>0.36</c:v>
                </c:pt>
                <c:pt idx="145">
                  <c:v>0.36249999999999993</c:v>
                </c:pt>
                <c:pt idx="146">
                  <c:v>0.36499999999999988</c:v>
                </c:pt>
                <c:pt idx="147">
                  <c:v>0.36750000000000005</c:v>
                </c:pt>
                <c:pt idx="148">
                  <c:v>0.37</c:v>
                </c:pt>
                <c:pt idx="149">
                  <c:v>0.37249999999999994</c:v>
                </c:pt>
                <c:pt idx="150">
                  <c:v>0.37499999999999989</c:v>
                </c:pt>
                <c:pt idx="151">
                  <c:v>0.37750000000000006</c:v>
                </c:pt>
                <c:pt idx="152">
                  <c:v>0.38</c:v>
                </c:pt>
                <c:pt idx="153">
                  <c:v>0.38249999999999995</c:v>
                </c:pt>
                <c:pt idx="154">
                  <c:v>0.3849999999999999</c:v>
                </c:pt>
                <c:pt idx="155">
                  <c:v>0.38750000000000007</c:v>
                </c:pt>
                <c:pt idx="156">
                  <c:v>0.39</c:v>
                </c:pt>
                <c:pt idx="157">
                  <c:v>0.39249999999999996</c:v>
                </c:pt>
                <c:pt idx="158">
                  <c:v>0.39499999999999991</c:v>
                </c:pt>
                <c:pt idx="159">
                  <c:v>0.39749999999999985</c:v>
                </c:pt>
                <c:pt idx="160">
                  <c:v>0.4</c:v>
                </c:pt>
                <c:pt idx="161">
                  <c:v>0.40249999999999997</c:v>
                </c:pt>
                <c:pt idx="162">
                  <c:v>0.40499999999999992</c:v>
                </c:pt>
                <c:pt idx="163">
                  <c:v>0.40749999999999986</c:v>
                </c:pt>
                <c:pt idx="164">
                  <c:v>0.41000000000000003</c:v>
                </c:pt>
                <c:pt idx="165">
                  <c:v>0.41249999999999998</c:v>
                </c:pt>
                <c:pt idx="166">
                  <c:v>0.41499999999999992</c:v>
                </c:pt>
                <c:pt idx="167">
                  <c:v>0.41749999999999987</c:v>
                </c:pt>
                <c:pt idx="168">
                  <c:v>0.42000000000000004</c:v>
                </c:pt>
                <c:pt idx="169">
                  <c:v>0.42249999999999999</c:v>
                </c:pt>
                <c:pt idx="170">
                  <c:v>0.42499999999999993</c:v>
                </c:pt>
                <c:pt idx="171">
                  <c:v>0.42749999999999988</c:v>
                </c:pt>
                <c:pt idx="172">
                  <c:v>0.43000000000000005</c:v>
                </c:pt>
                <c:pt idx="173">
                  <c:v>0.4325</c:v>
                </c:pt>
                <c:pt idx="174">
                  <c:v>0.43499999999999994</c:v>
                </c:pt>
                <c:pt idx="175">
                  <c:v>0.43749999999999989</c:v>
                </c:pt>
                <c:pt idx="176">
                  <c:v>0.44000000000000006</c:v>
                </c:pt>
                <c:pt idx="177">
                  <c:v>0.4425</c:v>
                </c:pt>
                <c:pt idx="178">
                  <c:v>0.44499999999999995</c:v>
                </c:pt>
                <c:pt idx="179">
                  <c:v>0.4474999999999999</c:v>
                </c:pt>
                <c:pt idx="180">
                  <c:v>0.45000000000000007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0.45749999999999991</c:v>
                </c:pt>
                <c:pt idx="184">
                  <c:v>0.45999999999999985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0.46749999999999992</c:v>
                </c:pt>
                <c:pt idx="188">
                  <c:v>0.46999999999999986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0.47749999999999992</c:v>
                </c:pt>
                <c:pt idx="192">
                  <c:v>0.47999999999999987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0.48749999999999993</c:v>
                </c:pt>
                <c:pt idx="196">
                  <c:v>0.48999999999999988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0.49749999999999994</c:v>
                </c:pt>
                <c:pt idx="200">
                  <c:v>0.49999999999999989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0.5099999999999999</c:v>
                </c:pt>
                <c:pt idx="205">
                  <c:v>0.51250000000000007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0.51999999999999991</c:v>
                </c:pt>
                <c:pt idx="209">
                  <c:v>0.52249999999999985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0.52999999999999992</c:v>
                </c:pt>
                <c:pt idx="213">
                  <c:v>0.53249999999999986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0.53999999999999992</c:v>
                </c:pt>
                <c:pt idx="217">
                  <c:v>0.54249999999999987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0.54999999999999993</c:v>
                </c:pt>
                <c:pt idx="221">
                  <c:v>0.55249999999999988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0.55999999999999994</c:v>
                </c:pt>
                <c:pt idx="225">
                  <c:v>0.56249999999999989</c:v>
                </c:pt>
                <c:pt idx="226">
                  <c:v>0.56500000000000006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0.5724999999999999</c:v>
                </c:pt>
                <c:pt idx="230">
                  <c:v>0.57500000000000007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0.58249999999999991</c:v>
                </c:pt>
                <c:pt idx="234">
                  <c:v>0.58499999999999985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0.59249999999999992</c:v>
                </c:pt>
                <c:pt idx="238">
                  <c:v>0.59499999999999986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0.60249999999999992</c:v>
                </c:pt>
                <c:pt idx="242">
                  <c:v>0.60499999999999987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0.61249999999999993</c:v>
                </c:pt>
                <c:pt idx="246">
                  <c:v>0.61499999999999988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0.62249999999999994</c:v>
                </c:pt>
                <c:pt idx="250">
                  <c:v>0.62499999999999989</c:v>
                </c:pt>
                <c:pt idx="251">
                  <c:v>0.62750000000000006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0.6349999999999999</c:v>
                </c:pt>
                <c:pt idx="255">
                  <c:v>0.63750000000000007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0.64499999999999991</c:v>
                </c:pt>
                <c:pt idx="259">
                  <c:v>0.64749999999999985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0.65499999999999992</c:v>
                </c:pt>
                <c:pt idx="263">
                  <c:v>0.65749999999999986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0.66499999999999992</c:v>
                </c:pt>
                <c:pt idx="267">
                  <c:v>0.66749999999999987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0.67499999999999993</c:v>
                </c:pt>
                <c:pt idx="271">
                  <c:v>0.67749999999999988</c:v>
                </c:pt>
                <c:pt idx="272">
                  <c:v>0.68</c:v>
                </c:pt>
                <c:pt idx="273">
                  <c:v>0.6825</c:v>
                </c:pt>
                <c:pt idx="274">
                  <c:v>0.68499999999999994</c:v>
                </c:pt>
                <c:pt idx="275">
                  <c:v>0.68749999999999989</c:v>
                </c:pt>
                <c:pt idx="276">
                  <c:v>0.69000000000000006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0.6974999999999999</c:v>
                </c:pt>
                <c:pt idx="280">
                  <c:v>0.70000000000000007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0.70749999999999991</c:v>
                </c:pt>
                <c:pt idx="284">
                  <c:v>0.70999999999999985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0.71749999999999992</c:v>
                </c:pt>
                <c:pt idx="288">
                  <c:v>0.71999999999999986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0.72749999999999992</c:v>
                </c:pt>
                <c:pt idx="292">
                  <c:v>0.72999999999999987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0.73749999999999993</c:v>
                </c:pt>
                <c:pt idx="296">
                  <c:v>0.73999999999999988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0.74749999999999994</c:v>
                </c:pt>
                <c:pt idx="300">
                  <c:v>0.74999999999999989</c:v>
                </c:pt>
                <c:pt idx="301">
                  <c:v>0.75250000000000006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0.7599999999999999</c:v>
                </c:pt>
                <c:pt idx="305">
                  <c:v>0.76250000000000007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0.77249999999999985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0.78249999999999986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0.79249999999999987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0.80249999999999988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0.81249999999999989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0.8224999999999999</c:v>
                </c:pt>
                <c:pt idx="330">
                  <c:v>0.82500000000000007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0.83499999999999985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0.84499999999999986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0.85499999999999987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0.86499999999999988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0.87499999999999989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0.8849999999999999</c:v>
                </c:pt>
                <c:pt idx="355">
                  <c:v>0.88750000000000007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0.89749999999999985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0.90749999999999986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0.91749999999999987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0.92749999999999988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0.93749999999999989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0.9474999999999999</c:v>
                </c:pt>
                <c:pt idx="380">
                  <c:v>0.95000000000000007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0.95999999999999985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0.96999999999999986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0.97999999999999987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0.98999999999999988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0.99999999999999989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1.0324999999999998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1.0949999999999998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1.1550000000000002</c:v>
                </c:pt>
                <c:pt idx="463">
                  <c:v>1.1575000000000002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1.1750000000000003</c:v>
                </c:pt>
                <c:pt idx="471">
                  <c:v>1.1775000000000002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1.1950000000000003</c:v>
                </c:pt>
                <c:pt idx="479">
                  <c:v>1.1975000000000002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1.2175000000000002</c:v>
                </c:pt>
                <c:pt idx="488">
                  <c:v>1.2200000000000002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1.2375000000000003</c:v>
                </c:pt>
                <c:pt idx="496">
                  <c:v>1.2400000000000002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1.2575000000000003</c:v>
                </c:pt>
                <c:pt idx="504">
                  <c:v>1.2600000000000002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1.2800000000000002</c:v>
                </c:pt>
                <c:pt idx="513">
                  <c:v>1.2825000000000002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1.3000000000000003</c:v>
                </c:pt>
                <c:pt idx="521">
                  <c:v>1.3025000000000002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1.3200000000000003</c:v>
                </c:pt>
                <c:pt idx="529">
                  <c:v>1.3225000000000002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1.3425000000000002</c:v>
                </c:pt>
                <c:pt idx="538">
                  <c:v>1.3450000000000002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1.3625000000000003</c:v>
                </c:pt>
                <c:pt idx="546">
                  <c:v>1.3650000000000002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1.3825000000000003</c:v>
                </c:pt>
                <c:pt idx="554">
                  <c:v>1.3850000000000002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1.4050000000000002</c:v>
                </c:pt>
                <c:pt idx="563">
                  <c:v>1.4075000000000002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1.4250000000000003</c:v>
                </c:pt>
                <c:pt idx="571">
                  <c:v>1.4275000000000002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1.4450000000000003</c:v>
                </c:pt>
                <c:pt idx="579">
                  <c:v>1.4475000000000002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1.4675000000000002</c:v>
                </c:pt>
                <c:pt idx="588">
                  <c:v>1.4700000000000002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1.4875000000000003</c:v>
                </c:pt>
                <c:pt idx="596">
                  <c:v>1.4900000000000002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1.5075000000000003</c:v>
                </c:pt>
                <c:pt idx="604">
                  <c:v>1.5100000000000002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1.5300000000000002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1.5500000000000003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1.5700000000000003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1.5925000000000002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1.6125000000000003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1.6325000000000003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1.6550000000000002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1.6750000000000003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1.6950000000000003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1.7175000000000002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1.7375000000000003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1.7575000000000003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1.8000000000000003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1.8200000000000003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1.8625000000000003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1.8825000000000003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1.9250000000000003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1.9450000000000003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1.9875000000000003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2.0075000000000003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2.0500000000000003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2.0700000000000003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2.1125000000000003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2.1325000000000003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2.1750000000000003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2.1950000000000003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2.2375000000000003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2.2575000000000003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2.3000000000000003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2.3200000000000003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2.3625000000000003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2.3825000000000003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2.4250000000000003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2.4450000000000003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2.4875000000000003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2.5075000000000003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2.5500000000000003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2.5700000000000003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2.6125000000000003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2.6325000000000003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2.6750000000000003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2.6950000000000003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2.7375000000000003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2.7575000000000003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2.8000000000000003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2.8200000000000003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2.8625000000000003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2.8825000000000003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2.9250000000000003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2.9450000000000003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2.9875000000000003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3.0075000000000003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3.0500000000000003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3.0700000000000003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3.1125000000000003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3.1325000000000003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3.1450000000000005</c:v>
                </c:pt>
                <c:pt idx="1259">
                  <c:v>3.1475</c:v>
                </c:pt>
                <c:pt idx="1260">
                  <c:v>3.1500000000000004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3.1574999999999998</c:v>
                </c:pt>
                <c:pt idx="1264">
                  <c:v>3.16</c:v>
                </c:pt>
                <c:pt idx="1265">
                  <c:v>3.1624999999999996</c:v>
                </c:pt>
                <c:pt idx="1266">
                  <c:v>3.165</c:v>
                </c:pt>
                <c:pt idx="1267">
                  <c:v>3.1675000000000004</c:v>
                </c:pt>
                <c:pt idx="1268">
                  <c:v>3.17</c:v>
                </c:pt>
                <c:pt idx="1269">
                  <c:v>3.1725000000000003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3.1799999999999997</c:v>
                </c:pt>
                <c:pt idx="1273">
                  <c:v>3.1825000000000001</c:v>
                </c:pt>
                <c:pt idx="1274">
                  <c:v>3.1850000000000005</c:v>
                </c:pt>
                <c:pt idx="1275">
                  <c:v>3.1875</c:v>
                </c:pt>
                <c:pt idx="1276">
                  <c:v>3.1900000000000004</c:v>
                </c:pt>
                <c:pt idx="1277">
                  <c:v>3.1924999999999999</c:v>
                </c:pt>
                <c:pt idx="1278">
                  <c:v>3.1950000000000003</c:v>
                </c:pt>
                <c:pt idx="1279">
                  <c:v>3.1974999999999998</c:v>
                </c:pt>
                <c:pt idx="1280">
                  <c:v>3.2</c:v>
                </c:pt>
                <c:pt idx="1281">
                  <c:v>3.2024999999999997</c:v>
                </c:pt>
                <c:pt idx="1282">
                  <c:v>3.2050000000000001</c:v>
                </c:pt>
                <c:pt idx="1283">
                  <c:v>3.2075000000000005</c:v>
                </c:pt>
                <c:pt idx="1284">
                  <c:v>3.21</c:v>
                </c:pt>
                <c:pt idx="1285">
                  <c:v>3.2125000000000004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3.2199999999999998</c:v>
                </c:pt>
                <c:pt idx="1289">
                  <c:v>3.2225000000000001</c:v>
                </c:pt>
                <c:pt idx="1290">
                  <c:v>3.2249999999999996</c:v>
                </c:pt>
                <c:pt idx="1291">
                  <c:v>3.2275</c:v>
                </c:pt>
              </c:numCache>
            </c:numRef>
          </c:xVal>
          <c:yVal>
            <c:numRef>
              <c:f>'Ark1'!$O$367:$O$1658</c:f>
              <c:numCache>
                <c:formatCode>General</c:formatCode>
                <c:ptCount val="1292"/>
                <c:pt idx="0">
                  <c:v>-30.18</c:v>
                </c:pt>
                <c:pt idx="1">
                  <c:v>0</c:v>
                </c:pt>
                <c:pt idx="2">
                  <c:v>723.6</c:v>
                </c:pt>
                <c:pt idx="3">
                  <c:v>723.6</c:v>
                </c:pt>
                <c:pt idx="4">
                  <c:v>753.78</c:v>
                </c:pt>
                <c:pt idx="5">
                  <c:v>723.6</c:v>
                </c:pt>
                <c:pt idx="6">
                  <c:v>783.9</c:v>
                </c:pt>
                <c:pt idx="7">
                  <c:v>783.9</c:v>
                </c:pt>
                <c:pt idx="8">
                  <c:v>814.08</c:v>
                </c:pt>
                <c:pt idx="9">
                  <c:v>844.19999999999993</c:v>
                </c:pt>
                <c:pt idx="10">
                  <c:v>723.6</c:v>
                </c:pt>
                <c:pt idx="11">
                  <c:v>783.9</c:v>
                </c:pt>
                <c:pt idx="12">
                  <c:v>723.6</c:v>
                </c:pt>
                <c:pt idx="13">
                  <c:v>603</c:v>
                </c:pt>
                <c:pt idx="14">
                  <c:v>723.6</c:v>
                </c:pt>
                <c:pt idx="15">
                  <c:v>783.9</c:v>
                </c:pt>
                <c:pt idx="16">
                  <c:v>723.6</c:v>
                </c:pt>
                <c:pt idx="17">
                  <c:v>723.6</c:v>
                </c:pt>
                <c:pt idx="18">
                  <c:v>753.78</c:v>
                </c:pt>
                <c:pt idx="19">
                  <c:v>723.6</c:v>
                </c:pt>
                <c:pt idx="20">
                  <c:v>723.6</c:v>
                </c:pt>
                <c:pt idx="21">
                  <c:v>723.6</c:v>
                </c:pt>
                <c:pt idx="22">
                  <c:v>723.6</c:v>
                </c:pt>
                <c:pt idx="23">
                  <c:v>663.30000000000007</c:v>
                </c:pt>
                <c:pt idx="24">
                  <c:v>723.6</c:v>
                </c:pt>
                <c:pt idx="25">
                  <c:v>844.19999999999993</c:v>
                </c:pt>
                <c:pt idx="26">
                  <c:v>814.08</c:v>
                </c:pt>
                <c:pt idx="27">
                  <c:v>723.6</c:v>
                </c:pt>
                <c:pt idx="28">
                  <c:v>723.6</c:v>
                </c:pt>
                <c:pt idx="29">
                  <c:v>603</c:v>
                </c:pt>
                <c:pt idx="30">
                  <c:v>723.6</c:v>
                </c:pt>
                <c:pt idx="31">
                  <c:v>783.9</c:v>
                </c:pt>
                <c:pt idx="32">
                  <c:v>2321.58</c:v>
                </c:pt>
                <c:pt idx="33">
                  <c:v>2412.06</c:v>
                </c:pt>
                <c:pt idx="34">
                  <c:v>2321.58</c:v>
                </c:pt>
                <c:pt idx="35">
                  <c:v>2351.7600000000002</c:v>
                </c:pt>
                <c:pt idx="36">
                  <c:v>2351.7600000000002</c:v>
                </c:pt>
                <c:pt idx="37">
                  <c:v>2412.06</c:v>
                </c:pt>
                <c:pt idx="38">
                  <c:v>2321.58</c:v>
                </c:pt>
                <c:pt idx="39">
                  <c:v>2231.16</c:v>
                </c:pt>
                <c:pt idx="40">
                  <c:v>2412.06</c:v>
                </c:pt>
                <c:pt idx="41">
                  <c:v>2291.46</c:v>
                </c:pt>
                <c:pt idx="42">
                  <c:v>2321.58</c:v>
                </c:pt>
                <c:pt idx="43">
                  <c:v>2291.46</c:v>
                </c:pt>
                <c:pt idx="44">
                  <c:v>2412.06</c:v>
                </c:pt>
                <c:pt idx="45">
                  <c:v>2412.06</c:v>
                </c:pt>
                <c:pt idx="46">
                  <c:v>2291.46</c:v>
                </c:pt>
                <c:pt idx="47">
                  <c:v>2231.16</c:v>
                </c:pt>
                <c:pt idx="48">
                  <c:v>2321.58</c:v>
                </c:pt>
                <c:pt idx="49">
                  <c:v>2291.46</c:v>
                </c:pt>
                <c:pt idx="50">
                  <c:v>2291.46</c:v>
                </c:pt>
                <c:pt idx="51">
                  <c:v>2291.46</c:v>
                </c:pt>
                <c:pt idx="52">
                  <c:v>2381.8799999999997</c:v>
                </c:pt>
                <c:pt idx="53">
                  <c:v>2170.8599999999997</c:v>
                </c:pt>
                <c:pt idx="54">
                  <c:v>2291.46</c:v>
                </c:pt>
                <c:pt idx="55">
                  <c:v>2291.46</c:v>
                </c:pt>
                <c:pt idx="56">
                  <c:v>2321.58</c:v>
                </c:pt>
                <c:pt idx="57">
                  <c:v>2412.06</c:v>
                </c:pt>
                <c:pt idx="58">
                  <c:v>2291.46</c:v>
                </c:pt>
                <c:pt idx="59">
                  <c:v>4402.0200000000004</c:v>
                </c:pt>
                <c:pt idx="60">
                  <c:v>4462.32</c:v>
                </c:pt>
                <c:pt idx="61">
                  <c:v>4462.32</c:v>
                </c:pt>
                <c:pt idx="62">
                  <c:v>4552.74</c:v>
                </c:pt>
                <c:pt idx="63">
                  <c:v>4462.32</c:v>
                </c:pt>
                <c:pt idx="64">
                  <c:v>4552.74</c:v>
                </c:pt>
                <c:pt idx="65">
                  <c:v>4582.92</c:v>
                </c:pt>
                <c:pt idx="66">
                  <c:v>4552.74</c:v>
                </c:pt>
                <c:pt idx="67">
                  <c:v>4522.62</c:v>
                </c:pt>
                <c:pt idx="68">
                  <c:v>4462.32</c:v>
                </c:pt>
                <c:pt idx="69">
                  <c:v>4462.32</c:v>
                </c:pt>
                <c:pt idx="70">
                  <c:v>4492.4399999999996</c:v>
                </c:pt>
                <c:pt idx="71">
                  <c:v>4522.62</c:v>
                </c:pt>
                <c:pt idx="72">
                  <c:v>4462.32</c:v>
                </c:pt>
                <c:pt idx="73">
                  <c:v>4582.92</c:v>
                </c:pt>
                <c:pt idx="74">
                  <c:v>4552.74</c:v>
                </c:pt>
                <c:pt idx="75">
                  <c:v>4462.32</c:v>
                </c:pt>
                <c:pt idx="76">
                  <c:v>4462.32</c:v>
                </c:pt>
                <c:pt idx="77">
                  <c:v>4462.32</c:v>
                </c:pt>
                <c:pt idx="78">
                  <c:v>4341.7199999999993</c:v>
                </c:pt>
                <c:pt idx="79">
                  <c:v>4522.62</c:v>
                </c:pt>
                <c:pt idx="80">
                  <c:v>4371.84</c:v>
                </c:pt>
                <c:pt idx="81">
                  <c:v>4462.32</c:v>
                </c:pt>
                <c:pt idx="82">
                  <c:v>4371.84</c:v>
                </c:pt>
                <c:pt idx="83">
                  <c:v>4402.0200000000004</c:v>
                </c:pt>
                <c:pt idx="84">
                  <c:v>4341.7199999999993</c:v>
                </c:pt>
                <c:pt idx="85">
                  <c:v>4462.32</c:v>
                </c:pt>
                <c:pt idx="86">
                  <c:v>4462.32</c:v>
                </c:pt>
                <c:pt idx="87">
                  <c:v>5969.82</c:v>
                </c:pt>
                <c:pt idx="88">
                  <c:v>6000</c:v>
                </c:pt>
                <c:pt idx="89">
                  <c:v>6030.1799999999994</c:v>
                </c:pt>
                <c:pt idx="90">
                  <c:v>6030.1799999999994</c:v>
                </c:pt>
                <c:pt idx="91">
                  <c:v>6030.1799999999994</c:v>
                </c:pt>
                <c:pt idx="92">
                  <c:v>5939.7</c:v>
                </c:pt>
                <c:pt idx="93">
                  <c:v>5909.5199999999995</c:v>
                </c:pt>
                <c:pt idx="94">
                  <c:v>5909.5199999999995</c:v>
                </c:pt>
                <c:pt idx="95">
                  <c:v>6030.1799999999994</c:v>
                </c:pt>
                <c:pt idx="96">
                  <c:v>6030.1799999999994</c:v>
                </c:pt>
                <c:pt idx="97">
                  <c:v>6030.1799999999994</c:v>
                </c:pt>
                <c:pt idx="98">
                  <c:v>6060.3</c:v>
                </c:pt>
                <c:pt idx="99">
                  <c:v>5969.82</c:v>
                </c:pt>
                <c:pt idx="100">
                  <c:v>5939.7</c:v>
                </c:pt>
                <c:pt idx="101">
                  <c:v>6030.1799999999994</c:v>
                </c:pt>
                <c:pt idx="102">
                  <c:v>5909.5199999999995</c:v>
                </c:pt>
                <c:pt idx="103">
                  <c:v>5969.82</c:v>
                </c:pt>
                <c:pt idx="104">
                  <c:v>5939.7</c:v>
                </c:pt>
                <c:pt idx="105">
                  <c:v>6030.1799999999994</c:v>
                </c:pt>
                <c:pt idx="106">
                  <c:v>6030.1799999999994</c:v>
                </c:pt>
                <c:pt idx="107">
                  <c:v>5909.5199999999995</c:v>
                </c:pt>
                <c:pt idx="108">
                  <c:v>6030.1799999999994</c:v>
                </c:pt>
                <c:pt idx="109">
                  <c:v>6150.7800000000007</c:v>
                </c:pt>
                <c:pt idx="110">
                  <c:v>6030.1799999999994</c:v>
                </c:pt>
                <c:pt idx="111">
                  <c:v>6030.1799999999994</c:v>
                </c:pt>
                <c:pt idx="112">
                  <c:v>6030.1799999999994</c:v>
                </c:pt>
                <c:pt idx="113">
                  <c:v>6271.38</c:v>
                </c:pt>
                <c:pt idx="114">
                  <c:v>6512.58</c:v>
                </c:pt>
                <c:pt idx="115">
                  <c:v>6391.9800000000005</c:v>
                </c:pt>
                <c:pt idx="116">
                  <c:v>6391.9800000000005</c:v>
                </c:pt>
                <c:pt idx="117">
                  <c:v>6391.9800000000005</c:v>
                </c:pt>
                <c:pt idx="118">
                  <c:v>6301.5</c:v>
                </c:pt>
                <c:pt idx="119">
                  <c:v>6391.9800000000005</c:v>
                </c:pt>
                <c:pt idx="120">
                  <c:v>6391.9800000000005</c:v>
                </c:pt>
                <c:pt idx="121">
                  <c:v>6512.58</c:v>
                </c:pt>
                <c:pt idx="122">
                  <c:v>6391.9800000000005</c:v>
                </c:pt>
                <c:pt idx="123">
                  <c:v>6331.6799999999994</c:v>
                </c:pt>
                <c:pt idx="124">
                  <c:v>6361.8</c:v>
                </c:pt>
                <c:pt idx="125">
                  <c:v>6391.9800000000005</c:v>
                </c:pt>
                <c:pt idx="126">
                  <c:v>6271.38</c:v>
                </c:pt>
                <c:pt idx="127">
                  <c:v>6391.9800000000005</c:v>
                </c:pt>
                <c:pt idx="128">
                  <c:v>6512.58</c:v>
                </c:pt>
                <c:pt idx="129">
                  <c:v>6271.38</c:v>
                </c:pt>
                <c:pt idx="130">
                  <c:v>6391.9800000000005</c:v>
                </c:pt>
                <c:pt idx="131">
                  <c:v>6452.28</c:v>
                </c:pt>
                <c:pt idx="132">
                  <c:v>6391.9800000000005</c:v>
                </c:pt>
                <c:pt idx="133">
                  <c:v>6391.9800000000005</c:v>
                </c:pt>
                <c:pt idx="134">
                  <c:v>6482.4</c:v>
                </c:pt>
                <c:pt idx="135">
                  <c:v>6331.6799999999994</c:v>
                </c:pt>
                <c:pt idx="136">
                  <c:v>6452.28</c:v>
                </c:pt>
                <c:pt idx="137">
                  <c:v>6512.58</c:v>
                </c:pt>
                <c:pt idx="138">
                  <c:v>6391.9800000000005</c:v>
                </c:pt>
                <c:pt idx="139">
                  <c:v>6572.88</c:v>
                </c:pt>
                <c:pt idx="140">
                  <c:v>6512.58</c:v>
                </c:pt>
                <c:pt idx="141">
                  <c:v>6512.58</c:v>
                </c:pt>
                <c:pt idx="142">
                  <c:v>6633.18</c:v>
                </c:pt>
                <c:pt idx="143">
                  <c:v>6512.58</c:v>
                </c:pt>
                <c:pt idx="144">
                  <c:v>6542.7</c:v>
                </c:pt>
                <c:pt idx="145">
                  <c:v>6633.18</c:v>
                </c:pt>
                <c:pt idx="146">
                  <c:v>6603</c:v>
                </c:pt>
                <c:pt idx="147">
                  <c:v>6572.88</c:v>
                </c:pt>
                <c:pt idx="148">
                  <c:v>6512.58</c:v>
                </c:pt>
                <c:pt idx="149">
                  <c:v>6512.58</c:v>
                </c:pt>
                <c:pt idx="150">
                  <c:v>6512.58</c:v>
                </c:pt>
                <c:pt idx="151">
                  <c:v>6572.88</c:v>
                </c:pt>
                <c:pt idx="152">
                  <c:v>6603</c:v>
                </c:pt>
                <c:pt idx="153">
                  <c:v>6512.58</c:v>
                </c:pt>
                <c:pt idx="154">
                  <c:v>6422.1</c:v>
                </c:pt>
                <c:pt idx="155">
                  <c:v>6572.88</c:v>
                </c:pt>
                <c:pt idx="156">
                  <c:v>6422.1</c:v>
                </c:pt>
                <c:pt idx="157">
                  <c:v>6512.58</c:v>
                </c:pt>
                <c:pt idx="158">
                  <c:v>6542.7</c:v>
                </c:pt>
                <c:pt idx="159">
                  <c:v>6572.88</c:v>
                </c:pt>
                <c:pt idx="160">
                  <c:v>6512.58</c:v>
                </c:pt>
                <c:pt idx="161">
                  <c:v>6512.58</c:v>
                </c:pt>
                <c:pt idx="162">
                  <c:v>6542.7</c:v>
                </c:pt>
                <c:pt idx="163">
                  <c:v>6572.88</c:v>
                </c:pt>
                <c:pt idx="164">
                  <c:v>6512.58</c:v>
                </c:pt>
                <c:pt idx="165">
                  <c:v>6512.58</c:v>
                </c:pt>
                <c:pt idx="166">
                  <c:v>6633.18</c:v>
                </c:pt>
                <c:pt idx="167">
                  <c:v>6633.18</c:v>
                </c:pt>
                <c:pt idx="168">
                  <c:v>6723.6</c:v>
                </c:pt>
                <c:pt idx="169">
                  <c:v>6753.78</c:v>
                </c:pt>
                <c:pt idx="170">
                  <c:v>6633.18</c:v>
                </c:pt>
                <c:pt idx="171">
                  <c:v>6572.88</c:v>
                </c:pt>
                <c:pt idx="172">
                  <c:v>6542.7</c:v>
                </c:pt>
                <c:pt idx="173">
                  <c:v>6633.18</c:v>
                </c:pt>
                <c:pt idx="174">
                  <c:v>6603</c:v>
                </c:pt>
                <c:pt idx="175">
                  <c:v>6572.88</c:v>
                </c:pt>
                <c:pt idx="176">
                  <c:v>6723.6</c:v>
                </c:pt>
                <c:pt idx="177">
                  <c:v>6633.18</c:v>
                </c:pt>
                <c:pt idx="178">
                  <c:v>6633.18</c:v>
                </c:pt>
                <c:pt idx="179">
                  <c:v>6572.88</c:v>
                </c:pt>
                <c:pt idx="180">
                  <c:v>6633.18</c:v>
                </c:pt>
                <c:pt idx="181">
                  <c:v>6512.58</c:v>
                </c:pt>
                <c:pt idx="182">
                  <c:v>6633.18</c:v>
                </c:pt>
                <c:pt idx="183">
                  <c:v>6633.18</c:v>
                </c:pt>
                <c:pt idx="184">
                  <c:v>6542.7</c:v>
                </c:pt>
                <c:pt idx="185">
                  <c:v>6512.58</c:v>
                </c:pt>
                <c:pt idx="186">
                  <c:v>6633.18</c:v>
                </c:pt>
                <c:pt idx="187">
                  <c:v>6512.58</c:v>
                </c:pt>
                <c:pt idx="188">
                  <c:v>6633.18</c:v>
                </c:pt>
                <c:pt idx="189">
                  <c:v>6633.18</c:v>
                </c:pt>
                <c:pt idx="190">
                  <c:v>6542.7</c:v>
                </c:pt>
                <c:pt idx="191">
                  <c:v>6633.18</c:v>
                </c:pt>
                <c:pt idx="192">
                  <c:v>6633.18</c:v>
                </c:pt>
                <c:pt idx="193">
                  <c:v>6633.18</c:v>
                </c:pt>
                <c:pt idx="194">
                  <c:v>6723.6</c:v>
                </c:pt>
                <c:pt idx="195">
                  <c:v>6633.18</c:v>
                </c:pt>
                <c:pt idx="196">
                  <c:v>6542.7</c:v>
                </c:pt>
                <c:pt idx="197">
                  <c:v>6512.58</c:v>
                </c:pt>
                <c:pt idx="198">
                  <c:v>6542.7</c:v>
                </c:pt>
                <c:pt idx="199">
                  <c:v>6572.88</c:v>
                </c:pt>
                <c:pt idx="200">
                  <c:v>6753.78</c:v>
                </c:pt>
                <c:pt idx="201">
                  <c:v>6512.58</c:v>
                </c:pt>
                <c:pt idx="202">
                  <c:v>6663.3</c:v>
                </c:pt>
                <c:pt idx="203">
                  <c:v>6693.4800000000005</c:v>
                </c:pt>
                <c:pt idx="204">
                  <c:v>6512.58</c:v>
                </c:pt>
                <c:pt idx="205">
                  <c:v>6512.58</c:v>
                </c:pt>
                <c:pt idx="206">
                  <c:v>6603</c:v>
                </c:pt>
                <c:pt idx="207">
                  <c:v>6512.58</c:v>
                </c:pt>
                <c:pt idx="208">
                  <c:v>6542.7</c:v>
                </c:pt>
                <c:pt idx="209">
                  <c:v>6633.18</c:v>
                </c:pt>
                <c:pt idx="210">
                  <c:v>6723.6</c:v>
                </c:pt>
                <c:pt idx="211">
                  <c:v>6633.18</c:v>
                </c:pt>
                <c:pt idx="212">
                  <c:v>6663.3</c:v>
                </c:pt>
                <c:pt idx="213">
                  <c:v>6633.18</c:v>
                </c:pt>
                <c:pt idx="214">
                  <c:v>6633.18</c:v>
                </c:pt>
                <c:pt idx="215">
                  <c:v>6572.88</c:v>
                </c:pt>
                <c:pt idx="216">
                  <c:v>6542.7</c:v>
                </c:pt>
                <c:pt idx="217">
                  <c:v>6753.78</c:v>
                </c:pt>
                <c:pt idx="218">
                  <c:v>6633.18</c:v>
                </c:pt>
                <c:pt idx="219">
                  <c:v>6572.88</c:v>
                </c:pt>
                <c:pt idx="220">
                  <c:v>6603</c:v>
                </c:pt>
                <c:pt idx="221">
                  <c:v>6391.9800000000005</c:v>
                </c:pt>
                <c:pt idx="222">
                  <c:v>6633.18</c:v>
                </c:pt>
                <c:pt idx="223">
                  <c:v>6572.88</c:v>
                </c:pt>
                <c:pt idx="224">
                  <c:v>6633.18</c:v>
                </c:pt>
                <c:pt idx="225">
                  <c:v>6633.18</c:v>
                </c:pt>
                <c:pt idx="226">
                  <c:v>6663.3</c:v>
                </c:pt>
                <c:pt idx="227">
                  <c:v>6512.58</c:v>
                </c:pt>
                <c:pt idx="228">
                  <c:v>6603</c:v>
                </c:pt>
                <c:pt idx="229">
                  <c:v>6512.58</c:v>
                </c:pt>
                <c:pt idx="230">
                  <c:v>6542.7</c:v>
                </c:pt>
                <c:pt idx="231">
                  <c:v>6512.58</c:v>
                </c:pt>
                <c:pt idx="232">
                  <c:v>6603</c:v>
                </c:pt>
                <c:pt idx="233">
                  <c:v>6633.18</c:v>
                </c:pt>
                <c:pt idx="234">
                  <c:v>6572.88</c:v>
                </c:pt>
                <c:pt idx="235">
                  <c:v>6693.4800000000005</c:v>
                </c:pt>
                <c:pt idx="236">
                  <c:v>6482.4</c:v>
                </c:pt>
                <c:pt idx="237">
                  <c:v>6512.58</c:v>
                </c:pt>
                <c:pt idx="238">
                  <c:v>6482.4</c:v>
                </c:pt>
                <c:pt idx="239">
                  <c:v>6633.18</c:v>
                </c:pt>
                <c:pt idx="240">
                  <c:v>6663.3</c:v>
                </c:pt>
                <c:pt idx="241">
                  <c:v>6633.18</c:v>
                </c:pt>
                <c:pt idx="242">
                  <c:v>6603</c:v>
                </c:pt>
                <c:pt idx="243">
                  <c:v>6633.18</c:v>
                </c:pt>
                <c:pt idx="244">
                  <c:v>6452.28</c:v>
                </c:pt>
                <c:pt idx="245">
                  <c:v>6512.58</c:v>
                </c:pt>
                <c:pt idx="246">
                  <c:v>6603</c:v>
                </c:pt>
                <c:pt idx="247">
                  <c:v>6633.18</c:v>
                </c:pt>
                <c:pt idx="248">
                  <c:v>6723.6</c:v>
                </c:pt>
                <c:pt idx="249">
                  <c:v>6633.18</c:v>
                </c:pt>
                <c:pt idx="250">
                  <c:v>6572.88</c:v>
                </c:pt>
                <c:pt idx="251">
                  <c:v>6572.88</c:v>
                </c:pt>
                <c:pt idx="252">
                  <c:v>6512.58</c:v>
                </c:pt>
                <c:pt idx="253">
                  <c:v>6633.18</c:v>
                </c:pt>
                <c:pt idx="254">
                  <c:v>6603</c:v>
                </c:pt>
                <c:pt idx="255">
                  <c:v>6572.88</c:v>
                </c:pt>
                <c:pt idx="256">
                  <c:v>6723.6</c:v>
                </c:pt>
                <c:pt idx="257">
                  <c:v>6512.58</c:v>
                </c:pt>
                <c:pt idx="258">
                  <c:v>6542.7</c:v>
                </c:pt>
                <c:pt idx="259">
                  <c:v>6633.18</c:v>
                </c:pt>
                <c:pt idx="260">
                  <c:v>6633.18</c:v>
                </c:pt>
                <c:pt idx="261">
                  <c:v>6633.18</c:v>
                </c:pt>
                <c:pt idx="262">
                  <c:v>6512.58</c:v>
                </c:pt>
                <c:pt idx="263">
                  <c:v>6512.58</c:v>
                </c:pt>
                <c:pt idx="264">
                  <c:v>6603</c:v>
                </c:pt>
                <c:pt idx="265">
                  <c:v>6512.58</c:v>
                </c:pt>
                <c:pt idx="266">
                  <c:v>6633.18</c:v>
                </c:pt>
                <c:pt idx="267">
                  <c:v>6452.28</c:v>
                </c:pt>
                <c:pt idx="268">
                  <c:v>6603</c:v>
                </c:pt>
                <c:pt idx="269">
                  <c:v>6633.18</c:v>
                </c:pt>
                <c:pt idx="270">
                  <c:v>6603</c:v>
                </c:pt>
                <c:pt idx="271">
                  <c:v>6633.18</c:v>
                </c:pt>
                <c:pt idx="272">
                  <c:v>6693.4800000000005</c:v>
                </c:pt>
                <c:pt idx="273">
                  <c:v>6633.18</c:v>
                </c:pt>
                <c:pt idx="274">
                  <c:v>6723.6</c:v>
                </c:pt>
                <c:pt idx="275">
                  <c:v>6633.18</c:v>
                </c:pt>
                <c:pt idx="276">
                  <c:v>6542.7</c:v>
                </c:pt>
                <c:pt idx="277">
                  <c:v>6633.18</c:v>
                </c:pt>
                <c:pt idx="278">
                  <c:v>6603</c:v>
                </c:pt>
                <c:pt idx="279">
                  <c:v>6633.18</c:v>
                </c:pt>
                <c:pt idx="280">
                  <c:v>6542.7</c:v>
                </c:pt>
                <c:pt idx="281">
                  <c:v>6633.18</c:v>
                </c:pt>
                <c:pt idx="282">
                  <c:v>6542.7</c:v>
                </c:pt>
                <c:pt idx="283">
                  <c:v>6633.18</c:v>
                </c:pt>
                <c:pt idx="284">
                  <c:v>6633.18</c:v>
                </c:pt>
                <c:pt idx="285">
                  <c:v>6633.18</c:v>
                </c:pt>
                <c:pt idx="286">
                  <c:v>6512.58</c:v>
                </c:pt>
                <c:pt idx="287">
                  <c:v>6572.88</c:v>
                </c:pt>
                <c:pt idx="288">
                  <c:v>6572.88</c:v>
                </c:pt>
                <c:pt idx="289">
                  <c:v>6512.58</c:v>
                </c:pt>
                <c:pt idx="290">
                  <c:v>6663.3</c:v>
                </c:pt>
                <c:pt idx="291">
                  <c:v>6633.18</c:v>
                </c:pt>
                <c:pt idx="292">
                  <c:v>6603</c:v>
                </c:pt>
                <c:pt idx="293">
                  <c:v>6633.18</c:v>
                </c:pt>
                <c:pt idx="294">
                  <c:v>6542.7</c:v>
                </c:pt>
                <c:pt idx="295">
                  <c:v>6572.88</c:v>
                </c:pt>
                <c:pt idx="296">
                  <c:v>6633.18</c:v>
                </c:pt>
                <c:pt idx="297">
                  <c:v>6633.18</c:v>
                </c:pt>
                <c:pt idx="298">
                  <c:v>6603</c:v>
                </c:pt>
                <c:pt idx="299">
                  <c:v>6572.88</c:v>
                </c:pt>
                <c:pt idx="300">
                  <c:v>6633.18</c:v>
                </c:pt>
                <c:pt idx="301">
                  <c:v>6512.58</c:v>
                </c:pt>
                <c:pt idx="302">
                  <c:v>6512.58</c:v>
                </c:pt>
                <c:pt idx="303">
                  <c:v>6572.88</c:v>
                </c:pt>
                <c:pt idx="304">
                  <c:v>6603</c:v>
                </c:pt>
                <c:pt idx="305">
                  <c:v>6633.18</c:v>
                </c:pt>
                <c:pt idx="306">
                  <c:v>6452.28</c:v>
                </c:pt>
                <c:pt idx="307">
                  <c:v>6633.18</c:v>
                </c:pt>
                <c:pt idx="308">
                  <c:v>6542.7</c:v>
                </c:pt>
                <c:pt idx="309">
                  <c:v>6512.58</c:v>
                </c:pt>
                <c:pt idx="310">
                  <c:v>6633.18</c:v>
                </c:pt>
                <c:pt idx="311">
                  <c:v>6572.88</c:v>
                </c:pt>
                <c:pt idx="312">
                  <c:v>6572.88</c:v>
                </c:pt>
                <c:pt idx="313">
                  <c:v>6753.78</c:v>
                </c:pt>
                <c:pt idx="314">
                  <c:v>6542.7</c:v>
                </c:pt>
                <c:pt idx="315">
                  <c:v>6633.18</c:v>
                </c:pt>
                <c:pt idx="316">
                  <c:v>6603</c:v>
                </c:pt>
                <c:pt idx="317">
                  <c:v>6512.58</c:v>
                </c:pt>
                <c:pt idx="318">
                  <c:v>6512.58</c:v>
                </c:pt>
                <c:pt idx="319">
                  <c:v>6572.88</c:v>
                </c:pt>
                <c:pt idx="320">
                  <c:v>6542.7</c:v>
                </c:pt>
                <c:pt idx="321">
                  <c:v>6633.18</c:v>
                </c:pt>
                <c:pt idx="322">
                  <c:v>6633.18</c:v>
                </c:pt>
                <c:pt idx="323">
                  <c:v>6572.88</c:v>
                </c:pt>
                <c:pt idx="324">
                  <c:v>6633.18</c:v>
                </c:pt>
                <c:pt idx="325">
                  <c:v>6633.18</c:v>
                </c:pt>
                <c:pt idx="326">
                  <c:v>6663.3</c:v>
                </c:pt>
                <c:pt idx="327">
                  <c:v>6452.28</c:v>
                </c:pt>
                <c:pt idx="328">
                  <c:v>6542.7</c:v>
                </c:pt>
                <c:pt idx="329">
                  <c:v>6633.18</c:v>
                </c:pt>
                <c:pt idx="330">
                  <c:v>6603</c:v>
                </c:pt>
                <c:pt idx="331">
                  <c:v>6693.4800000000005</c:v>
                </c:pt>
                <c:pt idx="332">
                  <c:v>6603</c:v>
                </c:pt>
                <c:pt idx="333">
                  <c:v>6633.18</c:v>
                </c:pt>
                <c:pt idx="334">
                  <c:v>6542.7</c:v>
                </c:pt>
                <c:pt idx="335">
                  <c:v>6633.18</c:v>
                </c:pt>
                <c:pt idx="336">
                  <c:v>6542.7</c:v>
                </c:pt>
                <c:pt idx="337">
                  <c:v>6633.18</c:v>
                </c:pt>
                <c:pt idx="338">
                  <c:v>6633.18</c:v>
                </c:pt>
                <c:pt idx="339">
                  <c:v>6633.18</c:v>
                </c:pt>
                <c:pt idx="340">
                  <c:v>6633.18</c:v>
                </c:pt>
                <c:pt idx="341">
                  <c:v>6633.18</c:v>
                </c:pt>
                <c:pt idx="342">
                  <c:v>6542.7</c:v>
                </c:pt>
                <c:pt idx="343">
                  <c:v>6572.88</c:v>
                </c:pt>
                <c:pt idx="344">
                  <c:v>6633.18</c:v>
                </c:pt>
                <c:pt idx="345">
                  <c:v>6512.58</c:v>
                </c:pt>
                <c:pt idx="346">
                  <c:v>6633.18</c:v>
                </c:pt>
                <c:pt idx="347">
                  <c:v>6633.18</c:v>
                </c:pt>
                <c:pt idx="348">
                  <c:v>6633.18</c:v>
                </c:pt>
                <c:pt idx="349">
                  <c:v>6633.18</c:v>
                </c:pt>
                <c:pt idx="350">
                  <c:v>6633.18</c:v>
                </c:pt>
                <c:pt idx="351">
                  <c:v>6572.88</c:v>
                </c:pt>
                <c:pt idx="352">
                  <c:v>6633.18</c:v>
                </c:pt>
                <c:pt idx="353">
                  <c:v>6753.78</c:v>
                </c:pt>
                <c:pt idx="354">
                  <c:v>6633.18</c:v>
                </c:pt>
                <c:pt idx="355">
                  <c:v>6452.28</c:v>
                </c:pt>
                <c:pt idx="356">
                  <c:v>6633.18</c:v>
                </c:pt>
                <c:pt idx="357">
                  <c:v>6512.58</c:v>
                </c:pt>
                <c:pt idx="358">
                  <c:v>6603</c:v>
                </c:pt>
                <c:pt idx="359">
                  <c:v>6572.88</c:v>
                </c:pt>
                <c:pt idx="360">
                  <c:v>6603</c:v>
                </c:pt>
                <c:pt idx="361">
                  <c:v>6512.58</c:v>
                </c:pt>
                <c:pt idx="362">
                  <c:v>6603</c:v>
                </c:pt>
                <c:pt idx="363">
                  <c:v>6572.88</c:v>
                </c:pt>
                <c:pt idx="364">
                  <c:v>6542.7</c:v>
                </c:pt>
                <c:pt idx="365">
                  <c:v>6512.58</c:v>
                </c:pt>
                <c:pt idx="366">
                  <c:v>6603</c:v>
                </c:pt>
                <c:pt idx="367">
                  <c:v>6572.88</c:v>
                </c:pt>
                <c:pt idx="368">
                  <c:v>6542.7</c:v>
                </c:pt>
                <c:pt idx="369">
                  <c:v>6633.18</c:v>
                </c:pt>
                <c:pt idx="370">
                  <c:v>6512.58</c:v>
                </c:pt>
                <c:pt idx="371">
                  <c:v>6572.88</c:v>
                </c:pt>
                <c:pt idx="372">
                  <c:v>6482.4</c:v>
                </c:pt>
                <c:pt idx="373">
                  <c:v>6512.58</c:v>
                </c:pt>
                <c:pt idx="374">
                  <c:v>6542.7</c:v>
                </c:pt>
                <c:pt idx="375">
                  <c:v>6572.88</c:v>
                </c:pt>
                <c:pt idx="376">
                  <c:v>6542.7</c:v>
                </c:pt>
                <c:pt idx="377">
                  <c:v>6633.18</c:v>
                </c:pt>
                <c:pt idx="378">
                  <c:v>6512.58</c:v>
                </c:pt>
                <c:pt idx="379">
                  <c:v>6572.88</c:v>
                </c:pt>
                <c:pt idx="380">
                  <c:v>6663.3</c:v>
                </c:pt>
                <c:pt idx="381">
                  <c:v>6753.78</c:v>
                </c:pt>
                <c:pt idx="382">
                  <c:v>6633.18</c:v>
                </c:pt>
                <c:pt idx="383">
                  <c:v>6633.18</c:v>
                </c:pt>
                <c:pt idx="384">
                  <c:v>6633.18</c:v>
                </c:pt>
                <c:pt idx="385">
                  <c:v>6512.58</c:v>
                </c:pt>
                <c:pt idx="386">
                  <c:v>6542.7</c:v>
                </c:pt>
                <c:pt idx="387">
                  <c:v>6572.88</c:v>
                </c:pt>
                <c:pt idx="388">
                  <c:v>6512.58</c:v>
                </c:pt>
                <c:pt idx="389">
                  <c:v>6633.18</c:v>
                </c:pt>
                <c:pt idx="390">
                  <c:v>6542.7</c:v>
                </c:pt>
                <c:pt idx="391">
                  <c:v>6633.18</c:v>
                </c:pt>
                <c:pt idx="392">
                  <c:v>6542.7</c:v>
                </c:pt>
                <c:pt idx="393">
                  <c:v>6512.58</c:v>
                </c:pt>
                <c:pt idx="394">
                  <c:v>6693.4800000000005</c:v>
                </c:pt>
                <c:pt idx="395">
                  <c:v>6633.18</c:v>
                </c:pt>
                <c:pt idx="396">
                  <c:v>6542.7</c:v>
                </c:pt>
                <c:pt idx="397">
                  <c:v>6753.78</c:v>
                </c:pt>
                <c:pt idx="398">
                  <c:v>6633.18</c:v>
                </c:pt>
                <c:pt idx="399">
                  <c:v>6572.88</c:v>
                </c:pt>
                <c:pt idx="400">
                  <c:v>6633.18</c:v>
                </c:pt>
                <c:pt idx="401">
                  <c:v>6633.18</c:v>
                </c:pt>
                <c:pt idx="402">
                  <c:v>6753.78</c:v>
                </c:pt>
                <c:pt idx="403">
                  <c:v>6572.88</c:v>
                </c:pt>
                <c:pt idx="404">
                  <c:v>6542.7</c:v>
                </c:pt>
                <c:pt idx="405">
                  <c:v>6633.18</c:v>
                </c:pt>
                <c:pt idx="406">
                  <c:v>6542.7</c:v>
                </c:pt>
                <c:pt idx="407">
                  <c:v>6572.88</c:v>
                </c:pt>
                <c:pt idx="408">
                  <c:v>6633.18</c:v>
                </c:pt>
                <c:pt idx="409">
                  <c:v>6633.18</c:v>
                </c:pt>
                <c:pt idx="410">
                  <c:v>6542.7</c:v>
                </c:pt>
                <c:pt idx="411">
                  <c:v>6572.88</c:v>
                </c:pt>
                <c:pt idx="412">
                  <c:v>6633.18</c:v>
                </c:pt>
                <c:pt idx="413">
                  <c:v>6391.9800000000005</c:v>
                </c:pt>
                <c:pt idx="414">
                  <c:v>6542.7</c:v>
                </c:pt>
                <c:pt idx="415">
                  <c:v>6512.58</c:v>
                </c:pt>
                <c:pt idx="416">
                  <c:v>6542.7</c:v>
                </c:pt>
                <c:pt idx="417">
                  <c:v>6512.58</c:v>
                </c:pt>
                <c:pt idx="418">
                  <c:v>6603</c:v>
                </c:pt>
                <c:pt idx="419">
                  <c:v>6693.4800000000005</c:v>
                </c:pt>
                <c:pt idx="420">
                  <c:v>6422.1</c:v>
                </c:pt>
                <c:pt idx="421">
                  <c:v>6633.18</c:v>
                </c:pt>
                <c:pt idx="422">
                  <c:v>6512.58</c:v>
                </c:pt>
                <c:pt idx="423">
                  <c:v>6512.58</c:v>
                </c:pt>
                <c:pt idx="424">
                  <c:v>6603</c:v>
                </c:pt>
                <c:pt idx="425">
                  <c:v>6512.58</c:v>
                </c:pt>
                <c:pt idx="426">
                  <c:v>6603</c:v>
                </c:pt>
                <c:pt idx="427">
                  <c:v>6512.58</c:v>
                </c:pt>
                <c:pt idx="428">
                  <c:v>6542.7</c:v>
                </c:pt>
                <c:pt idx="429">
                  <c:v>6512.58</c:v>
                </c:pt>
                <c:pt idx="430">
                  <c:v>6572.88</c:v>
                </c:pt>
                <c:pt idx="431">
                  <c:v>6572.88</c:v>
                </c:pt>
                <c:pt idx="432">
                  <c:v>6633.18</c:v>
                </c:pt>
                <c:pt idx="433">
                  <c:v>6633.18</c:v>
                </c:pt>
                <c:pt idx="434">
                  <c:v>6663.3</c:v>
                </c:pt>
                <c:pt idx="435">
                  <c:v>6512.58</c:v>
                </c:pt>
                <c:pt idx="436">
                  <c:v>6512.58</c:v>
                </c:pt>
                <c:pt idx="437">
                  <c:v>6512.58</c:v>
                </c:pt>
                <c:pt idx="438">
                  <c:v>6603</c:v>
                </c:pt>
                <c:pt idx="439">
                  <c:v>6633.18</c:v>
                </c:pt>
                <c:pt idx="440">
                  <c:v>6723.6</c:v>
                </c:pt>
                <c:pt idx="441">
                  <c:v>6512.58</c:v>
                </c:pt>
                <c:pt idx="442">
                  <c:v>6723.6</c:v>
                </c:pt>
                <c:pt idx="443">
                  <c:v>6572.88</c:v>
                </c:pt>
                <c:pt idx="444">
                  <c:v>6512.58</c:v>
                </c:pt>
                <c:pt idx="445">
                  <c:v>6633.18</c:v>
                </c:pt>
                <c:pt idx="446">
                  <c:v>6693.4800000000005</c:v>
                </c:pt>
                <c:pt idx="447">
                  <c:v>6572.88</c:v>
                </c:pt>
                <c:pt idx="448">
                  <c:v>6633.18</c:v>
                </c:pt>
                <c:pt idx="449">
                  <c:v>6633.18</c:v>
                </c:pt>
                <c:pt idx="450">
                  <c:v>6633.18</c:v>
                </c:pt>
                <c:pt idx="451">
                  <c:v>6572.88</c:v>
                </c:pt>
                <c:pt idx="452">
                  <c:v>6542.7</c:v>
                </c:pt>
                <c:pt idx="453">
                  <c:v>6753.78</c:v>
                </c:pt>
                <c:pt idx="454">
                  <c:v>6572.88</c:v>
                </c:pt>
                <c:pt idx="455">
                  <c:v>6572.88</c:v>
                </c:pt>
                <c:pt idx="456">
                  <c:v>6512.58</c:v>
                </c:pt>
                <c:pt idx="457">
                  <c:v>6633.18</c:v>
                </c:pt>
                <c:pt idx="458">
                  <c:v>6663.3</c:v>
                </c:pt>
                <c:pt idx="459">
                  <c:v>6572.88</c:v>
                </c:pt>
                <c:pt idx="460">
                  <c:v>6572.88</c:v>
                </c:pt>
                <c:pt idx="461">
                  <c:v>6633.18</c:v>
                </c:pt>
                <c:pt idx="462">
                  <c:v>6603</c:v>
                </c:pt>
                <c:pt idx="463">
                  <c:v>6572.88</c:v>
                </c:pt>
                <c:pt idx="464">
                  <c:v>6663.3</c:v>
                </c:pt>
                <c:pt idx="465">
                  <c:v>6512.58</c:v>
                </c:pt>
                <c:pt idx="466">
                  <c:v>6723.6</c:v>
                </c:pt>
                <c:pt idx="467">
                  <c:v>6512.58</c:v>
                </c:pt>
                <c:pt idx="468">
                  <c:v>6633.18</c:v>
                </c:pt>
                <c:pt idx="469">
                  <c:v>6633.18</c:v>
                </c:pt>
                <c:pt idx="470">
                  <c:v>6633.18</c:v>
                </c:pt>
                <c:pt idx="471">
                  <c:v>6512.58</c:v>
                </c:pt>
                <c:pt idx="472">
                  <c:v>6633.18</c:v>
                </c:pt>
                <c:pt idx="473">
                  <c:v>6753.78</c:v>
                </c:pt>
                <c:pt idx="474">
                  <c:v>6542.7</c:v>
                </c:pt>
                <c:pt idx="475">
                  <c:v>6572.88</c:v>
                </c:pt>
                <c:pt idx="476">
                  <c:v>6633.18</c:v>
                </c:pt>
                <c:pt idx="477">
                  <c:v>6512.58</c:v>
                </c:pt>
                <c:pt idx="478">
                  <c:v>6542.7</c:v>
                </c:pt>
                <c:pt idx="479">
                  <c:v>6633.18</c:v>
                </c:pt>
                <c:pt idx="480">
                  <c:v>6572.88</c:v>
                </c:pt>
                <c:pt idx="481">
                  <c:v>6633.18</c:v>
                </c:pt>
                <c:pt idx="482">
                  <c:v>6693.4800000000005</c:v>
                </c:pt>
                <c:pt idx="483">
                  <c:v>6633.18</c:v>
                </c:pt>
                <c:pt idx="484">
                  <c:v>6512.58</c:v>
                </c:pt>
                <c:pt idx="485">
                  <c:v>6753.78</c:v>
                </c:pt>
                <c:pt idx="486">
                  <c:v>6542.7</c:v>
                </c:pt>
                <c:pt idx="487">
                  <c:v>6633.18</c:v>
                </c:pt>
                <c:pt idx="488">
                  <c:v>6542.7</c:v>
                </c:pt>
                <c:pt idx="489">
                  <c:v>6633.18</c:v>
                </c:pt>
                <c:pt idx="490">
                  <c:v>6572.88</c:v>
                </c:pt>
                <c:pt idx="491">
                  <c:v>6572.88</c:v>
                </c:pt>
                <c:pt idx="492">
                  <c:v>6512.58</c:v>
                </c:pt>
                <c:pt idx="493">
                  <c:v>6633.18</c:v>
                </c:pt>
                <c:pt idx="494">
                  <c:v>6603</c:v>
                </c:pt>
                <c:pt idx="495">
                  <c:v>6512.58</c:v>
                </c:pt>
                <c:pt idx="496">
                  <c:v>6633.18</c:v>
                </c:pt>
                <c:pt idx="497">
                  <c:v>6512.58</c:v>
                </c:pt>
                <c:pt idx="498">
                  <c:v>6542.7</c:v>
                </c:pt>
                <c:pt idx="499">
                  <c:v>6633.18</c:v>
                </c:pt>
                <c:pt idx="500">
                  <c:v>6603</c:v>
                </c:pt>
                <c:pt idx="501">
                  <c:v>6633.18</c:v>
                </c:pt>
                <c:pt idx="502">
                  <c:v>6633.18</c:v>
                </c:pt>
                <c:pt idx="503">
                  <c:v>6693.4800000000005</c:v>
                </c:pt>
                <c:pt idx="504">
                  <c:v>6603</c:v>
                </c:pt>
                <c:pt idx="505">
                  <c:v>6512.58</c:v>
                </c:pt>
                <c:pt idx="506">
                  <c:v>6603</c:v>
                </c:pt>
                <c:pt idx="507">
                  <c:v>6572.88</c:v>
                </c:pt>
                <c:pt idx="508">
                  <c:v>6512.58</c:v>
                </c:pt>
                <c:pt idx="509">
                  <c:v>6633.18</c:v>
                </c:pt>
                <c:pt idx="510">
                  <c:v>6512.58</c:v>
                </c:pt>
                <c:pt idx="511">
                  <c:v>6572.88</c:v>
                </c:pt>
                <c:pt idx="512">
                  <c:v>6633.18</c:v>
                </c:pt>
                <c:pt idx="513">
                  <c:v>6512.58</c:v>
                </c:pt>
                <c:pt idx="514">
                  <c:v>6542.7</c:v>
                </c:pt>
                <c:pt idx="515">
                  <c:v>6572.88</c:v>
                </c:pt>
                <c:pt idx="516">
                  <c:v>6603</c:v>
                </c:pt>
                <c:pt idx="517">
                  <c:v>6512.58</c:v>
                </c:pt>
                <c:pt idx="518">
                  <c:v>6633.18</c:v>
                </c:pt>
                <c:pt idx="519">
                  <c:v>6572.88</c:v>
                </c:pt>
                <c:pt idx="520">
                  <c:v>6663.3</c:v>
                </c:pt>
                <c:pt idx="521">
                  <c:v>6753.78</c:v>
                </c:pt>
                <c:pt idx="522">
                  <c:v>6633.18</c:v>
                </c:pt>
                <c:pt idx="523">
                  <c:v>6512.58</c:v>
                </c:pt>
                <c:pt idx="524">
                  <c:v>6512.58</c:v>
                </c:pt>
                <c:pt idx="525">
                  <c:v>6633.18</c:v>
                </c:pt>
                <c:pt idx="526">
                  <c:v>6512.58</c:v>
                </c:pt>
                <c:pt idx="527">
                  <c:v>6572.88</c:v>
                </c:pt>
                <c:pt idx="528">
                  <c:v>6603</c:v>
                </c:pt>
                <c:pt idx="529">
                  <c:v>6512.58</c:v>
                </c:pt>
                <c:pt idx="530">
                  <c:v>6452.28</c:v>
                </c:pt>
                <c:pt idx="531">
                  <c:v>6633.18</c:v>
                </c:pt>
                <c:pt idx="532">
                  <c:v>6542.7</c:v>
                </c:pt>
                <c:pt idx="533">
                  <c:v>6391.9800000000005</c:v>
                </c:pt>
                <c:pt idx="534">
                  <c:v>6633.18</c:v>
                </c:pt>
                <c:pt idx="535">
                  <c:v>6572.88</c:v>
                </c:pt>
                <c:pt idx="536">
                  <c:v>6512.58</c:v>
                </c:pt>
                <c:pt idx="537">
                  <c:v>6512.58</c:v>
                </c:pt>
                <c:pt idx="538">
                  <c:v>6542.7</c:v>
                </c:pt>
                <c:pt idx="539">
                  <c:v>6633.18</c:v>
                </c:pt>
                <c:pt idx="540">
                  <c:v>6603</c:v>
                </c:pt>
                <c:pt idx="541">
                  <c:v>6512.58</c:v>
                </c:pt>
                <c:pt idx="542">
                  <c:v>6422.1</c:v>
                </c:pt>
                <c:pt idx="543">
                  <c:v>6572.88</c:v>
                </c:pt>
                <c:pt idx="544">
                  <c:v>6542.7</c:v>
                </c:pt>
                <c:pt idx="545">
                  <c:v>6633.18</c:v>
                </c:pt>
                <c:pt idx="546">
                  <c:v>6633.18</c:v>
                </c:pt>
                <c:pt idx="547">
                  <c:v>6572.88</c:v>
                </c:pt>
                <c:pt idx="548">
                  <c:v>6603</c:v>
                </c:pt>
                <c:pt idx="549">
                  <c:v>6512.58</c:v>
                </c:pt>
                <c:pt idx="550">
                  <c:v>5788.92</c:v>
                </c:pt>
                <c:pt idx="551">
                  <c:v>5728.6200000000008</c:v>
                </c:pt>
                <c:pt idx="552">
                  <c:v>5788.92</c:v>
                </c:pt>
                <c:pt idx="553">
                  <c:v>5788.92</c:v>
                </c:pt>
                <c:pt idx="554">
                  <c:v>5788.92</c:v>
                </c:pt>
                <c:pt idx="555">
                  <c:v>5788.92</c:v>
                </c:pt>
                <c:pt idx="556">
                  <c:v>5909.5199999999995</c:v>
                </c:pt>
                <c:pt idx="557">
                  <c:v>5668.32</c:v>
                </c:pt>
                <c:pt idx="558">
                  <c:v>5788.92</c:v>
                </c:pt>
                <c:pt idx="559">
                  <c:v>5788.92</c:v>
                </c:pt>
                <c:pt idx="560">
                  <c:v>5909.5199999999995</c:v>
                </c:pt>
                <c:pt idx="561">
                  <c:v>5788.92</c:v>
                </c:pt>
                <c:pt idx="562">
                  <c:v>5909.5199999999995</c:v>
                </c:pt>
                <c:pt idx="563">
                  <c:v>5849.22</c:v>
                </c:pt>
                <c:pt idx="564">
                  <c:v>5788.92</c:v>
                </c:pt>
                <c:pt idx="565">
                  <c:v>5788.92</c:v>
                </c:pt>
                <c:pt idx="566">
                  <c:v>5788.92</c:v>
                </c:pt>
                <c:pt idx="567">
                  <c:v>5788.92</c:v>
                </c:pt>
                <c:pt idx="568">
                  <c:v>5788.92</c:v>
                </c:pt>
                <c:pt idx="569">
                  <c:v>5909.5199999999995</c:v>
                </c:pt>
                <c:pt idx="570">
                  <c:v>5788.92</c:v>
                </c:pt>
                <c:pt idx="571">
                  <c:v>5788.92</c:v>
                </c:pt>
                <c:pt idx="572">
                  <c:v>5879.4</c:v>
                </c:pt>
                <c:pt idx="573">
                  <c:v>5909.5199999999995</c:v>
                </c:pt>
                <c:pt idx="574">
                  <c:v>5819.1</c:v>
                </c:pt>
                <c:pt idx="575">
                  <c:v>4884.4199999999992</c:v>
                </c:pt>
                <c:pt idx="576">
                  <c:v>4793.9399999999996</c:v>
                </c:pt>
                <c:pt idx="577">
                  <c:v>4824.12</c:v>
                </c:pt>
                <c:pt idx="578">
                  <c:v>4824.12</c:v>
                </c:pt>
                <c:pt idx="579">
                  <c:v>4824.12</c:v>
                </c:pt>
                <c:pt idx="580">
                  <c:v>4824.12</c:v>
                </c:pt>
                <c:pt idx="581">
                  <c:v>4824.12</c:v>
                </c:pt>
                <c:pt idx="582">
                  <c:v>4703.5200000000004</c:v>
                </c:pt>
                <c:pt idx="583">
                  <c:v>4824.12</c:v>
                </c:pt>
                <c:pt idx="584">
                  <c:v>4733.6400000000003</c:v>
                </c:pt>
                <c:pt idx="585">
                  <c:v>4824.12</c:v>
                </c:pt>
                <c:pt idx="586">
                  <c:v>4824.12</c:v>
                </c:pt>
                <c:pt idx="587">
                  <c:v>4763.82</c:v>
                </c:pt>
                <c:pt idx="588">
                  <c:v>4733.6400000000003</c:v>
                </c:pt>
                <c:pt idx="589">
                  <c:v>4824.12</c:v>
                </c:pt>
                <c:pt idx="590">
                  <c:v>4824.12</c:v>
                </c:pt>
                <c:pt idx="591">
                  <c:v>4824.12</c:v>
                </c:pt>
                <c:pt idx="592">
                  <c:v>4824.12</c:v>
                </c:pt>
                <c:pt idx="593">
                  <c:v>4703.5200000000004</c:v>
                </c:pt>
                <c:pt idx="594">
                  <c:v>4824.12</c:v>
                </c:pt>
                <c:pt idx="595">
                  <c:v>4824.12</c:v>
                </c:pt>
                <c:pt idx="596">
                  <c:v>4824.12</c:v>
                </c:pt>
                <c:pt idx="597">
                  <c:v>4824.12</c:v>
                </c:pt>
                <c:pt idx="598">
                  <c:v>4824.12</c:v>
                </c:pt>
                <c:pt idx="599">
                  <c:v>4824.12</c:v>
                </c:pt>
                <c:pt idx="600">
                  <c:v>4793.9399999999996</c:v>
                </c:pt>
                <c:pt idx="601">
                  <c:v>4824.12</c:v>
                </c:pt>
                <c:pt idx="602">
                  <c:v>4914.5999999999995</c:v>
                </c:pt>
                <c:pt idx="603">
                  <c:v>4824.12</c:v>
                </c:pt>
                <c:pt idx="604">
                  <c:v>4824.12</c:v>
                </c:pt>
                <c:pt idx="605">
                  <c:v>4100.5200000000004</c:v>
                </c:pt>
                <c:pt idx="606">
                  <c:v>3979.92</c:v>
                </c:pt>
                <c:pt idx="607">
                  <c:v>4040.22</c:v>
                </c:pt>
                <c:pt idx="608">
                  <c:v>3889.4400000000005</c:v>
                </c:pt>
                <c:pt idx="609">
                  <c:v>3979.92</c:v>
                </c:pt>
                <c:pt idx="610">
                  <c:v>3889.4400000000005</c:v>
                </c:pt>
                <c:pt idx="611">
                  <c:v>3979.92</c:v>
                </c:pt>
                <c:pt idx="612">
                  <c:v>3889.4400000000005</c:v>
                </c:pt>
                <c:pt idx="613">
                  <c:v>3859.32</c:v>
                </c:pt>
                <c:pt idx="614">
                  <c:v>4010.0400000000004</c:v>
                </c:pt>
                <c:pt idx="615">
                  <c:v>4100.5200000000004</c:v>
                </c:pt>
                <c:pt idx="616">
                  <c:v>4070.3399999999997</c:v>
                </c:pt>
                <c:pt idx="617">
                  <c:v>4100.5200000000004</c:v>
                </c:pt>
                <c:pt idx="618">
                  <c:v>3979.92</c:v>
                </c:pt>
                <c:pt idx="619">
                  <c:v>4040.22</c:v>
                </c:pt>
                <c:pt idx="620">
                  <c:v>3979.92</c:v>
                </c:pt>
                <c:pt idx="621">
                  <c:v>3979.92</c:v>
                </c:pt>
                <c:pt idx="622">
                  <c:v>4070.3399999999997</c:v>
                </c:pt>
                <c:pt idx="623">
                  <c:v>4040.22</c:v>
                </c:pt>
                <c:pt idx="624">
                  <c:v>4100.5200000000004</c:v>
                </c:pt>
                <c:pt idx="625">
                  <c:v>3979.92</c:v>
                </c:pt>
                <c:pt idx="626">
                  <c:v>4010.0400000000004</c:v>
                </c:pt>
                <c:pt idx="627">
                  <c:v>4100.5200000000004</c:v>
                </c:pt>
                <c:pt idx="628">
                  <c:v>3949.74</c:v>
                </c:pt>
                <c:pt idx="629">
                  <c:v>3979.92</c:v>
                </c:pt>
                <c:pt idx="630">
                  <c:v>3979.92</c:v>
                </c:pt>
                <c:pt idx="631">
                  <c:v>4100.5200000000004</c:v>
                </c:pt>
                <c:pt idx="632">
                  <c:v>3979.92</c:v>
                </c:pt>
                <c:pt idx="633">
                  <c:v>3376.8599999999997</c:v>
                </c:pt>
                <c:pt idx="634">
                  <c:v>3557.76</c:v>
                </c:pt>
                <c:pt idx="635">
                  <c:v>3497.46</c:v>
                </c:pt>
                <c:pt idx="636">
                  <c:v>3557.76</c:v>
                </c:pt>
                <c:pt idx="637">
                  <c:v>3376.8599999999997</c:v>
                </c:pt>
                <c:pt idx="638">
                  <c:v>3497.46</c:v>
                </c:pt>
                <c:pt idx="639">
                  <c:v>3497.46</c:v>
                </c:pt>
                <c:pt idx="640">
                  <c:v>3376.8599999999997</c:v>
                </c:pt>
                <c:pt idx="641">
                  <c:v>3497.46</c:v>
                </c:pt>
                <c:pt idx="642">
                  <c:v>3376.8599999999997</c:v>
                </c:pt>
                <c:pt idx="643">
                  <c:v>3497.46</c:v>
                </c:pt>
                <c:pt idx="644">
                  <c:v>3497.46</c:v>
                </c:pt>
                <c:pt idx="645">
                  <c:v>3497.46</c:v>
                </c:pt>
                <c:pt idx="646">
                  <c:v>3497.46</c:v>
                </c:pt>
                <c:pt idx="647">
                  <c:v>3376.8599999999997</c:v>
                </c:pt>
                <c:pt idx="648">
                  <c:v>3497.46</c:v>
                </c:pt>
                <c:pt idx="649">
                  <c:v>3497.46</c:v>
                </c:pt>
                <c:pt idx="650">
                  <c:v>3467.34</c:v>
                </c:pt>
                <c:pt idx="651">
                  <c:v>3437.16</c:v>
                </c:pt>
                <c:pt idx="652">
                  <c:v>3467.34</c:v>
                </c:pt>
                <c:pt idx="653">
                  <c:v>3376.8599999999997</c:v>
                </c:pt>
                <c:pt idx="654">
                  <c:v>3467.34</c:v>
                </c:pt>
                <c:pt idx="655">
                  <c:v>3557.76</c:v>
                </c:pt>
                <c:pt idx="656">
                  <c:v>3437.16</c:v>
                </c:pt>
                <c:pt idx="657">
                  <c:v>3376.8599999999997</c:v>
                </c:pt>
                <c:pt idx="658">
                  <c:v>3587.94</c:v>
                </c:pt>
                <c:pt idx="659">
                  <c:v>3557.76</c:v>
                </c:pt>
                <c:pt idx="660">
                  <c:v>3407.04</c:v>
                </c:pt>
                <c:pt idx="661">
                  <c:v>3376.8599999999997</c:v>
                </c:pt>
                <c:pt idx="662">
                  <c:v>3557.76</c:v>
                </c:pt>
                <c:pt idx="663">
                  <c:v>3497.46</c:v>
                </c:pt>
                <c:pt idx="664">
                  <c:v>3105.54</c:v>
                </c:pt>
                <c:pt idx="665">
                  <c:v>3015.06</c:v>
                </c:pt>
                <c:pt idx="666">
                  <c:v>2894.46</c:v>
                </c:pt>
                <c:pt idx="667">
                  <c:v>3015.06</c:v>
                </c:pt>
                <c:pt idx="668">
                  <c:v>2924.6400000000003</c:v>
                </c:pt>
                <c:pt idx="669">
                  <c:v>3015.06</c:v>
                </c:pt>
                <c:pt idx="670">
                  <c:v>2924.6400000000003</c:v>
                </c:pt>
                <c:pt idx="671">
                  <c:v>3015.06</c:v>
                </c:pt>
                <c:pt idx="672">
                  <c:v>3015.06</c:v>
                </c:pt>
                <c:pt idx="673">
                  <c:v>2894.46</c:v>
                </c:pt>
                <c:pt idx="674">
                  <c:v>3015.06</c:v>
                </c:pt>
                <c:pt idx="675">
                  <c:v>3015.06</c:v>
                </c:pt>
                <c:pt idx="676">
                  <c:v>2924.6400000000003</c:v>
                </c:pt>
                <c:pt idx="677">
                  <c:v>2894.46</c:v>
                </c:pt>
                <c:pt idx="678">
                  <c:v>2924.6400000000003</c:v>
                </c:pt>
                <c:pt idx="679">
                  <c:v>2954.7599999999998</c:v>
                </c:pt>
                <c:pt idx="680">
                  <c:v>3015.06</c:v>
                </c:pt>
                <c:pt idx="681">
                  <c:v>3015.06</c:v>
                </c:pt>
                <c:pt idx="682">
                  <c:v>2984.94</c:v>
                </c:pt>
                <c:pt idx="683">
                  <c:v>3015.06</c:v>
                </c:pt>
                <c:pt idx="684">
                  <c:v>2924.6400000000003</c:v>
                </c:pt>
                <c:pt idx="685">
                  <c:v>2894.46</c:v>
                </c:pt>
                <c:pt idx="686">
                  <c:v>2834.16</c:v>
                </c:pt>
                <c:pt idx="687">
                  <c:v>2954.7599999999998</c:v>
                </c:pt>
                <c:pt idx="688">
                  <c:v>2924.6400000000003</c:v>
                </c:pt>
                <c:pt idx="689">
                  <c:v>3015.06</c:v>
                </c:pt>
                <c:pt idx="690">
                  <c:v>3105.54</c:v>
                </c:pt>
                <c:pt idx="691">
                  <c:v>2954.7599999999998</c:v>
                </c:pt>
                <c:pt idx="692">
                  <c:v>2562.84</c:v>
                </c:pt>
                <c:pt idx="693">
                  <c:v>2532.66</c:v>
                </c:pt>
                <c:pt idx="694">
                  <c:v>2623.14</c:v>
                </c:pt>
                <c:pt idx="695">
                  <c:v>2592.96</c:v>
                </c:pt>
                <c:pt idx="696">
                  <c:v>2653.26</c:v>
                </c:pt>
                <c:pt idx="697">
                  <c:v>2653.26</c:v>
                </c:pt>
                <c:pt idx="698">
                  <c:v>2623.14</c:v>
                </c:pt>
                <c:pt idx="699">
                  <c:v>2532.66</c:v>
                </c:pt>
                <c:pt idx="700">
                  <c:v>2442.2399999999998</c:v>
                </c:pt>
                <c:pt idx="701">
                  <c:v>2532.66</c:v>
                </c:pt>
                <c:pt idx="702">
                  <c:v>2623.14</c:v>
                </c:pt>
                <c:pt idx="703">
                  <c:v>2592.96</c:v>
                </c:pt>
                <c:pt idx="704">
                  <c:v>2562.84</c:v>
                </c:pt>
                <c:pt idx="705">
                  <c:v>2653.26</c:v>
                </c:pt>
                <c:pt idx="706">
                  <c:v>2773.86</c:v>
                </c:pt>
                <c:pt idx="707">
                  <c:v>2592.96</c:v>
                </c:pt>
                <c:pt idx="708">
                  <c:v>2562.84</c:v>
                </c:pt>
                <c:pt idx="709">
                  <c:v>2532.66</c:v>
                </c:pt>
                <c:pt idx="710">
                  <c:v>2592.96</c:v>
                </c:pt>
                <c:pt idx="711">
                  <c:v>2653.26</c:v>
                </c:pt>
                <c:pt idx="712">
                  <c:v>2562.84</c:v>
                </c:pt>
                <c:pt idx="713">
                  <c:v>2653.26</c:v>
                </c:pt>
                <c:pt idx="714">
                  <c:v>2532.66</c:v>
                </c:pt>
                <c:pt idx="715">
                  <c:v>2653.26</c:v>
                </c:pt>
                <c:pt idx="716">
                  <c:v>2562.84</c:v>
                </c:pt>
                <c:pt idx="717">
                  <c:v>2773.86</c:v>
                </c:pt>
                <c:pt idx="718">
                  <c:v>2683.44</c:v>
                </c:pt>
                <c:pt idx="719">
                  <c:v>2713.56</c:v>
                </c:pt>
                <c:pt idx="720">
                  <c:v>2623.14</c:v>
                </c:pt>
                <c:pt idx="721">
                  <c:v>2773.86</c:v>
                </c:pt>
                <c:pt idx="722">
                  <c:v>2261.2799999999997</c:v>
                </c:pt>
                <c:pt idx="723">
                  <c:v>2351.7600000000002</c:v>
                </c:pt>
                <c:pt idx="724">
                  <c:v>2291.46</c:v>
                </c:pt>
                <c:pt idx="725">
                  <c:v>2170.8599999999997</c:v>
                </c:pt>
                <c:pt idx="726">
                  <c:v>2291.46</c:v>
                </c:pt>
                <c:pt idx="727">
                  <c:v>2291.46</c:v>
                </c:pt>
                <c:pt idx="728">
                  <c:v>2321.58</c:v>
                </c:pt>
                <c:pt idx="729">
                  <c:v>2291.46</c:v>
                </c:pt>
                <c:pt idx="730">
                  <c:v>2381.8799999999997</c:v>
                </c:pt>
                <c:pt idx="731">
                  <c:v>2231.16</c:v>
                </c:pt>
                <c:pt idx="732">
                  <c:v>2261.2799999999997</c:v>
                </c:pt>
                <c:pt idx="733">
                  <c:v>2170.8599999999997</c:v>
                </c:pt>
                <c:pt idx="734">
                  <c:v>2321.58</c:v>
                </c:pt>
                <c:pt idx="735">
                  <c:v>2351.7600000000002</c:v>
                </c:pt>
                <c:pt idx="736">
                  <c:v>2291.46</c:v>
                </c:pt>
                <c:pt idx="737">
                  <c:v>2412.06</c:v>
                </c:pt>
                <c:pt idx="738">
                  <c:v>2381.8799999999997</c:v>
                </c:pt>
                <c:pt idx="739">
                  <c:v>2231.16</c:v>
                </c:pt>
                <c:pt idx="740">
                  <c:v>2200.98</c:v>
                </c:pt>
                <c:pt idx="741">
                  <c:v>2291.46</c:v>
                </c:pt>
                <c:pt idx="742">
                  <c:v>2321.58</c:v>
                </c:pt>
                <c:pt idx="743">
                  <c:v>2351.7600000000002</c:v>
                </c:pt>
                <c:pt idx="744">
                  <c:v>2231.16</c:v>
                </c:pt>
                <c:pt idx="745">
                  <c:v>2412.06</c:v>
                </c:pt>
                <c:pt idx="746">
                  <c:v>2351.7600000000002</c:v>
                </c:pt>
                <c:pt idx="747">
                  <c:v>2291.46</c:v>
                </c:pt>
                <c:pt idx="748">
                  <c:v>2291.46</c:v>
                </c:pt>
                <c:pt idx="749">
                  <c:v>2291.46</c:v>
                </c:pt>
                <c:pt idx="750">
                  <c:v>2381.8799999999997</c:v>
                </c:pt>
                <c:pt idx="751">
                  <c:v>2351.7600000000002</c:v>
                </c:pt>
                <c:pt idx="752">
                  <c:v>2291.46</c:v>
                </c:pt>
                <c:pt idx="753">
                  <c:v>2291.46</c:v>
                </c:pt>
                <c:pt idx="754">
                  <c:v>2412.06</c:v>
                </c:pt>
                <c:pt idx="755">
                  <c:v>2291.46</c:v>
                </c:pt>
                <c:pt idx="756">
                  <c:v>2321.58</c:v>
                </c:pt>
                <c:pt idx="757">
                  <c:v>2050.2600000000002</c:v>
                </c:pt>
                <c:pt idx="758">
                  <c:v>1959.7799999999997</c:v>
                </c:pt>
                <c:pt idx="759">
                  <c:v>2110.56</c:v>
                </c:pt>
                <c:pt idx="760">
                  <c:v>1989.96</c:v>
                </c:pt>
                <c:pt idx="761">
                  <c:v>2050.2600000000002</c:v>
                </c:pt>
                <c:pt idx="762">
                  <c:v>1959.7799999999997</c:v>
                </c:pt>
                <c:pt idx="763">
                  <c:v>2050.2600000000002</c:v>
                </c:pt>
                <c:pt idx="764">
                  <c:v>1959.7799999999997</c:v>
                </c:pt>
                <c:pt idx="765">
                  <c:v>2050.2600000000002</c:v>
                </c:pt>
                <c:pt idx="766">
                  <c:v>1929.66</c:v>
                </c:pt>
                <c:pt idx="767">
                  <c:v>2110.56</c:v>
                </c:pt>
                <c:pt idx="768">
                  <c:v>2080.38</c:v>
                </c:pt>
                <c:pt idx="769">
                  <c:v>2050.2600000000002</c:v>
                </c:pt>
                <c:pt idx="770">
                  <c:v>2170.8599999999997</c:v>
                </c:pt>
                <c:pt idx="771">
                  <c:v>2110.56</c:v>
                </c:pt>
                <c:pt idx="772">
                  <c:v>2080.38</c:v>
                </c:pt>
                <c:pt idx="773">
                  <c:v>1929.66</c:v>
                </c:pt>
                <c:pt idx="774">
                  <c:v>2140.6800000000003</c:v>
                </c:pt>
                <c:pt idx="775">
                  <c:v>2050.2600000000002</c:v>
                </c:pt>
                <c:pt idx="776">
                  <c:v>2140.6800000000003</c:v>
                </c:pt>
                <c:pt idx="777">
                  <c:v>2050.2600000000002</c:v>
                </c:pt>
                <c:pt idx="778">
                  <c:v>2080.38</c:v>
                </c:pt>
                <c:pt idx="779">
                  <c:v>2170.8599999999997</c:v>
                </c:pt>
                <c:pt idx="780">
                  <c:v>2050.2600000000002</c:v>
                </c:pt>
                <c:pt idx="781">
                  <c:v>2050.2600000000002</c:v>
                </c:pt>
                <c:pt idx="782">
                  <c:v>1809.06</c:v>
                </c:pt>
                <c:pt idx="783">
                  <c:v>1748.76</c:v>
                </c:pt>
                <c:pt idx="784">
                  <c:v>2020.0799999999997</c:v>
                </c:pt>
                <c:pt idx="785">
                  <c:v>1929.66</c:v>
                </c:pt>
                <c:pt idx="786">
                  <c:v>1809.06</c:v>
                </c:pt>
                <c:pt idx="787">
                  <c:v>1929.66</c:v>
                </c:pt>
                <c:pt idx="788">
                  <c:v>1718.58</c:v>
                </c:pt>
                <c:pt idx="789">
                  <c:v>1809.06</c:v>
                </c:pt>
                <c:pt idx="790">
                  <c:v>1809.06</c:v>
                </c:pt>
                <c:pt idx="791">
                  <c:v>1809.06</c:v>
                </c:pt>
                <c:pt idx="792">
                  <c:v>1899.48</c:v>
                </c:pt>
                <c:pt idx="793">
                  <c:v>1809.06</c:v>
                </c:pt>
                <c:pt idx="794">
                  <c:v>1929.66</c:v>
                </c:pt>
                <c:pt idx="795">
                  <c:v>1809.06</c:v>
                </c:pt>
                <c:pt idx="796">
                  <c:v>1809.06</c:v>
                </c:pt>
                <c:pt idx="797">
                  <c:v>1809.06</c:v>
                </c:pt>
                <c:pt idx="798">
                  <c:v>1869.36</c:v>
                </c:pt>
                <c:pt idx="799">
                  <c:v>1869.36</c:v>
                </c:pt>
                <c:pt idx="800">
                  <c:v>1809.06</c:v>
                </c:pt>
                <c:pt idx="801">
                  <c:v>1929.66</c:v>
                </c:pt>
                <c:pt idx="802">
                  <c:v>1929.66</c:v>
                </c:pt>
                <c:pt idx="803">
                  <c:v>1809.06</c:v>
                </c:pt>
                <c:pt idx="804">
                  <c:v>1809.06</c:v>
                </c:pt>
                <c:pt idx="805">
                  <c:v>1809.06</c:v>
                </c:pt>
                <c:pt idx="806">
                  <c:v>1839.18</c:v>
                </c:pt>
                <c:pt idx="807">
                  <c:v>1748.76</c:v>
                </c:pt>
                <c:pt idx="808">
                  <c:v>1899.48</c:v>
                </c:pt>
                <c:pt idx="809">
                  <c:v>1809.06</c:v>
                </c:pt>
                <c:pt idx="810">
                  <c:v>1597.98</c:v>
                </c:pt>
                <c:pt idx="811">
                  <c:v>1748.76</c:v>
                </c:pt>
                <c:pt idx="812">
                  <c:v>1688.46</c:v>
                </c:pt>
                <c:pt idx="813">
                  <c:v>1567.8600000000001</c:v>
                </c:pt>
                <c:pt idx="814">
                  <c:v>1597.98</c:v>
                </c:pt>
                <c:pt idx="815">
                  <c:v>1748.76</c:v>
                </c:pt>
                <c:pt idx="816">
                  <c:v>1688.46</c:v>
                </c:pt>
                <c:pt idx="817">
                  <c:v>1809.06</c:v>
                </c:pt>
                <c:pt idx="818">
                  <c:v>1688.46</c:v>
                </c:pt>
                <c:pt idx="819">
                  <c:v>1628.16</c:v>
                </c:pt>
                <c:pt idx="820">
                  <c:v>1778.88</c:v>
                </c:pt>
                <c:pt idx="821">
                  <c:v>1688.46</c:v>
                </c:pt>
                <c:pt idx="822">
                  <c:v>1778.88</c:v>
                </c:pt>
                <c:pt idx="823">
                  <c:v>1748.76</c:v>
                </c:pt>
                <c:pt idx="824">
                  <c:v>1688.46</c:v>
                </c:pt>
                <c:pt idx="825">
                  <c:v>1688.46</c:v>
                </c:pt>
                <c:pt idx="826">
                  <c:v>1778.88</c:v>
                </c:pt>
                <c:pt idx="827">
                  <c:v>1688.46</c:v>
                </c:pt>
                <c:pt idx="828">
                  <c:v>1688.46</c:v>
                </c:pt>
                <c:pt idx="829">
                  <c:v>1567.8600000000001</c:v>
                </c:pt>
                <c:pt idx="830">
                  <c:v>1688.46</c:v>
                </c:pt>
                <c:pt idx="831">
                  <c:v>1688.46</c:v>
                </c:pt>
                <c:pt idx="832">
                  <c:v>1688.46</c:v>
                </c:pt>
                <c:pt idx="833">
                  <c:v>1688.46</c:v>
                </c:pt>
                <c:pt idx="834">
                  <c:v>1809.06</c:v>
                </c:pt>
                <c:pt idx="835">
                  <c:v>1748.76</c:v>
                </c:pt>
                <c:pt idx="836">
                  <c:v>1688.46</c:v>
                </c:pt>
                <c:pt idx="837">
                  <c:v>1688.46</c:v>
                </c:pt>
                <c:pt idx="838">
                  <c:v>1658.28</c:v>
                </c:pt>
                <c:pt idx="839">
                  <c:v>1748.76</c:v>
                </c:pt>
                <c:pt idx="840">
                  <c:v>1718.58</c:v>
                </c:pt>
                <c:pt idx="841">
                  <c:v>1688.46</c:v>
                </c:pt>
                <c:pt idx="842">
                  <c:v>1537.68</c:v>
                </c:pt>
                <c:pt idx="843">
                  <c:v>1567.8600000000001</c:v>
                </c:pt>
                <c:pt idx="844">
                  <c:v>1567.8600000000001</c:v>
                </c:pt>
                <c:pt idx="845">
                  <c:v>1447.26</c:v>
                </c:pt>
                <c:pt idx="846">
                  <c:v>1537.68</c:v>
                </c:pt>
                <c:pt idx="847">
                  <c:v>1567.8600000000001</c:v>
                </c:pt>
                <c:pt idx="848">
                  <c:v>1447.26</c:v>
                </c:pt>
                <c:pt idx="849">
                  <c:v>1567.8600000000001</c:v>
                </c:pt>
                <c:pt idx="850">
                  <c:v>1597.98</c:v>
                </c:pt>
                <c:pt idx="851">
                  <c:v>1447.26</c:v>
                </c:pt>
                <c:pt idx="852">
                  <c:v>1477.3799999999999</c:v>
                </c:pt>
                <c:pt idx="853">
                  <c:v>1447.26</c:v>
                </c:pt>
                <c:pt idx="854">
                  <c:v>1447.26</c:v>
                </c:pt>
                <c:pt idx="855">
                  <c:v>1447.26</c:v>
                </c:pt>
                <c:pt idx="856">
                  <c:v>1567.8600000000001</c:v>
                </c:pt>
                <c:pt idx="857">
                  <c:v>1447.26</c:v>
                </c:pt>
                <c:pt idx="858">
                  <c:v>1477.3799999999999</c:v>
                </c:pt>
                <c:pt idx="859">
                  <c:v>1507.56</c:v>
                </c:pt>
                <c:pt idx="860">
                  <c:v>1567.8600000000001</c:v>
                </c:pt>
                <c:pt idx="861">
                  <c:v>1447.26</c:v>
                </c:pt>
                <c:pt idx="862">
                  <c:v>1537.68</c:v>
                </c:pt>
                <c:pt idx="863">
                  <c:v>1507.56</c:v>
                </c:pt>
                <c:pt idx="864">
                  <c:v>1507.56</c:v>
                </c:pt>
                <c:pt idx="865">
                  <c:v>1447.26</c:v>
                </c:pt>
                <c:pt idx="866">
                  <c:v>1537.68</c:v>
                </c:pt>
                <c:pt idx="867">
                  <c:v>1507.56</c:v>
                </c:pt>
                <c:pt idx="868">
                  <c:v>1567.8600000000001</c:v>
                </c:pt>
                <c:pt idx="869">
                  <c:v>1567.8600000000001</c:v>
                </c:pt>
                <c:pt idx="870">
                  <c:v>1628.16</c:v>
                </c:pt>
                <c:pt idx="871">
                  <c:v>1386.96</c:v>
                </c:pt>
                <c:pt idx="872">
                  <c:v>1356.78</c:v>
                </c:pt>
                <c:pt idx="873">
                  <c:v>1567.8600000000001</c:v>
                </c:pt>
                <c:pt idx="874">
                  <c:v>1477.3799999999999</c:v>
                </c:pt>
                <c:pt idx="875">
                  <c:v>1507.56</c:v>
                </c:pt>
                <c:pt idx="876">
                  <c:v>1206.06</c:v>
                </c:pt>
                <c:pt idx="877">
                  <c:v>1326.6599999999999</c:v>
                </c:pt>
                <c:pt idx="878">
                  <c:v>1326.6599999999999</c:v>
                </c:pt>
                <c:pt idx="879">
                  <c:v>1326.6599999999999</c:v>
                </c:pt>
                <c:pt idx="880">
                  <c:v>1266.3599999999999</c:v>
                </c:pt>
                <c:pt idx="881">
                  <c:v>1447.26</c:v>
                </c:pt>
                <c:pt idx="882">
                  <c:v>1326.6599999999999</c:v>
                </c:pt>
                <c:pt idx="883">
                  <c:v>1447.26</c:v>
                </c:pt>
                <c:pt idx="884">
                  <c:v>1326.6599999999999</c:v>
                </c:pt>
                <c:pt idx="885">
                  <c:v>1326.6599999999999</c:v>
                </c:pt>
                <c:pt idx="886">
                  <c:v>1326.6599999999999</c:v>
                </c:pt>
                <c:pt idx="887">
                  <c:v>1447.26</c:v>
                </c:pt>
                <c:pt idx="888">
                  <c:v>1266.3599999999999</c:v>
                </c:pt>
                <c:pt idx="889">
                  <c:v>1447.26</c:v>
                </c:pt>
                <c:pt idx="890">
                  <c:v>1356.78</c:v>
                </c:pt>
                <c:pt idx="891">
                  <c:v>1326.6599999999999</c:v>
                </c:pt>
                <c:pt idx="892">
                  <c:v>1236.18</c:v>
                </c:pt>
                <c:pt idx="893">
                  <c:v>1326.6599999999999</c:v>
                </c:pt>
                <c:pt idx="894">
                  <c:v>1417.08</c:v>
                </c:pt>
                <c:pt idx="895">
                  <c:v>1326.6599999999999</c:v>
                </c:pt>
                <c:pt idx="896">
                  <c:v>1326.6599999999999</c:v>
                </c:pt>
                <c:pt idx="897">
                  <c:v>1447.26</c:v>
                </c:pt>
                <c:pt idx="898">
                  <c:v>1356.78</c:v>
                </c:pt>
                <c:pt idx="899">
                  <c:v>1326.6599999999999</c:v>
                </c:pt>
                <c:pt idx="900">
                  <c:v>1326.6599999999999</c:v>
                </c:pt>
                <c:pt idx="901">
                  <c:v>1326.6599999999999</c:v>
                </c:pt>
                <c:pt idx="902">
                  <c:v>1326.6599999999999</c:v>
                </c:pt>
                <c:pt idx="903">
                  <c:v>1386.96</c:v>
                </c:pt>
                <c:pt idx="904">
                  <c:v>1417.08</c:v>
                </c:pt>
                <c:pt idx="905">
                  <c:v>1326.6599999999999</c:v>
                </c:pt>
                <c:pt idx="906">
                  <c:v>1447.26</c:v>
                </c:pt>
                <c:pt idx="907">
                  <c:v>1326.6599999999999</c:v>
                </c:pt>
                <c:pt idx="908">
                  <c:v>1356.78</c:v>
                </c:pt>
                <c:pt idx="909">
                  <c:v>1326.6599999999999</c:v>
                </c:pt>
                <c:pt idx="910">
                  <c:v>1326.6599999999999</c:v>
                </c:pt>
                <c:pt idx="911">
                  <c:v>1326.6599999999999</c:v>
                </c:pt>
                <c:pt idx="912">
                  <c:v>1417.08</c:v>
                </c:pt>
                <c:pt idx="913">
                  <c:v>1326.6599999999999</c:v>
                </c:pt>
                <c:pt idx="914">
                  <c:v>1236.18</c:v>
                </c:pt>
                <c:pt idx="915">
                  <c:v>1206.06</c:v>
                </c:pt>
                <c:pt idx="916">
                  <c:v>1206.06</c:v>
                </c:pt>
                <c:pt idx="917">
                  <c:v>1326.6599999999999</c:v>
                </c:pt>
                <c:pt idx="918">
                  <c:v>1206.06</c:v>
                </c:pt>
                <c:pt idx="919">
                  <c:v>1266.3599999999999</c:v>
                </c:pt>
                <c:pt idx="920">
                  <c:v>1145.7</c:v>
                </c:pt>
                <c:pt idx="921">
                  <c:v>1206.06</c:v>
                </c:pt>
                <c:pt idx="922">
                  <c:v>1296.48</c:v>
                </c:pt>
                <c:pt idx="923">
                  <c:v>1266.3599999999999</c:v>
                </c:pt>
                <c:pt idx="924">
                  <c:v>1206.06</c:v>
                </c:pt>
                <c:pt idx="925">
                  <c:v>1206.06</c:v>
                </c:pt>
                <c:pt idx="926">
                  <c:v>1236.18</c:v>
                </c:pt>
                <c:pt idx="927">
                  <c:v>1206.06</c:v>
                </c:pt>
                <c:pt idx="928">
                  <c:v>1326.6599999999999</c:v>
                </c:pt>
                <c:pt idx="929">
                  <c:v>1326.6599999999999</c:v>
                </c:pt>
                <c:pt idx="930">
                  <c:v>1206.06</c:v>
                </c:pt>
                <c:pt idx="931">
                  <c:v>1206.06</c:v>
                </c:pt>
                <c:pt idx="932">
                  <c:v>1417.08</c:v>
                </c:pt>
                <c:pt idx="933">
                  <c:v>1206.06</c:v>
                </c:pt>
                <c:pt idx="934">
                  <c:v>1206.06</c:v>
                </c:pt>
                <c:pt idx="935">
                  <c:v>1206.06</c:v>
                </c:pt>
                <c:pt idx="936">
                  <c:v>1296.48</c:v>
                </c:pt>
                <c:pt idx="937">
                  <c:v>1326.6599999999999</c:v>
                </c:pt>
                <c:pt idx="938">
                  <c:v>1296.48</c:v>
                </c:pt>
                <c:pt idx="939">
                  <c:v>1326.6599999999999</c:v>
                </c:pt>
                <c:pt idx="940">
                  <c:v>1206.06</c:v>
                </c:pt>
                <c:pt idx="941">
                  <c:v>1085.3999999999999</c:v>
                </c:pt>
                <c:pt idx="942">
                  <c:v>1206.06</c:v>
                </c:pt>
                <c:pt idx="943">
                  <c:v>1266.3599999999999</c:v>
                </c:pt>
                <c:pt idx="944">
                  <c:v>1175.8800000000001</c:v>
                </c:pt>
                <c:pt idx="945">
                  <c:v>1447.26</c:v>
                </c:pt>
                <c:pt idx="946">
                  <c:v>1266.3599999999999</c:v>
                </c:pt>
                <c:pt idx="947">
                  <c:v>1266.3599999999999</c:v>
                </c:pt>
                <c:pt idx="948">
                  <c:v>1206.06</c:v>
                </c:pt>
                <c:pt idx="949">
                  <c:v>1206.06</c:v>
                </c:pt>
                <c:pt idx="950">
                  <c:v>1206.06</c:v>
                </c:pt>
                <c:pt idx="951">
                  <c:v>1145.7</c:v>
                </c:pt>
                <c:pt idx="952">
                  <c:v>1296.48</c:v>
                </c:pt>
                <c:pt idx="953">
                  <c:v>1206.06</c:v>
                </c:pt>
                <c:pt idx="954">
                  <c:v>1206.06</c:v>
                </c:pt>
                <c:pt idx="955">
                  <c:v>1266.3599999999999</c:v>
                </c:pt>
                <c:pt idx="956">
                  <c:v>1326.6599999999999</c:v>
                </c:pt>
                <c:pt idx="957">
                  <c:v>1206.06</c:v>
                </c:pt>
                <c:pt idx="958">
                  <c:v>1115.58</c:v>
                </c:pt>
                <c:pt idx="959">
                  <c:v>1025.0999999999999</c:v>
                </c:pt>
                <c:pt idx="960">
                  <c:v>1085.3999999999999</c:v>
                </c:pt>
                <c:pt idx="961">
                  <c:v>1206.06</c:v>
                </c:pt>
                <c:pt idx="962">
                  <c:v>1085.3999999999999</c:v>
                </c:pt>
                <c:pt idx="963">
                  <c:v>1145.7</c:v>
                </c:pt>
                <c:pt idx="964">
                  <c:v>1115.58</c:v>
                </c:pt>
                <c:pt idx="965">
                  <c:v>1085.3999999999999</c:v>
                </c:pt>
                <c:pt idx="966">
                  <c:v>1055.28</c:v>
                </c:pt>
                <c:pt idx="967">
                  <c:v>1145.7</c:v>
                </c:pt>
                <c:pt idx="968">
                  <c:v>1115.58</c:v>
                </c:pt>
                <c:pt idx="969">
                  <c:v>1206.06</c:v>
                </c:pt>
                <c:pt idx="970">
                  <c:v>1175.8800000000001</c:v>
                </c:pt>
                <c:pt idx="971">
                  <c:v>1206.06</c:v>
                </c:pt>
                <c:pt idx="972">
                  <c:v>1175.8800000000001</c:v>
                </c:pt>
                <c:pt idx="973">
                  <c:v>1085.3999999999999</c:v>
                </c:pt>
                <c:pt idx="974">
                  <c:v>994.98</c:v>
                </c:pt>
                <c:pt idx="975">
                  <c:v>1145.7</c:v>
                </c:pt>
                <c:pt idx="976">
                  <c:v>1055.28</c:v>
                </c:pt>
                <c:pt idx="977">
                  <c:v>1085.3999999999999</c:v>
                </c:pt>
                <c:pt idx="978">
                  <c:v>1175.8800000000001</c:v>
                </c:pt>
                <c:pt idx="979">
                  <c:v>1145.7</c:v>
                </c:pt>
                <c:pt idx="980">
                  <c:v>1085.3999999999999</c:v>
                </c:pt>
                <c:pt idx="981">
                  <c:v>1085.3999999999999</c:v>
                </c:pt>
                <c:pt idx="982">
                  <c:v>1175.8800000000001</c:v>
                </c:pt>
                <c:pt idx="983">
                  <c:v>1145.7</c:v>
                </c:pt>
                <c:pt idx="984">
                  <c:v>1085.3999999999999</c:v>
                </c:pt>
                <c:pt idx="985">
                  <c:v>1206.06</c:v>
                </c:pt>
                <c:pt idx="986">
                  <c:v>1085.3999999999999</c:v>
                </c:pt>
                <c:pt idx="987">
                  <c:v>1085.3999999999999</c:v>
                </c:pt>
                <c:pt idx="988">
                  <c:v>1055.28</c:v>
                </c:pt>
                <c:pt idx="989">
                  <c:v>1085.3999999999999</c:v>
                </c:pt>
                <c:pt idx="990">
                  <c:v>994.98</c:v>
                </c:pt>
                <c:pt idx="991">
                  <c:v>1085.3999999999999</c:v>
                </c:pt>
                <c:pt idx="992">
                  <c:v>1115.58</c:v>
                </c:pt>
                <c:pt idx="993">
                  <c:v>1085.3999999999999</c:v>
                </c:pt>
                <c:pt idx="994">
                  <c:v>1206.06</c:v>
                </c:pt>
                <c:pt idx="995">
                  <c:v>1025.0999999999999</c:v>
                </c:pt>
                <c:pt idx="996">
                  <c:v>1175.8800000000001</c:v>
                </c:pt>
                <c:pt idx="997">
                  <c:v>964.80000000000007</c:v>
                </c:pt>
                <c:pt idx="998">
                  <c:v>994.98</c:v>
                </c:pt>
                <c:pt idx="999">
                  <c:v>1025.0999999999999</c:v>
                </c:pt>
                <c:pt idx="1000">
                  <c:v>1175.8800000000001</c:v>
                </c:pt>
                <c:pt idx="1001">
                  <c:v>1206.06</c:v>
                </c:pt>
                <c:pt idx="1002">
                  <c:v>1115.58</c:v>
                </c:pt>
                <c:pt idx="1003">
                  <c:v>1145.7</c:v>
                </c:pt>
                <c:pt idx="1004">
                  <c:v>994.98</c:v>
                </c:pt>
                <c:pt idx="1005">
                  <c:v>1085.3999999999999</c:v>
                </c:pt>
                <c:pt idx="1006">
                  <c:v>934.68</c:v>
                </c:pt>
                <c:pt idx="1007">
                  <c:v>904.5</c:v>
                </c:pt>
                <c:pt idx="1008">
                  <c:v>964.80000000000007</c:v>
                </c:pt>
                <c:pt idx="1009">
                  <c:v>1085.3999999999999</c:v>
                </c:pt>
                <c:pt idx="1010">
                  <c:v>874.38</c:v>
                </c:pt>
                <c:pt idx="1011">
                  <c:v>904.5</c:v>
                </c:pt>
                <c:pt idx="1012">
                  <c:v>874.38</c:v>
                </c:pt>
                <c:pt idx="1013">
                  <c:v>844.19999999999993</c:v>
                </c:pt>
                <c:pt idx="1014">
                  <c:v>874.38</c:v>
                </c:pt>
                <c:pt idx="1015">
                  <c:v>904.5</c:v>
                </c:pt>
                <c:pt idx="1016">
                  <c:v>874.38</c:v>
                </c:pt>
                <c:pt idx="1017">
                  <c:v>844.19999999999993</c:v>
                </c:pt>
                <c:pt idx="1018">
                  <c:v>934.68</c:v>
                </c:pt>
                <c:pt idx="1019">
                  <c:v>1025.0999999999999</c:v>
                </c:pt>
                <c:pt idx="1020">
                  <c:v>874.38</c:v>
                </c:pt>
                <c:pt idx="1021">
                  <c:v>844.19999999999993</c:v>
                </c:pt>
                <c:pt idx="1022">
                  <c:v>874.38</c:v>
                </c:pt>
                <c:pt idx="1023">
                  <c:v>904.5</c:v>
                </c:pt>
                <c:pt idx="1024">
                  <c:v>934.68</c:v>
                </c:pt>
                <c:pt idx="1025">
                  <c:v>964.80000000000007</c:v>
                </c:pt>
                <c:pt idx="1026">
                  <c:v>964.80000000000007</c:v>
                </c:pt>
                <c:pt idx="1027">
                  <c:v>904.5</c:v>
                </c:pt>
                <c:pt idx="1028">
                  <c:v>964.80000000000007</c:v>
                </c:pt>
                <c:pt idx="1029">
                  <c:v>844.19999999999993</c:v>
                </c:pt>
                <c:pt idx="1030">
                  <c:v>964.80000000000007</c:v>
                </c:pt>
                <c:pt idx="1031">
                  <c:v>964.80000000000007</c:v>
                </c:pt>
                <c:pt idx="1032">
                  <c:v>1025.0999999999999</c:v>
                </c:pt>
                <c:pt idx="1033">
                  <c:v>844.19999999999993</c:v>
                </c:pt>
                <c:pt idx="1034">
                  <c:v>844.19999999999993</c:v>
                </c:pt>
                <c:pt idx="1035">
                  <c:v>783.9</c:v>
                </c:pt>
                <c:pt idx="1036">
                  <c:v>753.78</c:v>
                </c:pt>
                <c:pt idx="1037">
                  <c:v>844.19999999999993</c:v>
                </c:pt>
                <c:pt idx="1038">
                  <c:v>814.08</c:v>
                </c:pt>
                <c:pt idx="1039">
                  <c:v>844.19999999999993</c:v>
                </c:pt>
                <c:pt idx="1040">
                  <c:v>874.38</c:v>
                </c:pt>
                <c:pt idx="1041">
                  <c:v>964.80000000000007</c:v>
                </c:pt>
                <c:pt idx="1042">
                  <c:v>844.19999999999993</c:v>
                </c:pt>
                <c:pt idx="1043">
                  <c:v>844.19999999999993</c:v>
                </c:pt>
                <c:pt idx="1044">
                  <c:v>844.19999999999993</c:v>
                </c:pt>
                <c:pt idx="1045">
                  <c:v>964.80000000000007</c:v>
                </c:pt>
                <c:pt idx="1046">
                  <c:v>934.68</c:v>
                </c:pt>
                <c:pt idx="1047">
                  <c:v>904.5</c:v>
                </c:pt>
                <c:pt idx="1048">
                  <c:v>814.08</c:v>
                </c:pt>
                <c:pt idx="1049">
                  <c:v>964.80000000000007</c:v>
                </c:pt>
                <c:pt idx="1050">
                  <c:v>874.38</c:v>
                </c:pt>
                <c:pt idx="1051">
                  <c:v>844.19999999999993</c:v>
                </c:pt>
                <c:pt idx="1052">
                  <c:v>874.38</c:v>
                </c:pt>
                <c:pt idx="1053">
                  <c:v>723.6</c:v>
                </c:pt>
                <c:pt idx="1054">
                  <c:v>844.19999999999993</c:v>
                </c:pt>
                <c:pt idx="1055">
                  <c:v>964.80000000000007</c:v>
                </c:pt>
                <c:pt idx="1056">
                  <c:v>934.68</c:v>
                </c:pt>
                <c:pt idx="1057">
                  <c:v>1085.3999999999999</c:v>
                </c:pt>
                <c:pt idx="1058">
                  <c:v>934.68</c:v>
                </c:pt>
                <c:pt idx="1059">
                  <c:v>783.9</c:v>
                </c:pt>
                <c:pt idx="1060">
                  <c:v>964.80000000000007</c:v>
                </c:pt>
                <c:pt idx="1061">
                  <c:v>844.19999999999993</c:v>
                </c:pt>
                <c:pt idx="1062">
                  <c:v>934.68</c:v>
                </c:pt>
                <c:pt idx="1063">
                  <c:v>723.6</c:v>
                </c:pt>
                <c:pt idx="1064">
                  <c:v>723.6</c:v>
                </c:pt>
                <c:pt idx="1065">
                  <c:v>844.19999999999993</c:v>
                </c:pt>
                <c:pt idx="1066">
                  <c:v>874.38</c:v>
                </c:pt>
                <c:pt idx="1067">
                  <c:v>783.9</c:v>
                </c:pt>
                <c:pt idx="1068">
                  <c:v>814.08</c:v>
                </c:pt>
                <c:pt idx="1069">
                  <c:v>723.6</c:v>
                </c:pt>
                <c:pt idx="1070">
                  <c:v>633.17999999999995</c:v>
                </c:pt>
                <c:pt idx="1071">
                  <c:v>783.9</c:v>
                </c:pt>
                <c:pt idx="1072">
                  <c:v>814.08</c:v>
                </c:pt>
                <c:pt idx="1073">
                  <c:v>844.19999999999993</c:v>
                </c:pt>
                <c:pt idx="1074">
                  <c:v>814.08</c:v>
                </c:pt>
                <c:pt idx="1075">
                  <c:v>723.6</c:v>
                </c:pt>
                <c:pt idx="1076">
                  <c:v>723.6</c:v>
                </c:pt>
                <c:pt idx="1077">
                  <c:v>723.6</c:v>
                </c:pt>
                <c:pt idx="1078">
                  <c:v>753.78</c:v>
                </c:pt>
                <c:pt idx="1079">
                  <c:v>723.6</c:v>
                </c:pt>
                <c:pt idx="1080">
                  <c:v>723.6</c:v>
                </c:pt>
                <c:pt idx="1081">
                  <c:v>723.6</c:v>
                </c:pt>
                <c:pt idx="1082">
                  <c:v>814.08</c:v>
                </c:pt>
                <c:pt idx="1083">
                  <c:v>783.9</c:v>
                </c:pt>
                <c:pt idx="1084">
                  <c:v>753.78</c:v>
                </c:pt>
                <c:pt idx="1085">
                  <c:v>844.19999999999993</c:v>
                </c:pt>
                <c:pt idx="1086">
                  <c:v>723.6</c:v>
                </c:pt>
                <c:pt idx="1087">
                  <c:v>723.6</c:v>
                </c:pt>
                <c:pt idx="1088">
                  <c:v>663.30000000000007</c:v>
                </c:pt>
                <c:pt idx="1089">
                  <c:v>723.6</c:v>
                </c:pt>
                <c:pt idx="1090">
                  <c:v>723.6</c:v>
                </c:pt>
                <c:pt idx="1091">
                  <c:v>783.9</c:v>
                </c:pt>
                <c:pt idx="1092">
                  <c:v>723.6</c:v>
                </c:pt>
                <c:pt idx="1093">
                  <c:v>723.6</c:v>
                </c:pt>
                <c:pt idx="1094">
                  <c:v>753.78</c:v>
                </c:pt>
                <c:pt idx="1095">
                  <c:v>783.9</c:v>
                </c:pt>
                <c:pt idx="1096">
                  <c:v>693.48</c:v>
                </c:pt>
                <c:pt idx="1097">
                  <c:v>723.6</c:v>
                </c:pt>
                <c:pt idx="1098">
                  <c:v>603</c:v>
                </c:pt>
                <c:pt idx="1099">
                  <c:v>723.6</c:v>
                </c:pt>
                <c:pt idx="1100">
                  <c:v>633.17999999999995</c:v>
                </c:pt>
                <c:pt idx="1101">
                  <c:v>723.6</c:v>
                </c:pt>
                <c:pt idx="1102">
                  <c:v>633.17999999999995</c:v>
                </c:pt>
                <c:pt idx="1103">
                  <c:v>663.30000000000007</c:v>
                </c:pt>
                <c:pt idx="1104">
                  <c:v>693.48</c:v>
                </c:pt>
                <c:pt idx="1105">
                  <c:v>723.6</c:v>
                </c:pt>
                <c:pt idx="1106">
                  <c:v>603</c:v>
                </c:pt>
                <c:pt idx="1107">
                  <c:v>723.6</c:v>
                </c:pt>
                <c:pt idx="1108">
                  <c:v>693.48</c:v>
                </c:pt>
                <c:pt idx="1109">
                  <c:v>723.6</c:v>
                </c:pt>
                <c:pt idx="1110">
                  <c:v>512.58000000000004</c:v>
                </c:pt>
                <c:pt idx="1111">
                  <c:v>723.6</c:v>
                </c:pt>
                <c:pt idx="1112">
                  <c:v>723.6</c:v>
                </c:pt>
                <c:pt idx="1113">
                  <c:v>723.6</c:v>
                </c:pt>
                <c:pt idx="1114">
                  <c:v>603</c:v>
                </c:pt>
                <c:pt idx="1115">
                  <c:v>663.30000000000007</c:v>
                </c:pt>
                <c:pt idx="1116">
                  <c:v>783.9</c:v>
                </c:pt>
                <c:pt idx="1117">
                  <c:v>603</c:v>
                </c:pt>
                <c:pt idx="1118">
                  <c:v>633.17999999999995</c:v>
                </c:pt>
                <c:pt idx="1119">
                  <c:v>603</c:v>
                </c:pt>
                <c:pt idx="1120">
                  <c:v>603</c:v>
                </c:pt>
                <c:pt idx="1121">
                  <c:v>603</c:v>
                </c:pt>
                <c:pt idx="1122">
                  <c:v>723.6</c:v>
                </c:pt>
                <c:pt idx="1123">
                  <c:v>723.6</c:v>
                </c:pt>
                <c:pt idx="1124">
                  <c:v>633.17999999999995</c:v>
                </c:pt>
                <c:pt idx="1125">
                  <c:v>844.19999999999993</c:v>
                </c:pt>
                <c:pt idx="1126">
                  <c:v>723.6</c:v>
                </c:pt>
                <c:pt idx="1127">
                  <c:v>663.30000000000007</c:v>
                </c:pt>
                <c:pt idx="1128">
                  <c:v>783.9</c:v>
                </c:pt>
                <c:pt idx="1129">
                  <c:v>603</c:v>
                </c:pt>
                <c:pt idx="1130">
                  <c:v>723.6</c:v>
                </c:pt>
                <c:pt idx="1131">
                  <c:v>723.6</c:v>
                </c:pt>
                <c:pt idx="1132">
                  <c:v>693.48</c:v>
                </c:pt>
                <c:pt idx="1133">
                  <c:v>482.40000000000003</c:v>
                </c:pt>
                <c:pt idx="1134">
                  <c:v>603</c:v>
                </c:pt>
                <c:pt idx="1135">
                  <c:v>603</c:v>
                </c:pt>
                <c:pt idx="1136">
                  <c:v>693.48</c:v>
                </c:pt>
                <c:pt idx="1137">
                  <c:v>723.6</c:v>
                </c:pt>
                <c:pt idx="1138">
                  <c:v>663.30000000000007</c:v>
                </c:pt>
                <c:pt idx="1139">
                  <c:v>603</c:v>
                </c:pt>
                <c:pt idx="1140">
                  <c:v>512.58000000000004</c:v>
                </c:pt>
                <c:pt idx="1141">
                  <c:v>603</c:v>
                </c:pt>
                <c:pt idx="1142">
                  <c:v>603</c:v>
                </c:pt>
                <c:pt idx="1143">
                  <c:v>603</c:v>
                </c:pt>
                <c:pt idx="1144">
                  <c:v>512.58000000000004</c:v>
                </c:pt>
                <c:pt idx="1145">
                  <c:v>482.40000000000003</c:v>
                </c:pt>
                <c:pt idx="1146">
                  <c:v>633.17999999999995</c:v>
                </c:pt>
                <c:pt idx="1147">
                  <c:v>603</c:v>
                </c:pt>
                <c:pt idx="1148">
                  <c:v>723.6</c:v>
                </c:pt>
                <c:pt idx="1149">
                  <c:v>723.6</c:v>
                </c:pt>
                <c:pt idx="1150">
                  <c:v>482.40000000000003</c:v>
                </c:pt>
                <c:pt idx="1151">
                  <c:v>663.30000000000007</c:v>
                </c:pt>
                <c:pt idx="1152">
                  <c:v>603</c:v>
                </c:pt>
                <c:pt idx="1153">
                  <c:v>603</c:v>
                </c:pt>
                <c:pt idx="1154">
                  <c:v>603</c:v>
                </c:pt>
                <c:pt idx="1155">
                  <c:v>663.30000000000007</c:v>
                </c:pt>
                <c:pt idx="1156">
                  <c:v>572.88</c:v>
                </c:pt>
                <c:pt idx="1157">
                  <c:v>603</c:v>
                </c:pt>
                <c:pt idx="1158">
                  <c:v>603</c:v>
                </c:pt>
                <c:pt idx="1159">
                  <c:v>663.30000000000007</c:v>
                </c:pt>
                <c:pt idx="1160">
                  <c:v>633.17999999999995</c:v>
                </c:pt>
                <c:pt idx="1161">
                  <c:v>723.6</c:v>
                </c:pt>
                <c:pt idx="1162">
                  <c:v>603</c:v>
                </c:pt>
                <c:pt idx="1163">
                  <c:v>663.30000000000007</c:v>
                </c:pt>
                <c:pt idx="1164">
                  <c:v>633.17999999999995</c:v>
                </c:pt>
                <c:pt idx="1165">
                  <c:v>603</c:v>
                </c:pt>
                <c:pt idx="1166">
                  <c:v>663.30000000000007</c:v>
                </c:pt>
                <c:pt idx="1167">
                  <c:v>723.6</c:v>
                </c:pt>
                <c:pt idx="1168">
                  <c:v>603</c:v>
                </c:pt>
                <c:pt idx="1169">
                  <c:v>723.6</c:v>
                </c:pt>
                <c:pt idx="1170">
                  <c:v>693.48</c:v>
                </c:pt>
                <c:pt idx="1171">
                  <c:v>663.30000000000007</c:v>
                </c:pt>
                <c:pt idx="1172">
                  <c:v>512.58000000000004</c:v>
                </c:pt>
                <c:pt idx="1173">
                  <c:v>361.8</c:v>
                </c:pt>
                <c:pt idx="1174">
                  <c:v>693.48</c:v>
                </c:pt>
                <c:pt idx="1175">
                  <c:v>542.69999999999993</c:v>
                </c:pt>
                <c:pt idx="1176">
                  <c:v>633.17999999999995</c:v>
                </c:pt>
                <c:pt idx="1177">
                  <c:v>603</c:v>
                </c:pt>
                <c:pt idx="1178">
                  <c:v>482.40000000000003</c:v>
                </c:pt>
                <c:pt idx="1179">
                  <c:v>482.40000000000003</c:v>
                </c:pt>
                <c:pt idx="1180">
                  <c:v>512.58000000000004</c:v>
                </c:pt>
                <c:pt idx="1181">
                  <c:v>482.40000000000003</c:v>
                </c:pt>
                <c:pt idx="1182">
                  <c:v>482.40000000000003</c:v>
                </c:pt>
                <c:pt idx="1183">
                  <c:v>603</c:v>
                </c:pt>
                <c:pt idx="1184">
                  <c:v>572.88</c:v>
                </c:pt>
                <c:pt idx="1185">
                  <c:v>603</c:v>
                </c:pt>
                <c:pt idx="1186">
                  <c:v>572.88</c:v>
                </c:pt>
                <c:pt idx="1187">
                  <c:v>603</c:v>
                </c:pt>
                <c:pt idx="1188">
                  <c:v>512.58000000000004</c:v>
                </c:pt>
                <c:pt idx="1189">
                  <c:v>603</c:v>
                </c:pt>
                <c:pt idx="1190">
                  <c:v>482.40000000000003</c:v>
                </c:pt>
                <c:pt idx="1191">
                  <c:v>603</c:v>
                </c:pt>
                <c:pt idx="1192">
                  <c:v>572.88</c:v>
                </c:pt>
                <c:pt idx="1193">
                  <c:v>603</c:v>
                </c:pt>
                <c:pt idx="1194">
                  <c:v>512.58000000000004</c:v>
                </c:pt>
                <c:pt idx="1195">
                  <c:v>603</c:v>
                </c:pt>
                <c:pt idx="1196">
                  <c:v>603</c:v>
                </c:pt>
                <c:pt idx="1197">
                  <c:v>603</c:v>
                </c:pt>
                <c:pt idx="1198">
                  <c:v>572.88</c:v>
                </c:pt>
                <c:pt idx="1199">
                  <c:v>482.40000000000003</c:v>
                </c:pt>
                <c:pt idx="1200">
                  <c:v>603</c:v>
                </c:pt>
                <c:pt idx="1201">
                  <c:v>603</c:v>
                </c:pt>
                <c:pt idx="1202">
                  <c:v>391.97999999999996</c:v>
                </c:pt>
                <c:pt idx="1203">
                  <c:v>542.69999999999993</c:v>
                </c:pt>
                <c:pt idx="1204">
                  <c:v>572.88</c:v>
                </c:pt>
                <c:pt idx="1205">
                  <c:v>482.40000000000003</c:v>
                </c:pt>
                <c:pt idx="1206">
                  <c:v>572.88</c:v>
                </c:pt>
                <c:pt idx="1207">
                  <c:v>542.69999999999993</c:v>
                </c:pt>
                <c:pt idx="1208">
                  <c:v>572.88</c:v>
                </c:pt>
                <c:pt idx="1209">
                  <c:v>603</c:v>
                </c:pt>
                <c:pt idx="1210">
                  <c:v>542.69999999999993</c:v>
                </c:pt>
                <c:pt idx="1211">
                  <c:v>542.69999999999993</c:v>
                </c:pt>
                <c:pt idx="1212">
                  <c:v>603</c:v>
                </c:pt>
                <c:pt idx="1213">
                  <c:v>482.40000000000003</c:v>
                </c:pt>
                <c:pt idx="1214">
                  <c:v>482.40000000000003</c:v>
                </c:pt>
                <c:pt idx="1215">
                  <c:v>603</c:v>
                </c:pt>
                <c:pt idx="1216">
                  <c:v>572.88</c:v>
                </c:pt>
                <c:pt idx="1217">
                  <c:v>603</c:v>
                </c:pt>
                <c:pt idx="1218">
                  <c:v>482.40000000000003</c:v>
                </c:pt>
                <c:pt idx="1219">
                  <c:v>603</c:v>
                </c:pt>
                <c:pt idx="1220">
                  <c:v>572.88</c:v>
                </c:pt>
                <c:pt idx="1221">
                  <c:v>361.8</c:v>
                </c:pt>
                <c:pt idx="1222">
                  <c:v>603</c:v>
                </c:pt>
                <c:pt idx="1223">
                  <c:v>482.40000000000003</c:v>
                </c:pt>
                <c:pt idx="1224">
                  <c:v>572.88</c:v>
                </c:pt>
                <c:pt idx="1225">
                  <c:v>482.40000000000003</c:v>
                </c:pt>
                <c:pt idx="1226">
                  <c:v>603</c:v>
                </c:pt>
                <c:pt idx="1227">
                  <c:v>482.40000000000003</c:v>
                </c:pt>
                <c:pt idx="1228">
                  <c:v>572.88</c:v>
                </c:pt>
                <c:pt idx="1229">
                  <c:v>482.40000000000003</c:v>
                </c:pt>
                <c:pt idx="1230">
                  <c:v>572.88</c:v>
                </c:pt>
                <c:pt idx="1231">
                  <c:v>482.40000000000003</c:v>
                </c:pt>
                <c:pt idx="1232">
                  <c:v>512.58000000000004</c:v>
                </c:pt>
                <c:pt idx="1233">
                  <c:v>482.40000000000003</c:v>
                </c:pt>
                <c:pt idx="1234">
                  <c:v>482.40000000000003</c:v>
                </c:pt>
                <c:pt idx="1235">
                  <c:v>542.69999999999993</c:v>
                </c:pt>
                <c:pt idx="1236">
                  <c:v>482.40000000000003</c:v>
                </c:pt>
                <c:pt idx="1237">
                  <c:v>482.40000000000003</c:v>
                </c:pt>
                <c:pt idx="1238">
                  <c:v>391.97999999999996</c:v>
                </c:pt>
                <c:pt idx="1239">
                  <c:v>482.40000000000003</c:v>
                </c:pt>
                <c:pt idx="1240">
                  <c:v>603</c:v>
                </c:pt>
                <c:pt idx="1241">
                  <c:v>603</c:v>
                </c:pt>
                <c:pt idx="1242">
                  <c:v>542.69999999999993</c:v>
                </c:pt>
                <c:pt idx="1243">
                  <c:v>542.69999999999993</c:v>
                </c:pt>
                <c:pt idx="1244">
                  <c:v>482.40000000000003</c:v>
                </c:pt>
                <c:pt idx="1245">
                  <c:v>482.40000000000003</c:v>
                </c:pt>
                <c:pt idx="1246">
                  <c:v>512.58000000000004</c:v>
                </c:pt>
                <c:pt idx="1247">
                  <c:v>482.40000000000003</c:v>
                </c:pt>
                <c:pt idx="1248">
                  <c:v>391.97999999999996</c:v>
                </c:pt>
                <c:pt idx="1249">
                  <c:v>482.40000000000003</c:v>
                </c:pt>
                <c:pt idx="1250">
                  <c:v>572.88</c:v>
                </c:pt>
                <c:pt idx="1251">
                  <c:v>542.69999999999993</c:v>
                </c:pt>
                <c:pt idx="1252">
                  <c:v>572.88</c:v>
                </c:pt>
                <c:pt idx="1253">
                  <c:v>603</c:v>
                </c:pt>
                <c:pt idx="1254">
                  <c:v>452.28000000000003</c:v>
                </c:pt>
                <c:pt idx="1255">
                  <c:v>422.09999999999997</c:v>
                </c:pt>
                <c:pt idx="1256">
                  <c:v>603</c:v>
                </c:pt>
                <c:pt idx="1257">
                  <c:v>361.8</c:v>
                </c:pt>
                <c:pt idx="1258">
                  <c:v>572.88</c:v>
                </c:pt>
                <c:pt idx="1259">
                  <c:v>542.69999999999993</c:v>
                </c:pt>
                <c:pt idx="1260">
                  <c:v>482.40000000000003</c:v>
                </c:pt>
                <c:pt idx="1261">
                  <c:v>482.40000000000003</c:v>
                </c:pt>
                <c:pt idx="1262">
                  <c:v>572.88</c:v>
                </c:pt>
                <c:pt idx="1263">
                  <c:v>422.09999999999997</c:v>
                </c:pt>
                <c:pt idx="1264">
                  <c:v>603</c:v>
                </c:pt>
                <c:pt idx="1265">
                  <c:v>603</c:v>
                </c:pt>
                <c:pt idx="1266">
                  <c:v>512.58000000000004</c:v>
                </c:pt>
                <c:pt idx="1267">
                  <c:v>542.69999999999993</c:v>
                </c:pt>
                <c:pt idx="1268">
                  <c:v>572.88</c:v>
                </c:pt>
                <c:pt idx="1269">
                  <c:v>361.8</c:v>
                </c:pt>
                <c:pt idx="1270">
                  <c:v>391.97999999999996</c:v>
                </c:pt>
                <c:pt idx="1271">
                  <c:v>542.69999999999993</c:v>
                </c:pt>
                <c:pt idx="1272">
                  <c:v>482.40000000000003</c:v>
                </c:pt>
                <c:pt idx="1273">
                  <c:v>482.40000000000003</c:v>
                </c:pt>
                <c:pt idx="1274">
                  <c:v>482.40000000000003</c:v>
                </c:pt>
                <c:pt idx="1275">
                  <c:v>422.09999999999997</c:v>
                </c:pt>
                <c:pt idx="1276">
                  <c:v>331.68</c:v>
                </c:pt>
                <c:pt idx="1277">
                  <c:v>361.8</c:v>
                </c:pt>
                <c:pt idx="1278">
                  <c:v>452.28000000000003</c:v>
                </c:pt>
                <c:pt idx="1279">
                  <c:v>361.8</c:v>
                </c:pt>
                <c:pt idx="1280">
                  <c:v>482.40000000000003</c:v>
                </c:pt>
                <c:pt idx="1281">
                  <c:v>361.8</c:v>
                </c:pt>
                <c:pt idx="1282">
                  <c:v>422.09999999999997</c:v>
                </c:pt>
                <c:pt idx="1283">
                  <c:v>361.8</c:v>
                </c:pt>
                <c:pt idx="1284">
                  <c:v>452.28000000000003</c:v>
                </c:pt>
                <c:pt idx="1285">
                  <c:v>361.8</c:v>
                </c:pt>
                <c:pt idx="1286">
                  <c:v>361.8</c:v>
                </c:pt>
                <c:pt idx="1287">
                  <c:v>361.8</c:v>
                </c:pt>
                <c:pt idx="1288">
                  <c:v>361.8</c:v>
                </c:pt>
                <c:pt idx="1289">
                  <c:v>361.8</c:v>
                </c:pt>
                <c:pt idx="1290">
                  <c:v>331.68</c:v>
                </c:pt>
                <c:pt idx="1291">
                  <c:v>361.8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9F-45F3-B81A-987F4191A51B}"/>
            </c:ext>
          </c:extLst>
        </c:ser>
        <c:ser>
          <c:idx val="4"/>
          <c:order val="4"/>
          <c:tx>
            <c:strRef>
              <c:f>'Ark1'!$R$23</c:f>
              <c:strCache>
                <c:ptCount val="1"/>
                <c:pt idx="0">
                  <c:v>70%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glow rad="139700">
                  <a:schemeClr val="accent1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'Ark1'!$R$469:$R$1791</c:f>
              <c:numCache>
                <c:formatCode>General</c:formatCode>
                <c:ptCount val="1323"/>
                <c:pt idx="0">
                  <c:v>0</c:v>
                </c:pt>
                <c:pt idx="1">
                  <c:v>2.4999999999999467E-3</c:v>
                </c:pt>
                <c:pt idx="2">
                  <c:v>4.9999999999998934E-3</c:v>
                </c:pt>
                <c:pt idx="3">
                  <c:v>7.5000000000000622E-3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1.4999999999999902E-2</c:v>
                </c:pt>
                <c:pt idx="7">
                  <c:v>1.7499999999999849E-2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2.7499999999999858E-2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3.7499999999999867E-2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4.7499999999999876E-2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5.7499999999999885E-2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6.7499999999999893E-2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7.7499999999999902E-2</c:v>
                </c:pt>
                <c:pt idx="32">
                  <c:v>7.9999999999999849E-2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8.9999999999999858E-2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9.9999999999999867E-2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0.10999999999999988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0.11999999999999988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0.12999999999999989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0.1399999999999999</c:v>
                </c:pt>
                <c:pt idx="57">
                  <c:v>0.14249999999999985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0.15249999999999986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0.16249999999999987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0.17249999999999988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0.18249999999999988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0.19249999999999989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0.19999999999999996</c:v>
                </c:pt>
                <c:pt idx="81">
                  <c:v>0.2024999999999999</c:v>
                </c:pt>
                <c:pt idx="82">
                  <c:v>0.20499999999999985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0.21499999999999986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0.22499999999999987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0.23499999999999988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0.24499999999999988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0.25499999999999989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0.2649999999999999</c:v>
                </c:pt>
                <c:pt idx="107">
                  <c:v>0.26749999999999985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0.27749999999999986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0.28749999999999987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0.29749999999999988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0.30749999999999988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0.31749999999999989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0.3274999999999999</c:v>
                </c:pt>
                <c:pt idx="132">
                  <c:v>0.32999999999999985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0.33999999999999986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0.34999999999999987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0.35999999999999988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0.36999999999999988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0.37999999999999989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0.3899999999999999</c:v>
                </c:pt>
                <c:pt idx="157">
                  <c:v>0.39249999999999985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0.40249999999999986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0.41249999999999987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0.42249999999999988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0.43249999999999988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0.44249999999999989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0.4524999999999999</c:v>
                </c:pt>
                <c:pt idx="182">
                  <c:v>0.45499999999999985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0.46249999999999991</c:v>
                </c:pt>
                <c:pt idx="186">
                  <c:v>0.46499999999999986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0.47249999999999992</c:v>
                </c:pt>
                <c:pt idx="190">
                  <c:v>0.47499999999999987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0.48249999999999993</c:v>
                </c:pt>
                <c:pt idx="194">
                  <c:v>0.48499999999999988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0.49249999999999994</c:v>
                </c:pt>
                <c:pt idx="198">
                  <c:v>0.49499999999999988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0.50499999999999989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0.5149999999999999</c:v>
                </c:pt>
                <c:pt idx="207">
                  <c:v>0.51749999999999985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0.52749999999999986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0.53749999999999987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0.54749999999999988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0.55749999999999988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0.56749999999999989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0.5774999999999999</c:v>
                </c:pt>
                <c:pt idx="232">
                  <c:v>0.57999999999999985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0.58999999999999986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0.59749999999999992</c:v>
                </c:pt>
                <c:pt idx="240">
                  <c:v>0.59999999999999987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0.60999999999999988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0.61999999999999988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0.62999999999999989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0.6399999999999999</c:v>
                </c:pt>
                <c:pt idx="257">
                  <c:v>0.64249999999999985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0.65249999999999986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0.65999999999999992</c:v>
                </c:pt>
                <c:pt idx="265">
                  <c:v>0.66249999999999987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0.67249999999999988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0.68249999999999988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0.69249999999999989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0.7024999999999999</c:v>
                </c:pt>
                <c:pt idx="282">
                  <c:v>0.70499999999999985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0.71499999999999986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0.72249999999999992</c:v>
                </c:pt>
                <c:pt idx="290">
                  <c:v>0.72499999999999987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0.73499999999999988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0.74499999999999988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0.75499999999999989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0.7649999999999999</c:v>
                </c:pt>
                <c:pt idx="307">
                  <c:v>0.76749999999999985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0.77499999999999991</c:v>
                </c:pt>
                <c:pt idx="311">
                  <c:v>0.77749999999999986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0.78499999999999992</c:v>
                </c:pt>
                <c:pt idx="315">
                  <c:v>0.78749999999999987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0.79749999999999988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0.80499999999999994</c:v>
                </c:pt>
                <c:pt idx="323">
                  <c:v>0.80749999999999988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0.81749999999999989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0.8274999999999999</c:v>
                </c:pt>
                <c:pt idx="332">
                  <c:v>0.82999999999999985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0.83749999999999991</c:v>
                </c:pt>
                <c:pt idx="336">
                  <c:v>0.83999999999999986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0.84749999999999992</c:v>
                </c:pt>
                <c:pt idx="340">
                  <c:v>0.84999999999999987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0.85999999999999988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0.86749999999999994</c:v>
                </c:pt>
                <c:pt idx="348">
                  <c:v>0.86999999999999988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0.87999999999999989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0.8899999999999999</c:v>
                </c:pt>
                <c:pt idx="357">
                  <c:v>0.89249999999999985</c:v>
                </c:pt>
                <c:pt idx="358">
                  <c:v>0.8949999999999998</c:v>
                </c:pt>
                <c:pt idx="359">
                  <c:v>0.89749999999999974</c:v>
                </c:pt>
                <c:pt idx="360">
                  <c:v>0.90000000000000013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0.90999999999999992</c:v>
                </c:pt>
                <c:pt idx="365">
                  <c:v>0.91249999999999987</c:v>
                </c:pt>
                <c:pt idx="366">
                  <c:v>0.91499999999999981</c:v>
                </c:pt>
                <c:pt idx="367">
                  <c:v>0.91749999999999976</c:v>
                </c:pt>
                <c:pt idx="368">
                  <c:v>0.92000000000000015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0.92999999999999994</c:v>
                </c:pt>
                <c:pt idx="373">
                  <c:v>0.93249999999999988</c:v>
                </c:pt>
                <c:pt idx="374">
                  <c:v>0.93499999999999983</c:v>
                </c:pt>
                <c:pt idx="375">
                  <c:v>0.93749999999999978</c:v>
                </c:pt>
                <c:pt idx="376">
                  <c:v>0.94000000000000017</c:v>
                </c:pt>
                <c:pt idx="377">
                  <c:v>0.94250000000000012</c:v>
                </c:pt>
                <c:pt idx="378">
                  <c:v>0.94500000000000006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0.9524999999999999</c:v>
                </c:pt>
                <c:pt idx="382">
                  <c:v>0.95499999999999985</c:v>
                </c:pt>
                <c:pt idx="383">
                  <c:v>0.9574999999999998</c:v>
                </c:pt>
                <c:pt idx="384">
                  <c:v>0.95999999999999974</c:v>
                </c:pt>
                <c:pt idx="385">
                  <c:v>0.96250000000000013</c:v>
                </c:pt>
                <c:pt idx="386">
                  <c:v>0.96500000000000008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0.97249999999999992</c:v>
                </c:pt>
                <c:pt idx="390">
                  <c:v>0.97499999999999987</c:v>
                </c:pt>
                <c:pt idx="391">
                  <c:v>0.97749999999999981</c:v>
                </c:pt>
                <c:pt idx="392">
                  <c:v>0.97999999999999976</c:v>
                </c:pt>
                <c:pt idx="393">
                  <c:v>0.98250000000000015</c:v>
                </c:pt>
                <c:pt idx="394">
                  <c:v>0.9850000000000001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0.99249999999999994</c:v>
                </c:pt>
                <c:pt idx="398">
                  <c:v>0.99499999999999988</c:v>
                </c:pt>
                <c:pt idx="399">
                  <c:v>0.99749999999999983</c:v>
                </c:pt>
                <c:pt idx="400">
                  <c:v>0.99999999999999978</c:v>
                </c:pt>
                <c:pt idx="401">
                  <c:v>1.0025000000000002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1.0149999999999999</c:v>
                </c:pt>
                <c:pt idx="407">
                  <c:v>1.0174999999999998</c:v>
                </c:pt>
                <c:pt idx="408">
                  <c:v>1.0199999999999998</c:v>
                </c:pt>
                <c:pt idx="409">
                  <c:v>1.0224999999999997</c:v>
                </c:pt>
                <c:pt idx="410">
                  <c:v>1.0250000000000001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1.0349999999999999</c:v>
                </c:pt>
                <c:pt idx="415">
                  <c:v>1.0374999999999999</c:v>
                </c:pt>
                <c:pt idx="416">
                  <c:v>1.0399999999999998</c:v>
                </c:pt>
                <c:pt idx="417">
                  <c:v>1.0424999999999998</c:v>
                </c:pt>
                <c:pt idx="418">
                  <c:v>1.0450000000000002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1.0574999999999999</c:v>
                </c:pt>
                <c:pt idx="424">
                  <c:v>1.0599999999999998</c:v>
                </c:pt>
                <c:pt idx="425">
                  <c:v>1.0624999999999998</c:v>
                </c:pt>
                <c:pt idx="426">
                  <c:v>1.0650000000000002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1.0774999999999999</c:v>
                </c:pt>
                <c:pt idx="432">
                  <c:v>1.0799999999999998</c:v>
                </c:pt>
                <c:pt idx="433">
                  <c:v>1.0824999999999998</c:v>
                </c:pt>
                <c:pt idx="434">
                  <c:v>1.0849999999999997</c:v>
                </c:pt>
                <c:pt idx="435">
                  <c:v>1.0875000000000001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1.0974999999999999</c:v>
                </c:pt>
                <c:pt idx="440">
                  <c:v>1.0999999999999999</c:v>
                </c:pt>
                <c:pt idx="441">
                  <c:v>1.1024999999999998</c:v>
                </c:pt>
                <c:pt idx="442">
                  <c:v>1.1049999999999998</c:v>
                </c:pt>
                <c:pt idx="443">
                  <c:v>1.1075000000000002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1.1199999999999999</c:v>
                </c:pt>
                <c:pt idx="449">
                  <c:v>1.1224999999999998</c:v>
                </c:pt>
                <c:pt idx="450">
                  <c:v>1.1249999999999998</c:v>
                </c:pt>
                <c:pt idx="451">
                  <c:v>1.1275000000000002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1.1399999999999999</c:v>
                </c:pt>
                <c:pt idx="457">
                  <c:v>1.1424999999999998</c:v>
                </c:pt>
                <c:pt idx="458">
                  <c:v>1.1449999999999998</c:v>
                </c:pt>
                <c:pt idx="459">
                  <c:v>1.1474999999999997</c:v>
                </c:pt>
                <c:pt idx="460">
                  <c:v>1.1500000000000001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1.1599999999999999</c:v>
                </c:pt>
                <c:pt idx="465">
                  <c:v>1.1624999999999999</c:v>
                </c:pt>
                <c:pt idx="466">
                  <c:v>1.1649999999999998</c:v>
                </c:pt>
                <c:pt idx="467">
                  <c:v>1.1674999999999998</c:v>
                </c:pt>
                <c:pt idx="468">
                  <c:v>1.1700000000000002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1.1824999999999999</c:v>
                </c:pt>
                <c:pt idx="474">
                  <c:v>1.1849999999999998</c:v>
                </c:pt>
                <c:pt idx="475">
                  <c:v>1.1874999999999998</c:v>
                </c:pt>
                <c:pt idx="476">
                  <c:v>1.1900000000000002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1.2024999999999999</c:v>
                </c:pt>
                <c:pt idx="482">
                  <c:v>1.2049999999999998</c:v>
                </c:pt>
                <c:pt idx="483">
                  <c:v>1.2074999999999998</c:v>
                </c:pt>
                <c:pt idx="484">
                  <c:v>1.2099999999999997</c:v>
                </c:pt>
                <c:pt idx="485">
                  <c:v>1.2125000000000001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1.2224999999999999</c:v>
                </c:pt>
                <c:pt idx="490">
                  <c:v>1.2249999999999999</c:v>
                </c:pt>
                <c:pt idx="491">
                  <c:v>1.2274999999999998</c:v>
                </c:pt>
                <c:pt idx="492">
                  <c:v>1.2299999999999998</c:v>
                </c:pt>
                <c:pt idx="493">
                  <c:v>1.2325000000000002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1.2449999999999999</c:v>
                </c:pt>
                <c:pt idx="499">
                  <c:v>1.2474999999999998</c:v>
                </c:pt>
                <c:pt idx="500">
                  <c:v>1.2499999999999998</c:v>
                </c:pt>
                <c:pt idx="501">
                  <c:v>1.2525000000000002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1.2649999999999999</c:v>
                </c:pt>
                <c:pt idx="507">
                  <c:v>1.2674999999999998</c:v>
                </c:pt>
                <c:pt idx="508">
                  <c:v>1.2699999999999998</c:v>
                </c:pt>
                <c:pt idx="509">
                  <c:v>1.2724999999999997</c:v>
                </c:pt>
                <c:pt idx="510">
                  <c:v>1.2750000000000001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1.2849999999999999</c:v>
                </c:pt>
                <c:pt idx="515">
                  <c:v>1.2874999999999999</c:v>
                </c:pt>
                <c:pt idx="516">
                  <c:v>1.2899999999999998</c:v>
                </c:pt>
                <c:pt idx="517">
                  <c:v>1.2924999999999998</c:v>
                </c:pt>
                <c:pt idx="518">
                  <c:v>1.2950000000000002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1.3074999999999999</c:v>
                </c:pt>
                <c:pt idx="524">
                  <c:v>1.3099999999999998</c:v>
                </c:pt>
                <c:pt idx="525">
                  <c:v>1.3124999999999998</c:v>
                </c:pt>
                <c:pt idx="526">
                  <c:v>1.3150000000000002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1.3274999999999999</c:v>
                </c:pt>
                <c:pt idx="532">
                  <c:v>1.3299999999999998</c:v>
                </c:pt>
                <c:pt idx="533">
                  <c:v>1.3324999999999998</c:v>
                </c:pt>
                <c:pt idx="534">
                  <c:v>1.3349999999999997</c:v>
                </c:pt>
                <c:pt idx="535">
                  <c:v>1.3375000000000001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1.3474999999999999</c:v>
                </c:pt>
                <c:pt idx="540">
                  <c:v>1.3499999999999999</c:v>
                </c:pt>
                <c:pt idx="541">
                  <c:v>1.3524999999999998</c:v>
                </c:pt>
                <c:pt idx="542">
                  <c:v>1.3549999999999998</c:v>
                </c:pt>
                <c:pt idx="543">
                  <c:v>1.3575000000000002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1.3699999999999999</c:v>
                </c:pt>
                <c:pt idx="549">
                  <c:v>1.3724999999999998</c:v>
                </c:pt>
                <c:pt idx="550">
                  <c:v>1.3749999999999998</c:v>
                </c:pt>
                <c:pt idx="551">
                  <c:v>1.3775000000000002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</c:v>
                </c:pt>
                <c:pt idx="557">
                  <c:v>1.3924999999999998</c:v>
                </c:pt>
                <c:pt idx="558">
                  <c:v>1.3949999999999998</c:v>
                </c:pt>
                <c:pt idx="559">
                  <c:v>1.3974999999999997</c:v>
                </c:pt>
                <c:pt idx="560">
                  <c:v>1.4000000000000001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</c:v>
                </c:pt>
                <c:pt idx="565">
                  <c:v>1.4124999999999999</c:v>
                </c:pt>
                <c:pt idx="566">
                  <c:v>1.4149999999999998</c:v>
                </c:pt>
                <c:pt idx="567">
                  <c:v>1.4174999999999998</c:v>
                </c:pt>
                <c:pt idx="568">
                  <c:v>1.4200000000000002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1.4324999999999999</c:v>
                </c:pt>
                <c:pt idx="574">
                  <c:v>1.4349999999999998</c:v>
                </c:pt>
                <c:pt idx="575">
                  <c:v>1.4374999999999998</c:v>
                </c:pt>
                <c:pt idx="576">
                  <c:v>1.4400000000000002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1.4524999999999999</c:v>
                </c:pt>
                <c:pt idx="582">
                  <c:v>1.4549999999999998</c:v>
                </c:pt>
                <c:pt idx="583">
                  <c:v>1.4574999999999998</c:v>
                </c:pt>
                <c:pt idx="584">
                  <c:v>1.4599999999999997</c:v>
                </c:pt>
                <c:pt idx="585">
                  <c:v>1.4625000000000001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1.4724999999999999</c:v>
                </c:pt>
                <c:pt idx="590">
                  <c:v>1.4749999999999999</c:v>
                </c:pt>
                <c:pt idx="591">
                  <c:v>1.4774999999999998</c:v>
                </c:pt>
                <c:pt idx="592">
                  <c:v>1.4799999999999998</c:v>
                </c:pt>
                <c:pt idx="593">
                  <c:v>1.4825000000000002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1.4949999999999999</c:v>
                </c:pt>
                <c:pt idx="599">
                  <c:v>1.4974999999999998</c:v>
                </c:pt>
                <c:pt idx="600">
                  <c:v>1.4999999999999998</c:v>
                </c:pt>
                <c:pt idx="601">
                  <c:v>1.5025000000000002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1.5149999999999999</c:v>
                </c:pt>
                <c:pt idx="607">
                  <c:v>1.5174999999999998</c:v>
                </c:pt>
                <c:pt idx="608">
                  <c:v>1.5199999999999998</c:v>
                </c:pt>
                <c:pt idx="609">
                  <c:v>1.5224999999999997</c:v>
                </c:pt>
                <c:pt idx="610">
                  <c:v>1.5250000000000001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1.5349999999999999</c:v>
                </c:pt>
                <c:pt idx="615">
                  <c:v>1.5374999999999999</c:v>
                </c:pt>
                <c:pt idx="616">
                  <c:v>1.5399999999999998</c:v>
                </c:pt>
                <c:pt idx="617">
                  <c:v>1.5424999999999998</c:v>
                </c:pt>
                <c:pt idx="618">
                  <c:v>1.5450000000000002</c:v>
                </c:pt>
                <c:pt idx="619">
                  <c:v>1.5475000000000001</c:v>
                </c:pt>
                <c:pt idx="620">
                  <c:v>1.55</c:v>
                </c:pt>
                <c:pt idx="621">
                  <c:v>1.5525</c:v>
                </c:pt>
                <c:pt idx="622">
                  <c:v>1.5549999999999999</c:v>
                </c:pt>
                <c:pt idx="623">
                  <c:v>1.5574999999999999</c:v>
                </c:pt>
                <c:pt idx="624">
                  <c:v>1.5599999999999998</c:v>
                </c:pt>
                <c:pt idx="625">
                  <c:v>1.5624999999999998</c:v>
                </c:pt>
                <c:pt idx="626">
                  <c:v>1.5650000000000002</c:v>
                </c:pt>
                <c:pt idx="627">
                  <c:v>1.5675000000000001</c:v>
                </c:pt>
                <c:pt idx="628">
                  <c:v>1.57</c:v>
                </c:pt>
                <c:pt idx="629">
                  <c:v>1.5725</c:v>
                </c:pt>
                <c:pt idx="630">
                  <c:v>1.575</c:v>
                </c:pt>
                <c:pt idx="631">
                  <c:v>1.5774999999999999</c:v>
                </c:pt>
                <c:pt idx="632">
                  <c:v>1.5799999999999998</c:v>
                </c:pt>
                <c:pt idx="633">
                  <c:v>1.5824999999999998</c:v>
                </c:pt>
                <c:pt idx="634">
                  <c:v>1.5849999999999997</c:v>
                </c:pt>
                <c:pt idx="635">
                  <c:v>1.5875000000000001</c:v>
                </c:pt>
                <c:pt idx="636">
                  <c:v>1.59</c:v>
                </c:pt>
                <c:pt idx="637">
                  <c:v>1.5925</c:v>
                </c:pt>
                <c:pt idx="638">
                  <c:v>1.595</c:v>
                </c:pt>
                <c:pt idx="639">
                  <c:v>1.5974999999999999</c:v>
                </c:pt>
                <c:pt idx="640">
                  <c:v>1.5999999999999999</c:v>
                </c:pt>
                <c:pt idx="641">
                  <c:v>1.6024999999999998</c:v>
                </c:pt>
                <c:pt idx="642">
                  <c:v>1.6049999999999998</c:v>
                </c:pt>
                <c:pt idx="643">
                  <c:v>1.6075000000000002</c:v>
                </c:pt>
                <c:pt idx="644">
                  <c:v>1.61</c:v>
                </c:pt>
                <c:pt idx="645">
                  <c:v>1.6125</c:v>
                </c:pt>
                <c:pt idx="646">
                  <c:v>1.615</c:v>
                </c:pt>
                <c:pt idx="647">
                  <c:v>1.6174999999999999</c:v>
                </c:pt>
                <c:pt idx="648">
                  <c:v>1.6199999999999999</c:v>
                </c:pt>
                <c:pt idx="649">
                  <c:v>1.6224999999999998</c:v>
                </c:pt>
                <c:pt idx="650">
                  <c:v>1.6249999999999998</c:v>
                </c:pt>
                <c:pt idx="651">
                  <c:v>1.6275000000000002</c:v>
                </c:pt>
                <c:pt idx="652">
                  <c:v>1.6300000000000001</c:v>
                </c:pt>
                <c:pt idx="653">
                  <c:v>1.6325000000000001</c:v>
                </c:pt>
                <c:pt idx="654">
                  <c:v>1.635</c:v>
                </c:pt>
                <c:pt idx="655">
                  <c:v>1.6375</c:v>
                </c:pt>
                <c:pt idx="656">
                  <c:v>1.64</c:v>
                </c:pt>
                <c:pt idx="657">
                  <c:v>1.6424999999999998</c:v>
                </c:pt>
                <c:pt idx="658">
                  <c:v>1.6449999999999998</c:v>
                </c:pt>
                <c:pt idx="659">
                  <c:v>1.6474999999999997</c:v>
                </c:pt>
                <c:pt idx="660">
                  <c:v>1.6500000000000001</c:v>
                </c:pt>
                <c:pt idx="661">
                  <c:v>1.6525000000000001</c:v>
                </c:pt>
                <c:pt idx="662">
                  <c:v>1.655</c:v>
                </c:pt>
                <c:pt idx="663">
                  <c:v>1.6575</c:v>
                </c:pt>
                <c:pt idx="664">
                  <c:v>1.66</c:v>
                </c:pt>
                <c:pt idx="665">
                  <c:v>1.6624999999999999</c:v>
                </c:pt>
                <c:pt idx="666">
                  <c:v>1.6649999999999998</c:v>
                </c:pt>
                <c:pt idx="667">
                  <c:v>1.6674999999999998</c:v>
                </c:pt>
                <c:pt idx="668">
                  <c:v>1.6700000000000002</c:v>
                </c:pt>
                <c:pt idx="669">
                  <c:v>1.6725000000000001</c:v>
                </c:pt>
                <c:pt idx="670">
                  <c:v>1.675</c:v>
                </c:pt>
                <c:pt idx="671">
                  <c:v>1.6775</c:v>
                </c:pt>
                <c:pt idx="672">
                  <c:v>1.68</c:v>
                </c:pt>
                <c:pt idx="673">
                  <c:v>1.6824999999999999</c:v>
                </c:pt>
                <c:pt idx="674">
                  <c:v>1.6849999999999998</c:v>
                </c:pt>
                <c:pt idx="675">
                  <c:v>1.6874999999999998</c:v>
                </c:pt>
                <c:pt idx="676">
                  <c:v>1.6900000000000002</c:v>
                </c:pt>
                <c:pt idx="677">
                  <c:v>1.6925000000000001</c:v>
                </c:pt>
                <c:pt idx="678">
                  <c:v>1.6950000000000001</c:v>
                </c:pt>
                <c:pt idx="679">
                  <c:v>1.6975</c:v>
                </c:pt>
                <c:pt idx="680">
                  <c:v>1.7</c:v>
                </c:pt>
                <c:pt idx="681">
                  <c:v>1.7024999999999999</c:v>
                </c:pt>
                <c:pt idx="682">
                  <c:v>1.7049999999999998</c:v>
                </c:pt>
                <c:pt idx="683">
                  <c:v>1.7074999999999998</c:v>
                </c:pt>
                <c:pt idx="684">
                  <c:v>1.7099999999999997</c:v>
                </c:pt>
                <c:pt idx="685">
                  <c:v>1.7125000000000001</c:v>
                </c:pt>
                <c:pt idx="686">
                  <c:v>1.7150000000000001</c:v>
                </c:pt>
                <c:pt idx="687">
                  <c:v>1.7175</c:v>
                </c:pt>
                <c:pt idx="688">
                  <c:v>1.72</c:v>
                </c:pt>
                <c:pt idx="689">
                  <c:v>1.7224999999999999</c:v>
                </c:pt>
                <c:pt idx="690">
                  <c:v>1.7249999999999999</c:v>
                </c:pt>
                <c:pt idx="691">
                  <c:v>1.7274999999999998</c:v>
                </c:pt>
                <c:pt idx="692">
                  <c:v>1.7299999999999998</c:v>
                </c:pt>
                <c:pt idx="693">
                  <c:v>1.7325000000000002</c:v>
                </c:pt>
                <c:pt idx="694">
                  <c:v>1.7350000000000001</c:v>
                </c:pt>
                <c:pt idx="695">
                  <c:v>1.7375</c:v>
                </c:pt>
                <c:pt idx="696">
                  <c:v>1.74</c:v>
                </c:pt>
                <c:pt idx="697">
                  <c:v>1.7424999999999999</c:v>
                </c:pt>
                <c:pt idx="698">
                  <c:v>1.7449999999999999</c:v>
                </c:pt>
                <c:pt idx="699">
                  <c:v>1.7474999999999998</c:v>
                </c:pt>
                <c:pt idx="700">
                  <c:v>1.7499999999999998</c:v>
                </c:pt>
                <c:pt idx="701">
                  <c:v>1.7525000000000002</c:v>
                </c:pt>
                <c:pt idx="702">
                  <c:v>1.7550000000000001</c:v>
                </c:pt>
                <c:pt idx="703">
                  <c:v>1.7575000000000001</c:v>
                </c:pt>
                <c:pt idx="704">
                  <c:v>1.76</c:v>
                </c:pt>
                <c:pt idx="705">
                  <c:v>1.7625</c:v>
                </c:pt>
                <c:pt idx="706">
                  <c:v>1.7649999999999999</c:v>
                </c:pt>
                <c:pt idx="707">
                  <c:v>1.7674999999999998</c:v>
                </c:pt>
                <c:pt idx="708">
                  <c:v>1.7699999999999998</c:v>
                </c:pt>
                <c:pt idx="709">
                  <c:v>1.7724999999999997</c:v>
                </c:pt>
                <c:pt idx="710">
                  <c:v>1.7750000000000001</c:v>
                </c:pt>
                <c:pt idx="711">
                  <c:v>1.7775000000000001</c:v>
                </c:pt>
                <c:pt idx="712">
                  <c:v>1.78</c:v>
                </c:pt>
                <c:pt idx="713">
                  <c:v>1.7825</c:v>
                </c:pt>
                <c:pt idx="714">
                  <c:v>1.7849999999999999</c:v>
                </c:pt>
                <c:pt idx="715">
                  <c:v>1.7874999999999999</c:v>
                </c:pt>
                <c:pt idx="716">
                  <c:v>1.7899999999999998</c:v>
                </c:pt>
                <c:pt idx="717">
                  <c:v>1.7924999999999998</c:v>
                </c:pt>
                <c:pt idx="718">
                  <c:v>1.7950000000000002</c:v>
                </c:pt>
                <c:pt idx="719">
                  <c:v>1.7975000000000001</c:v>
                </c:pt>
                <c:pt idx="720">
                  <c:v>1.8</c:v>
                </c:pt>
                <c:pt idx="721">
                  <c:v>1.8025</c:v>
                </c:pt>
                <c:pt idx="722">
                  <c:v>1.8049999999999999</c:v>
                </c:pt>
                <c:pt idx="723">
                  <c:v>1.8074999999999999</c:v>
                </c:pt>
                <c:pt idx="724">
                  <c:v>1.8099999999999998</c:v>
                </c:pt>
                <c:pt idx="725">
                  <c:v>1.8124999999999998</c:v>
                </c:pt>
                <c:pt idx="726">
                  <c:v>1.8150000000000002</c:v>
                </c:pt>
                <c:pt idx="727">
                  <c:v>1.8175000000000001</c:v>
                </c:pt>
                <c:pt idx="728">
                  <c:v>1.82</c:v>
                </c:pt>
                <c:pt idx="729">
                  <c:v>1.8225</c:v>
                </c:pt>
                <c:pt idx="730">
                  <c:v>1.825</c:v>
                </c:pt>
                <c:pt idx="731">
                  <c:v>1.8274999999999999</c:v>
                </c:pt>
                <c:pt idx="732">
                  <c:v>1.8299999999999998</c:v>
                </c:pt>
                <c:pt idx="733">
                  <c:v>1.8324999999999998</c:v>
                </c:pt>
                <c:pt idx="734">
                  <c:v>1.8349999999999997</c:v>
                </c:pt>
                <c:pt idx="735">
                  <c:v>1.8375000000000001</c:v>
                </c:pt>
                <c:pt idx="736">
                  <c:v>1.84</c:v>
                </c:pt>
                <c:pt idx="737">
                  <c:v>1.8425</c:v>
                </c:pt>
                <c:pt idx="738">
                  <c:v>1.845</c:v>
                </c:pt>
                <c:pt idx="739">
                  <c:v>1.8474999999999999</c:v>
                </c:pt>
                <c:pt idx="740">
                  <c:v>1.8499999999999999</c:v>
                </c:pt>
                <c:pt idx="741">
                  <c:v>1.8524999999999998</c:v>
                </c:pt>
                <c:pt idx="742">
                  <c:v>1.8549999999999998</c:v>
                </c:pt>
                <c:pt idx="743">
                  <c:v>1.8575000000000002</c:v>
                </c:pt>
                <c:pt idx="744">
                  <c:v>1.86</c:v>
                </c:pt>
                <c:pt idx="745">
                  <c:v>1.8625</c:v>
                </c:pt>
                <c:pt idx="746">
                  <c:v>1.865</c:v>
                </c:pt>
                <c:pt idx="747">
                  <c:v>1.8674999999999999</c:v>
                </c:pt>
                <c:pt idx="748">
                  <c:v>1.8699999999999999</c:v>
                </c:pt>
                <c:pt idx="749">
                  <c:v>1.8724999999999998</c:v>
                </c:pt>
                <c:pt idx="750">
                  <c:v>1.8749999999999998</c:v>
                </c:pt>
                <c:pt idx="751">
                  <c:v>1.8775000000000002</c:v>
                </c:pt>
                <c:pt idx="752">
                  <c:v>1.8800000000000001</c:v>
                </c:pt>
                <c:pt idx="753">
                  <c:v>1.8825000000000001</c:v>
                </c:pt>
                <c:pt idx="754">
                  <c:v>1.885</c:v>
                </c:pt>
                <c:pt idx="755">
                  <c:v>1.8875</c:v>
                </c:pt>
                <c:pt idx="756">
                  <c:v>1.89</c:v>
                </c:pt>
                <c:pt idx="757">
                  <c:v>1.8924999999999998</c:v>
                </c:pt>
                <c:pt idx="758">
                  <c:v>1.8949999999999998</c:v>
                </c:pt>
                <c:pt idx="759">
                  <c:v>1.8974999999999997</c:v>
                </c:pt>
                <c:pt idx="760">
                  <c:v>1.9000000000000001</c:v>
                </c:pt>
                <c:pt idx="761">
                  <c:v>1.9025000000000001</c:v>
                </c:pt>
                <c:pt idx="762">
                  <c:v>1.905</c:v>
                </c:pt>
                <c:pt idx="763">
                  <c:v>1.9075</c:v>
                </c:pt>
                <c:pt idx="764">
                  <c:v>1.91</c:v>
                </c:pt>
                <c:pt idx="765">
                  <c:v>1.9124999999999999</c:v>
                </c:pt>
                <c:pt idx="766">
                  <c:v>1.9149999999999998</c:v>
                </c:pt>
                <c:pt idx="767">
                  <c:v>1.9174999999999998</c:v>
                </c:pt>
                <c:pt idx="768">
                  <c:v>1.9200000000000002</c:v>
                </c:pt>
                <c:pt idx="769">
                  <c:v>1.9225000000000001</c:v>
                </c:pt>
                <c:pt idx="770">
                  <c:v>1.925</c:v>
                </c:pt>
                <c:pt idx="771">
                  <c:v>1.9275</c:v>
                </c:pt>
                <c:pt idx="772">
                  <c:v>1.93</c:v>
                </c:pt>
                <c:pt idx="773">
                  <c:v>1.9324999999999999</c:v>
                </c:pt>
                <c:pt idx="774">
                  <c:v>1.9349999999999998</c:v>
                </c:pt>
                <c:pt idx="775">
                  <c:v>1.9374999999999998</c:v>
                </c:pt>
                <c:pt idx="776">
                  <c:v>1.9400000000000002</c:v>
                </c:pt>
                <c:pt idx="777">
                  <c:v>1.9425000000000001</c:v>
                </c:pt>
                <c:pt idx="778">
                  <c:v>1.9450000000000001</c:v>
                </c:pt>
                <c:pt idx="779">
                  <c:v>1.9475</c:v>
                </c:pt>
                <c:pt idx="780">
                  <c:v>1.95</c:v>
                </c:pt>
                <c:pt idx="781">
                  <c:v>1.9524999999999999</c:v>
                </c:pt>
                <c:pt idx="782">
                  <c:v>1.9549999999999998</c:v>
                </c:pt>
                <c:pt idx="783">
                  <c:v>1.9574999999999998</c:v>
                </c:pt>
                <c:pt idx="784">
                  <c:v>1.9599999999999997</c:v>
                </c:pt>
                <c:pt idx="785">
                  <c:v>1.9625000000000001</c:v>
                </c:pt>
                <c:pt idx="786">
                  <c:v>1.9650000000000001</c:v>
                </c:pt>
                <c:pt idx="787">
                  <c:v>1.9675</c:v>
                </c:pt>
                <c:pt idx="788">
                  <c:v>1.97</c:v>
                </c:pt>
                <c:pt idx="789">
                  <c:v>1.9724999999999999</c:v>
                </c:pt>
                <c:pt idx="790">
                  <c:v>1.9749999999999999</c:v>
                </c:pt>
                <c:pt idx="791">
                  <c:v>1.9774999999999998</c:v>
                </c:pt>
                <c:pt idx="792">
                  <c:v>1.9799999999999998</c:v>
                </c:pt>
                <c:pt idx="793">
                  <c:v>1.9825000000000002</c:v>
                </c:pt>
                <c:pt idx="794">
                  <c:v>1.9850000000000001</c:v>
                </c:pt>
                <c:pt idx="795">
                  <c:v>1.9875</c:v>
                </c:pt>
                <c:pt idx="796">
                  <c:v>1.99</c:v>
                </c:pt>
                <c:pt idx="797">
                  <c:v>1.9924999999999999</c:v>
                </c:pt>
                <c:pt idx="798">
                  <c:v>1.9949999999999999</c:v>
                </c:pt>
                <c:pt idx="799">
                  <c:v>1.9974999999999998</c:v>
                </c:pt>
                <c:pt idx="800">
                  <c:v>1.9999999999999998</c:v>
                </c:pt>
                <c:pt idx="801">
                  <c:v>2.0025000000000004</c:v>
                </c:pt>
                <c:pt idx="802">
                  <c:v>2.0049999999999999</c:v>
                </c:pt>
                <c:pt idx="803">
                  <c:v>2.0075000000000003</c:v>
                </c:pt>
                <c:pt idx="804">
                  <c:v>2.0099999999999998</c:v>
                </c:pt>
                <c:pt idx="805">
                  <c:v>2.0125000000000002</c:v>
                </c:pt>
                <c:pt idx="806">
                  <c:v>2.0149999999999997</c:v>
                </c:pt>
                <c:pt idx="807">
                  <c:v>2.0175000000000001</c:v>
                </c:pt>
                <c:pt idx="808">
                  <c:v>2.0199999999999996</c:v>
                </c:pt>
                <c:pt idx="809">
                  <c:v>2.0225</c:v>
                </c:pt>
                <c:pt idx="810">
                  <c:v>2.0250000000000004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2.0324999999999998</c:v>
                </c:pt>
                <c:pt idx="814">
                  <c:v>2.0350000000000001</c:v>
                </c:pt>
                <c:pt idx="815">
                  <c:v>2.0374999999999996</c:v>
                </c:pt>
                <c:pt idx="816">
                  <c:v>2.04</c:v>
                </c:pt>
                <c:pt idx="817">
                  <c:v>2.0424999999999995</c:v>
                </c:pt>
                <c:pt idx="818">
                  <c:v>2.0449999999999999</c:v>
                </c:pt>
                <c:pt idx="819">
                  <c:v>2.0475000000000003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2.0549999999999997</c:v>
                </c:pt>
                <c:pt idx="823">
                  <c:v>2.0575000000000001</c:v>
                </c:pt>
                <c:pt idx="824">
                  <c:v>2.0599999999999996</c:v>
                </c:pt>
                <c:pt idx="825">
                  <c:v>2.0625</c:v>
                </c:pt>
                <c:pt idx="826">
                  <c:v>2.0650000000000004</c:v>
                </c:pt>
                <c:pt idx="827">
                  <c:v>2.0674999999999999</c:v>
                </c:pt>
                <c:pt idx="828">
                  <c:v>2.0700000000000003</c:v>
                </c:pt>
                <c:pt idx="829">
                  <c:v>2.0724999999999998</c:v>
                </c:pt>
                <c:pt idx="830">
                  <c:v>2.0750000000000002</c:v>
                </c:pt>
                <c:pt idx="831">
                  <c:v>2.0774999999999997</c:v>
                </c:pt>
                <c:pt idx="832">
                  <c:v>2.08</c:v>
                </c:pt>
                <c:pt idx="833">
                  <c:v>2.0824999999999996</c:v>
                </c:pt>
                <c:pt idx="834">
                  <c:v>2.085</c:v>
                </c:pt>
                <c:pt idx="835">
                  <c:v>2.0875000000000004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2.0949999999999998</c:v>
                </c:pt>
                <c:pt idx="839">
                  <c:v>2.0975000000000001</c:v>
                </c:pt>
                <c:pt idx="840">
                  <c:v>2.0999999999999996</c:v>
                </c:pt>
                <c:pt idx="841">
                  <c:v>2.1025</c:v>
                </c:pt>
                <c:pt idx="842">
                  <c:v>2.1049999999999995</c:v>
                </c:pt>
                <c:pt idx="843">
                  <c:v>2.1074999999999999</c:v>
                </c:pt>
                <c:pt idx="844">
                  <c:v>2.1100000000000003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2.1174999999999997</c:v>
                </c:pt>
                <c:pt idx="848">
                  <c:v>2.12</c:v>
                </c:pt>
                <c:pt idx="849">
                  <c:v>2.1224999999999996</c:v>
                </c:pt>
                <c:pt idx="850">
                  <c:v>2.125</c:v>
                </c:pt>
                <c:pt idx="851">
                  <c:v>2.1275000000000004</c:v>
                </c:pt>
                <c:pt idx="852">
                  <c:v>2.13</c:v>
                </c:pt>
                <c:pt idx="853">
                  <c:v>2.1325000000000003</c:v>
                </c:pt>
                <c:pt idx="854">
                  <c:v>2.1349999999999998</c:v>
                </c:pt>
                <c:pt idx="855">
                  <c:v>2.1375000000000002</c:v>
                </c:pt>
                <c:pt idx="856">
                  <c:v>2.1399999999999997</c:v>
                </c:pt>
                <c:pt idx="857">
                  <c:v>2.1425000000000001</c:v>
                </c:pt>
                <c:pt idx="858">
                  <c:v>2.1449999999999996</c:v>
                </c:pt>
                <c:pt idx="859">
                  <c:v>2.1475</c:v>
                </c:pt>
                <c:pt idx="860">
                  <c:v>2.1500000000000004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2.1574999999999998</c:v>
                </c:pt>
                <c:pt idx="864">
                  <c:v>2.16</c:v>
                </c:pt>
                <c:pt idx="865">
                  <c:v>2.1624999999999996</c:v>
                </c:pt>
                <c:pt idx="866">
                  <c:v>2.165</c:v>
                </c:pt>
                <c:pt idx="867">
                  <c:v>2.1674999999999995</c:v>
                </c:pt>
                <c:pt idx="868">
                  <c:v>2.17</c:v>
                </c:pt>
                <c:pt idx="869">
                  <c:v>2.1725000000000003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2.1799999999999997</c:v>
                </c:pt>
                <c:pt idx="873">
                  <c:v>2.1825000000000001</c:v>
                </c:pt>
                <c:pt idx="874">
                  <c:v>2.1849999999999996</c:v>
                </c:pt>
                <c:pt idx="875">
                  <c:v>2.1875</c:v>
                </c:pt>
                <c:pt idx="876">
                  <c:v>2.1900000000000004</c:v>
                </c:pt>
                <c:pt idx="877">
                  <c:v>2.1924999999999999</c:v>
                </c:pt>
                <c:pt idx="878">
                  <c:v>2.1950000000000003</c:v>
                </c:pt>
                <c:pt idx="879">
                  <c:v>2.1974999999999998</c:v>
                </c:pt>
                <c:pt idx="880">
                  <c:v>2.2000000000000002</c:v>
                </c:pt>
                <c:pt idx="881">
                  <c:v>2.2024999999999997</c:v>
                </c:pt>
                <c:pt idx="882">
                  <c:v>2.2050000000000001</c:v>
                </c:pt>
                <c:pt idx="883">
                  <c:v>2.2074999999999996</c:v>
                </c:pt>
                <c:pt idx="884">
                  <c:v>2.21</c:v>
                </c:pt>
                <c:pt idx="885">
                  <c:v>2.2125000000000004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2.2199999999999998</c:v>
                </c:pt>
                <c:pt idx="889">
                  <c:v>2.2225000000000001</c:v>
                </c:pt>
                <c:pt idx="890">
                  <c:v>2.2249999999999996</c:v>
                </c:pt>
                <c:pt idx="891">
                  <c:v>2.2275</c:v>
                </c:pt>
                <c:pt idx="892">
                  <c:v>2.2299999999999995</c:v>
                </c:pt>
                <c:pt idx="893">
                  <c:v>2.2324999999999999</c:v>
                </c:pt>
                <c:pt idx="894">
                  <c:v>2.2350000000000003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2.2424999999999997</c:v>
                </c:pt>
                <c:pt idx="898">
                  <c:v>2.2450000000000001</c:v>
                </c:pt>
                <c:pt idx="899">
                  <c:v>2.2474999999999996</c:v>
                </c:pt>
                <c:pt idx="900">
                  <c:v>2.25</c:v>
                </c:pt>
                <c:pt idx="901">
                  <c:v>2.2525000000000004</c:v>
                </c:pt>
                <c:pt idx="902">
                  <c:v>2.2549999999999999</c:v>
                </c:pt>
                <c:pt idx="903">
                  <c:v>2.2575000000000003</c:v>
                </c:pt>
                <c:pt idx="904">
                  <c:v>2.2599999999999998</c:v>
                </c:pt>
                <c:pt idx="905">
                  <c:v>2.2625000000000002</c:v>
                </c:pt>
                <c:pt idx="906">
                  <c:v>2.2649999999999997</c:v>
                </c:pt>
                <c:pt idx="907">
                  <c:v>2.2675000000000001</c:v>
                </c:pt>
                <c:pt idx="908">
                  <c:v>2.2699999999999996</c:v>
                </c:pt>
                <c:pt idx="909">
                  <c:v>2.2725</c:v>
                </c:pt>
                <c:pt idx="910">
                  <c:v>2.2750000000000004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2.2824999999999998</c:v>
                </c:pt>
                <c:pt idx="914">
                  <c:v>2.2850000000000001</c:v>
                </c:pt>
                <c:pt idx="915">
                  <c:v>2.2874999999999996</c:v>
                </c:pt>
                <c:pt idx="916">
                  <c:v>2.29</c:v>
                </c:pt>
                <c:pt idx="917">
                  <c:v>2.2924999999999995</c:v>
                </c:pt>
                <c:pt idx="918">
                  <c:v>2.2949999999999999</c:v>
                </c:pt>
                <c:pt idx="919">
                  <c:v>2.2975000000000003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2.3049999999999997</c:v>
                </c:pt>
                <c:pt idx="923">
                  <c:v>2.3075000000000001</c:v>
                </c:pt>
                <c:pt idx="924">
                  <c:v>2.3099999999999996</c:v>
                </c:pt>
                <c:pt idx="925">
                  <c:v>2.3125</c:v>
                </c:pt>
                <c:pt idx="926">
                  <c:v>2.3150000000000004</c:v>
                </c:pt>
                <c:pt idx="927">
                  <c:v>2.3174999999999999</c:v>
                </c:pt>
                <c:pt idx="928">
                  <c:v>2.3200000000000003</c:v>
                </c:pt>
                <c:pt idx="929">
                  <c:v>2.3224999999999998</c:v>
                </c:pt>
                <c:pt idx="930">
                  <c:v>2.3250000000000002</c:v>
                </c:pt>
                <c:pt idx="931">
                  <c:v>2.3274999999999997</c:v>
                </c:pt>
                <c:pt idx="932">
                  <c:v>2.33</c:v>
                </c:pt>
                <c:pt idx="933">
                  <c:v>2.3324999999999996</c:v>
                </c:pt>
                <c:pt idx="934">
                  <c:v>2.335</c:v>
                </c:pt>
                <c:pt idx="935">
                  <c:v>2.3375000000000004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2.3449999999999998</c:v>
                </c:pt>
                <c:pt idx="939">
                  <c:v>2.3475000000000001</c:v>
                </c:pt>
                <c:pt idx="940">
                  <c:v>2.3499999999999996</c:v>
                </c:pt>
                <c:pt idx="941">
                  <c:v>2.3525</c:v>
                </c:pt>
                <c:pt idx="942">
                  <c:v>2.3549999999999995</c:v>
                </c:pt>
                <c:pt idx="943">
                  <c:v>2.3574999999999999</c:v>
                </c:pt>
                <c:pt idx="944">
                  <c:v>2.3600000000000003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2.3674999999999997</c:v>
                </c:pt>
                <c:pt idx="948">
                  <c:v>2.37</c:v>
                </c:pt>
                <c:pt idx="949">
                  <c:v>2.3724999999999996</c:v>
                </c:pt>
                <c:pt idx="950">
                  <c:v>2.375</c:v>
                </c:pt>
                <c:pt idx="951">
                  <c:v>2.3775000000000004</c:v>
                </c:pt>
                <c:pt idx="952">
                  <c:v>2.38</c:v>
                </c:pt>
                <c:pt idx="953">
                  <c:v>2.3825000000000003</c:v>
                </c:pt>
                <c:pt idx="954">
                  <c:v>2.3849999999999998</c:v>
                </c:pt>
                <c:pt idx="955">
                  <c:v>2.3875000000000002</c:v>
                </c:pt>
                <c:pt idx="956">
                  <c:v>2.3899999999999997</c:v>
                </c:pt>
                <c:pt idx="957">
                  <c:v>2.3925000000000001</c:v>
                </c:pt>
                <c:pt idx="958">
                  <c:v>2.3949999999999996</c:v>
                </c:pt>
                <c:pt idx="959">
                  <c:v>2.3975</c:v>
                </c:pt>
                <c:pt idx="960">
                  <c:v>2.4000000000000004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2.4074999999999998</c:v>
                </c:pt>
                <c:pt idx="964">
                  <c:v>2.41</c:v>
                </c:pt>
                <c:pt idx="965">
                  <c:v>2.4124999999999996</c:v>
                </c:pt>
                <c:pt idx="966">
                  <c:v>2.415</c:v>
                </c:pt>
                <c:pt idx="967">
                  <c:v>2.4174999999999995</c:v>
                </c:pt>
                <c:pt idx="968">
                  <c:v>2.42</c:v>
                </c:pt>
                <c:pt idx="969">
                  <c:v>2.4225000000000003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2.4299999999999997</c:v>
                </c:pt>
                <c:pt idx="973">
                  <c:v>2.4325000000000001</c:v>
                </c:pt>
                <c:pt idx="974">
                  <c:v>2.4349999999999996</c:v>
                </c:pt>
                <c:pt idx="975">
                  <c:v>2.4375</c:v>
                </c:pt>
                <c:pt idx="976">
                  <c:v>2.4400000000000004</c:v>
                </c:pt>
                <c:pt idx="977">
                  <c:v>2.4424999999999999</c:v>
                </c:pt>
                <c:pt idx="978">
                  <c:v>2.4450000000000003</c:v>
                </c:pt>
                <c:pt idx="979">
                  <c:v>2.4474999999999998</c:v>
                </c:pt>
                <c:pt idx="980">
                  <c:v>2.4500000000000002</c:v>
                </c:pt>
                <c:pt idx="981">
                  <c:v>2.4524999999999997</c:v>
                </c:pt>
                <c:pt idx="982">
                  <c:v>2.4550000000000001</c:v>
                </c:pt>
                <c:pt idx="983">
                  <c:v>2.4574999999999996</c:v>
                </c:pt>
                <c:pt idx="984">
                  <c:v>2.46</c:v>
                </c:pt>
                <c:pt idx="985">
                  <c:v>2.4625000000000004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2.4699999999999998</c:v>
                </c:pt>
                <c:pt idx="989">
                  <c:v>2.4725000000000001</c:v>
                </c:pt>
                <c:pt idx="990">
                  <c:v>2.4749999999999996</c:v>
                </c:pt>
                <c:pt idx="991">
                  <c:v>2.4775</c:v>
                </c:pt>
                <c:pt idx="992">
                  <c:v>2.4799999999999995</c:v>
                </c:pt>
                <c:pt idx="993">
                  <c:v>2.4824999999999999</c:v>
                </c:pt>
                <c:pt idx="994">
                  <c:v>2.4850000000000003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2.4924999999999997</c:v>
                </c:pt>
                <c:pt idx="998">
                  <c:v>2.4950000000000001</c:v>
                </c:pt>
                <c:pt idx="999">
                  <c:v>2.4974999999999996</c:v>
                </c:pt>
                <c:pt idx="1000">
                  <c:v>2.5</c:v>
                </c:pt>
                <c:pt idx="1001">
                  <c:v>2.5025000000000004</c:v>
                </c:pt>
                <c:pt idx="1002">
                  <c:v>2.5049999999999999</c:v>
                </c:pt>
                <c:pt idx="1003">
                  <c:v>2.5075000000000003</c:v>
                </c:pt>
                <c:pt idx="1004">
                  <c:v>2.5099999999999998</c:v>
                </c:pt>
                <c:pt idx="1005">
                  <c:v>2.5125000000000002</c:v>
                </c:pt>
                <c:pt idx="1006">
                  <c:v>2.5149999999999997</c:v>
                </c:pt>
                <c:pt idx="1007">
                  <c:v>2.5175000000000001</c:v>
                </c:pt>
                <c:pt idx="1008">
                  <c:v>2.5199999999999996</c:v>
                </c:pt>
                <c:pt idx="1009">
                  <c:v>2.5225</c:v>
                </c:pt>
                <c:pt idx="1010">
                  <c:v>2.5250000000000004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2.5324999999999998</c:v>
                </c:pt>
                <c:pt idx="1014">
                  <c:v>2.5350000000000001</c:v>
                </c:pt>
                <c:pt idx="1015">
                  <c:v>2.5374999999999996</c:v>
                </c:pt>
                <c:pt idx="1016">
                  <c:v>2.54</c:v>
                </c:pt>
                <c:pt idx="1017">
                  <c:v>2.5424999999999995</c:v>
                </c:pt>
                <c:pt idx="1018">
                  <c:v>2.5449999999999999</c:v>
                </c:pt>
                <c:pt idx="1019">
                  <c:v>2.5475000000000003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2.5549999999999997</c:v>
                </c:pt>
                <c:pt idx="1023">
                  <c:v>2.5575000000000001</c:v>
                </c:pt>
                <c:pt idx="1024">
                  <c:v>2.5599999999999996</c:v>
                </c:pt>
                <c:pt idx="1025">
                  <c:v>2.5625</c:v>
                </c:pt>
                <c:pt idx="1026">
                  <c:v>2.5650000000000004</c:v>
                </c:pt>
                <c:pt idx="1027">
                  <c:v>2.5674999999999999</c:v>
                </c:pt>
                <c:pt idx="1028">
                  <c:v>2.5700000000000003</c:v>
                </c:pt>
                <c:pt idx="1029">
                  <c:v>2.5724999999999998</c:v>
                </c:pt>
                <c:pt idx="1030">
                  <c:v>2.5750000000000002</c:v>
                </c:pt>
                <c:pt idx="1031">
                  <c:v>2.5774999999999997</c:v>
                </c:pt>
                <c:pt idx="1032">
                  <c:v>2.58</c:v>
                </c:pt>
                <c:pt idx="1033">
                  <c:v>2.5824999999999996</c:v>
                </c:pt>
                <c:pt idx="1034">
                  <c:v>2.585</c:v>
                </c:pt>
                <c:pt idx="1035">
                  <c:v>2.5875000000000004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2.5949999999999998</c:v>
                </c:pt>
                <c:pt idx="1039">
                  <c:v>2.5975000000000001</c:v>
                </c:pt>
                <c:pt idx="1040">
                  <c:v>2.5999999999999996</c:v>
                </c:pt>
                <c:pt idx="1041">
                  <c:v>2.6025</c:v>
                </c:pt>
                <c:pt idx="1042">
                  <c:v>2.6049999999999995</c:v>
                </c:pt>
                <c:pt idx="1043">
                  <c:v>2.6074999999999999</c:v>
                </c:pt>
                <c:pt idx="1044">
                  <c:v>2.6100000000000003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2.6174999999999997</c:v>
                </c:pt>
                <c:pt idx="1048">
                  <c:v>2.62</c:v>
                </c:pt>
                <c:pt idx="1049">
                  <c:v>2.6224999999999996</c:v>
                </c:pt>
                <c:pt idx="1050">
                  <c:v>2.625</c:v>
                </c:pt>
                <c:pt idx="1051">
                  <c:v>2.6275000000000004</c:v>
                </c:pt>
                <c:pt idx="1052">
                  <c:v>2.63</c:v>
                </c:pt>
                <c:pt idx="1053">
                  <c:v>2.6325000000000003</c:v>
                </c:pt>
                <c:pt idx="1054">
                  <c:v>2.6349999999999998</c:v>
                </c:pt>
                <c:pt idx="1055">
                  <c:v>2.6375000000000002</c:v>
                </c:pt>
                <c:pt idx="1056">
                  <c:v>2.6399999999999997</c:v>
                </c:pt>
                <c:pt idx="1057">
                  <c:v>2.6425000000000001</c:v>
                </c:pt>
                <c:pt idx="1058">
                  <c:v>2.6449999999999996</c:v>
                </c:pt>
                <c:pt idx="1059">
                  <c:v>2.6475</c:v>
                </c:pt>
                <c:pt idx="1060">
                  <c:v>2.6500000000000004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2.6574999999999998</c:v>
                </c:pt>
                <c:pt idx="1064">
                  <c:v>2.66</c:v>
                </c:pt>
                <c:pt idx="1065">
                  <c:v>2.6624999999999996</c:v>
                </c:pt>
                <c:pt idx="1066">
                  <c:v>2.665</c:v>
                </c:pt>
                <c:pt idx="1067">
                  <c:v>2.6674999999999995</c:v>
                </c:pt>
                <c:pt idx="1068">
                  <c:v>2.67</c:v>
                </c:pt>
                <c:pt idx="1069">
                  <c:v>2.6725000000000003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2.6799999999999997</c:v>
                </c:pt>
                <c:pt idx="1073">
                  <c:v>2.6825000000000001</c:v>
                </c:pt>
                <c:pt idx="1074">
                  <c:v>2.6849999999999996</c:v>
                </c:pt>
                <c:pt idx="1075">
                  <c:v>2.6875</c:v>
                </c:pt>
                <c:pt idx="1076">
                  <c:v>2.6900000000000004</c:v>
                </c:pt>
                <c:pt idx="1077">
                  <c:v>2.6924999999999999</c:v>
                </c:pt>
                <c:pt idx="1078">
                  <c:v>2.6950000000000003</c:v>
                </c:pt>
                <c:pt idx="1079">
                  <c:v>2.6974999999999998</c:v>
                </c:pt>
                <c:pt idx="1080">
                  <c:v>2.7</c:v>
                </c:pt>
                <c:pt idx="1081">
                  <c:v>2.7024999999999997</c:v>
                </c:pt>
                <c:pt idx="1082">
                  <c:v>2.7050000000000001</c:v>
                </c:pt>
                <c:pt idx="1083">
                  <c:v>2.7074999999999996</c:v>
                </c:pt>
                <c:pt idx="1084">
                  <c:v>2.71</c:v>
                </c:pt>
                <c:pt idx="1085">
                  <c:v>2.7125000000000004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2.7199999999999998</c:v>
                </c:pt>
                <c:pt idx="1089">
                  <c:v>2.7225000000000001</c:v>
                </c:pt>
                <c:pt idx="1090">
                  <c:v>2.7249999999999996</c:v>
                </c:pt>
                <c:pt idx="1091">
                  <c:v>2.7275</c:v>
                </c:pt>
                <c:pt idx="1092">
                  <c:v>2.7299999999999995</c:v>
                </c:pt>
                <c:pt idx="1093">
                  <c:v>2.7324999999999999</c:v>
                </c:pt>
                <c:pt idx="1094">
                  <c:v>2.7350000000000003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2.7424999999999997</c:v>
                </c:pt>
                <c:pt idx="1098">
                  <c:v>2.7450000000000001</c:v>
                </c:pt>
                <c:pt idx="1099">
                  <c:v>2.7474999999999996</c:v>
                </c:pt>
                <c:pt idx="1100">
                  <c:v>2.75</c:v>
                </c:pt>
                <c:pt idx="1101">
                  <c:v>2.7525000000000004</c:v>
                </c:pt>
                <c:pt idx="1102">
                  <c:v>2.7549999999999999</c:v>
                </c:pt>
                <c:pt idx="1103">
                  <c:v>2.7575000000000003</c:v>
                </c:pt>
                <c:pt idx="1104">
                  <c:v>2.76</c:v>
                </c:pt>
                <c:pt idx="1105">
                  <c:v>2.7625000000000002</c:v>
                </c:pt>
                <c:pt idx="1106">
                  <c:v>2.7649999999999997</c:v>
                </c:pt>
                <c:pt idx="1107">
                  <c:v>2.7675000000000001</c:v>
                </c:pt>
                <c:pt idx="1108">
                  <c:v>2.7699999999999996</c:v>
                </c:pt>
                <c:pt idx="1109">
                  <c:v>2.7725</c:v>
                </c:pt>
                <c:pt idx="1110">
                  <c:v>2.7750000000000004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2.7824999999999998</c:v>
                </c:pt>
                <c:pt idx="1114">
                  <c:v>2.7850000000000001</c:v>
                </c:pt>
                <c:pt idx="1115">
                  <c:v>2.7874999999999996</c:v>
                </c:pt>
                <c:pt idx="1116">
                  <c:v>2.79</c:v>
                </c:pt>
                <c:pt idx="1117">
                  <c:v>2.7924999999999995</c:v>
                </c:pt>
                <c:pt idx="1118">
                  <c:v>2.7949999999999999</c:v>
                </c:pt>
                <c:pt idx="1119">
                  <c:v>2.7975000000000003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2.8049999999999997</c:v>
                </c:pt>
                <c:pt idx="1123">
                  <c:v>2.8075000000000001</c:v>
                </c:pt>
                <c:pt idx="1124">
                  <c:v>2.8099999999999996</c:v>
                </c:pt>
                <c:pt idx="1125">
                  <c:v>2.8125</c:v>
                </c:pt>
                <c:pt idx="1126">
                  <c:v>2.8150000000000004</c:v>
                </c:pt>
                <c:pt idx="1127">
                  <c:v>2.8174999999999999</c:v>
                </c:pt>
                <c:pt idx="1128">
                  <c:v>2.8200000000000003</c:v>
                </c:pt>
                <c:pt idx="1129">
                  <c:v>2.8224999999999998</c:v>
                </c:pt>
                <c:pt idx="1130">
                  <c:v>2.8250000000000002</c:v>
                </c:pt>
                <c:pt idx="1131">
                  <c:v>2.8274999999999997</c:v>
                </c:pt>
                <c:pt idx="1132">
                  <c:v>2.83</c:v>
                </c:pt>
                <c:pt idx="1133">
                  <c:v>2.8324999999999996</c:v>
                </c:pt>
                <c:pt idx="1134">
                  <c:v>2.835</c:v>
                </c:pt>
                <c:pt idx="1135">
                  <c:v>2.8375000000000004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2.8449999999999998</c:v>
                </c:pt>
                <c:pt idx="1139">
                  <c:v>2.8475000000000001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2.8549999999999995</c:v>
                </c:pt>
                <c:pt idx="1143">
                  <c:v>2.8574999999999999</c:v>
                </c:pt>
                <c:pt idx="1144">
                  <c:v>2.8600000000000003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2.8674999999999997</c:v>
                </c:pt>
                <c:pt idx="1148">
                  <c:v>2.87</c:v>
                </c:pt>
                <c:pt idx="1149">
                  <c:v>2.8724999999999996</c:v>
                </c:pt>
                <c:pt idx="1150">
                  <c:v>2.875</c:v>
                </c:pt>
                <c:pt idx="1151">
                  <c:v>2.8775000000000004</c:v>
                </c:pt>
                <c:pt idx="1152">
                  <c:v>2.88</c:v>
                </c:pt>
                <c:pt idx="1153">
                  <c:v>2.8825000000000003</c:v>
                </c:pt>
                <c:pt idx="1154">
                  <c:v>2.8849999999999998</c:v>
                </c:pt>
                <c:pt idx="1155">
                  <c:v>2.8875000000000002</c:v>
                </c:pt>
                <c:pt idx="1156">
                  <c:v>2.8900000000000006</c:v>
                </c:pt>
                <c:pt idx="1157">
                  <c:v>2.8925000000000001</c:v>
                </c:pt>
                <c:pt idx="1158">
                  <c:v>2.8950000000000005</c:v>
                </c:pt>
                <c:pt idx="1159">
                  <c:v>2.8975</c:v>
                </c:pt>
                <c:pt idx="1160">
                  <c:v>2.9000000000000004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2.9074999999999998</c:v>
                </c:pt>
                <c:pt idx="1164">
                  <c:v>2.91</c:v>
                </c:pt>
                <c:pt idx="1165">
                  <c:v>2.9125000000000005</c:v>
                </c:pt>
                <c:pt idx="1166">
                  <c:v>2.915</c:v>
                </c:pt>
                <c:pt idx="1167">
                  <c:v>2.9175000000000004</c:v>
                </c:pt>
                <c:pt idx="1168">
                  <c:v>2.92</c:v>
                </c:pt>
                <c:pt idx="1169">
                  <c:v>2.9225000000000003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2.9300000000000006</c:v>
                </c:pt>
                <c:pt idx="1173">
                  <c:v>2.9325000000000001</c:v>
                </c:pt>
                <c:pt idx="1174">
                  <c:v>2.9350000000000005</c:v>
                </c:pt>
                <c:pt idx="1175">
                  <c:v>2.9375</c:v>
                </c:pt>
                <c:pt idx="1176">
                  <c:v>2.9400000000000004</c:v>
                </c:pt>
                <c:pt idx="1177">
                  <c:v>2.9424999999999999</c:v>
                </c:pt>
                <c:pt idx="1178">
                  <c:v>2.9450000000000003</c:v>
                </c:pt>
                <c:pt idx="1179">
                  <c:v>2.9474999999999998</c:v>
                </c:pt>
                <c:pt idx="1180">
                  <c:v>2.95</c:v>
                </c:pt>
                <c:pt idx="1181">
                  <c:v>2.9525000000000006</c:v>
                </c:pt>
                <c:pt idx="1182">
                  <c:v>2.9550000000000001</c:v>
                </c:pt>
                <c:pt idx="1183">
                  <c:v>2.9575000000000005</c:v>
                </c:pt>
                <c:pt idx="1184">
                  <c:v>2.96</c:v>
                </c:pt>
                <c:pt idx="1185">
                  <c:v>2.9625000000000004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2.9699999999999998</c:v>
                </c:pt>
                <c:pt idx="1189">
                  <c:v>2.9725000000000001</c:v>
                </c:pt>
                <c:pt idx="1190">
                  <c:v>2.9750000000000005</c:v>
                </c:pt>
                <c:pt idx="1191">
                  <c:v>2.9775</c:v>
                </c:pt>
                <c:pt idx="1192">
                  <c:v>2.9800000000000004</c:v>
                </c:pt>
                <c:pt idx="1193">
                  <c:v>2.9824999999999999</c:v>
                </c:pt>
                <c:pt idx="1194">
                  <c:v>2.9850000000000003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2.9925000000000006</c:v>
                </c:pt>
                <c:pt idx="1198">
                  <c:v>2.9950000000000001</c:v>
                </c:pt>
                <c:pt idx="1199">
                  <c:v>2.9975000000000005</c:v>
                </c:pt>
                <c:pt idx="1200">
                  <c:v>3</c:v>
                </c:pt>
                <c:pt idx="1201">
                  <c:v>3.0025000000000004</c:v>
                </c:pt>
                <c:pt idx="1202">
                  <c:v>3.0049999999999999</c:v>
                </c:pt>
                <c:pt idx="1203">
                  <c:v>3.0075000000000003</c:v>
                </c:pt>
                <c:pt idx="1204">
                  <c:v>3.01</c:v>
                </c:pt>
                <c:pt idx="1205">
                  <c:v>3.0125000000000002</c:v>
                </c:pt>
                <c:pt idx="1206">
                  <c:v>3.0150000000000006</c:v>
                </c:pt>
                <c:pt idx="1207">
                  <c:v>3.0175000000000001</c:v>
                </c:pt>
                <c:pt idx="1208">
                  <c:v>3.0200000000000005</c:v>
                </c:pt>
                <c:pt idx="1209">
                  <c:v>3.0225</c:v>
                </c:pt>
                <c:pt idx="1210">
                  <c:v>3.0250000000000004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3.0324999999999998</c:v>
                </c:pt>
                <c:pt idx="1214">
                  <c:v>3.0350000000000001</c:v>
                </c:pt>
                <c:pt idx="1215">
                  <c:v>3.0375000000000005</c:v>
                </c:pt>
                <c:pt idx="1216">
                  <c:v>3.04</c:v>
                </c:pt>
                <c:pt idx="1217">
                  <c:v>3.0425000000000004</c:v>
                </c:pt>
                <c:pt idx="1218">
                  <c:v>3.0449999999999999</c:v>
                </c:pt>
                <c:pt idx="1219">
                  <c:v>3.0475000000000003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3.0550000000000006</c:v>
                </c:pt>
                <c:pt idx="1223">
                  <c:v>3.0575000000000001</c:v>
                </c:pt>
                <c:pt idx="1224">
                  <c:v>3.0600000000000005</c:v>
                </c:pt>
                <c:pt idx="1225">
                  <c:v>3.0625</c:v>
                </c:pt>
                <c:pt idx="1226">
                  <c:v>3.0650000000000004</c:v>
                </c:pt>
                <c:pt idx="1227">
                  <c:v>3.0674999999999999</c:v>
                </c:pt>
                <c:pt idx="1228">
                  <c:v>3.0700000000000003</c:v>
                </c:pt>
                <c:pt idx="1229">
                  <c:v>3.0724999999999998</c:v>
                </c:pt>
                <c:pt idx="1230">
                  <c:v>3.0750000000000002</c:v>
                </c:pt>
                <c:pt idx="1231">
                  <c:v>3.0775000000000006</c:v>
                </c:pt>
                <c:pt idx="1232">
                  <c:v>3.08</c:v>
                </c:pt>
                <c:pt idx="1233">
                  <c:v>3.0825000000000005</c:v>
                </c:pt>
                <c:pt idx="1234">
                  <c:v>3.085</c:v>
                </c:pt>
                <c:pt idx="1235">
                  <c:v>3.0875000000000004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3.0949999999999998</c:v>
                </c:pt>
                <c:pt idx="1239">
                  <c:v>3.0975000000000001</c:v>
                </c:pt>
                <c:pt idx="1240">
                  <c:v>3.1000000000000005</c:v>
                </c:pt>
                <c:pt idx="1241">
                  <c:v>3.1025</c:v>
                </c:pt>
                <c:pt idx="1242">
                  <c:v>3.1050000000000004</c:v>
                </c:pt>
                <c:pt idx="1243">
                  <c:v>3.1074999999999999</c:v>
                </c:pt>
                <c:pt idx="1244">
                  <c:v>3.1100000000000003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3.1175000000000006</c:v>
                </c:pt>
                <c:pt idx="1248">
                  <c:v>3.12</c:v>
                </c:pt>
                <c:pt idx="1249">
                  <c:v>3.1225000000000005</c:v>
                </c:pt>
                <c:pt idx="1250">
                  <c:v>3.125</c:v>
                </c:pt>
                <c:pt idx="1251">
                  <c:v>3.1275000000000004</c:v>
                </c:pt>
                <c:pt idx="1252">
                  <c:v>3.13</c:v>
                </c:pt>
                <c:pt idx="1253">
                  <c:v>3.1325000000000003</c:v>
                </c:pt>
                <c:pt idx="1254">
                  <c:v>3.1349999999999998</c:v>
                </c:pt>
                <c:pt idx="1255">
                  <c:v>3.1375000000000002</c:v>
                </c:pt>
                <c:pt idx="1256">
                  <c:v>3.1400000000000006</c:v>
                </c:pt>
                <c:pt idx="1257">
                  <c:v>3.1425000000000001</c:v>
                </c:pt>
                <c:pt idx="1258">
                  <c:v>3.1450000000000005</c:v>
                </c:pt>
                <c:pt idx="1259">
                  <c:v>3.1475</c:v>
                </c:pt>
                <c:pt idx="1260">
                  <c:v>3.1500000000000004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3.1574999999999998</c:v>
                </c:pt>
                <c:pt idx="1264">
                  <c:v>3.16</c:v>
                </c:pt>
                <c:pt idx="1265">
                  <c:v>3.1625000000000005</c:v>
                </c:pt>
                <c:pt idx="1266">
                  <c:v>3.165</c:v>
                </c:pt>
                <c:pt idx="1267">
                  <c:v>3.1675000000000004</c:v>
                </c:pt>
                <c:pt idx="1268">
                  <c:v>3.17</c:v>
                </c:pt>
                <c:pt idx="1269">
                  <c:v>3.1725000000000003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3.1800000000000006</c:v>
                </c:pt>
                <c:pt idx="1273">
                  <c:v>3.1825000000000001</c:v>
                </c:pt>
                <c:pt idx="1274">
                  <c:v>3.1850000000000005</c:v>
                </c:pt>
                <c:pt idx="1275">
                  <c:v>3.1875</c:v>
                </c:pt>
                <c:pt idx="1276">
                  <c:v>3.1900000000000004</c:v>
                </c:pt>
                <c:pt idx="1277">
                  <c:v>3.1924999999999999</c:v>
                </c:pt>
                <c:pt idx="1278">
                  <c:v>3.1950000000000003</c:v>
                </c:pt>
                <c:pt idx="1279">
                  <c:v>3.1974999999999998</c:v>
                </c:pt>
                <c:pt idx="1280">
                  <c:v>3.2</c:v>
                </c:pt>
                <c:pt idx="1281">
                  <c:v>3.2025000000000006</c:v>
                </c:pt>
                <c:pt idx="1282">
                  <c:v>3.2050000000000001</c:v>
                </c:pt>
                <c:pt idx="1283">
                  <c:v>3.2075000000000005</c:v>
                </c:pt>
                <c:pt idx="1284">
                  <c:v>3.21</c:v>
                </c:pt>
                <c:pt idx="1285">
                  <c:v>3.2125000000000004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3.2199999999999998</c:v>
                </c:pt>
                <c:pt idx="1289">
                  <c:v>3.2225000000000001</c:v>
                </c:pt>
                <c:pt idx="1290">
                  <c:v>3.2250000000000005</c:v>
                </c:pt>
                <c:pt idx="1291">
                  <c:v>3.2275</c:v>
                </c:pt>
                <c:pt idx="1292">
                  <c:v>3.2300000000000004</c:v>
                </c:pt>
                <c:pt idx="1293">
                  <c:v>3.2324999999999999</c:v>
                </c:pt>
                <c:pt idx="1294">
                  <c:v>3.2350000000000003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3.2425000000000006</c:v>
                </c:pt>
                <c:pt idx="1298">
                  <c:v>3.2450000000000001</c:v>
                </c:pt>
                <c:pt idx="1299">
                  <c:v>3.2475000000000005</c:v>
                </c:pt>
                <c:pt idx="1300">
                  <c:v>3.25</c:v>
                </c:pt>
                <c:pt idx="1301">
                  <c:v>3.2525000000000004</c:v>
                </c:pt>
                <c:pt idx="1302">
                  <c:v>3.2549999999999999</c:v>
                </c:pt>
                <c:pt idx="1303">
                  <c:v>3.2575000000000003</c:v>
                </c:pt>
                <c:pt idx="1304">
                  <c:v>3.26</c:v>
                </c:pt>
                <c:pt idx="1305">
                  <c:v>3.2625000000000002</c:v>
                </c:pt>
                <c:pt idx="1306">
                  <c:v>3.2650000000000006</c:v>
                </c:pt>
                <c:pt idx="1307">
                  <c:v>3.2675000000000001</c:v>
                </c:pt>
                <c:pt idx="1308">
                  <c:v>3.2700000000000005</c:v>
                </c:pt>
                <c:pt idx="1309">
                  <c:v>3.2725</c:v>
                </c:pt>
                <c:pt idx="1310">
                  <c:v>3.2750000000000004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3.2824999999999998</c:v>
                </c:pt>
                <c:pt idx="1314">
                  <c:v>3.2850000000000001</c:v>
                </c:pt>
                <c:pt idx="1315">
                  <c:v>3.2875000000000005</c:v>
                </c:pt>
                <c:pt idx="1316">
                  <c:v>3.29</c:v>
                </c:pt>
                <c:pt idx="1317">
                  <c:v>3.2925000000000004</c:v>
                </c:pt>
                <c:pt idx="1318">
                  <c:v>3.2949999999999999</c:v>
                </c:pt>
                <c:pt idx="1319">
                  <c:v>3.2975000000000003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3.3050000000000006</c:v>
                </c:pt>
              </c:numCache>
            </c:numRef>
          </c:xVal>
          <c:yVal>
            <c:numRef>
              <c:f>'Ark1'!$S$469:$S$1791</c:f>
              <c:numCache>
                <c:formatCode>General</c:formatCode>
                <c:ptCount val="1323"/>
                <c:pt idx="0">
                  <c:v>-90.48</c:v>
                </c:pt>
                <c:pt idx="1">
                  <c:v>-60.300000000000004</c:v>
                </c:pt>
                <c:pt idx="2">
                  <c:v>1537.68</c:v>
                </c:pt>
                <c:pt idx="3">
                  <c:v>1447.26</c:v>
                </c:pt>
                <c:pt idx="4">
                  <c:v>1447.26</c:v>
                </c:pt>
                <c:pt idx="5">
                  <c:v>1386.96</c:v>
                </c:pt>
                <c:pt idx="6">
                  <c:v>1417.08</c:v>
                </c:pt>
                <c:pt idx="7">
                  <c:v>1447.26</c:v>
                </c:pt>
                <c:pt idx="8">
                  <c:v>1326.6599999999999</c:v>
                </c:pt>
                <c:pt idx="9">
                  <c:v>1326.6599999999999</c:v>
                </c:pt>
                <c:pt idx="10">
                  <c:v>1447.26</c:v>
                </c:pt>
                <c:pt idx="11">
                  <c:v>1326.6599999999999</c:v>
                </c:pt>
                <c:pt idx="12">
                  <c:v>1447.26</c:v>
                </c:pt>
                <c:pt idx="13">
                  <c:v>1386.96</c:v>
                </c:pt>
                <c:pt idx="14">
                  <c:v>1447.26</c:v>
                </c:pt>
                <c:pt idx="15">
                  <c:v>1447.26</c:v>
                </c:pt>
                <c:pt idx="16">
                  <c:v>1326.6599999999999</c:v>
                </c:pt>
                <c:pt idx="17">
                  <c:v>1386.96</c:v>
                </c:pt>
                <c:pt idx="18">
                  <c:v>1356.78</c:v>
                </c:pt>
                <c:pt idx="19">
                  <c:v>1447.26</c:v>
                </c:pt>
                <c:pt idx="20">
                  <c:v>1356.78</c:v>
                </c:pt>
                <c:pt idx="21">
                  <c:v>1447.26</c:v>
                </c:pt>
                <c:pt idx="22">
                  <c:v>1417.08</c:v>
                </c:pt>
                <c:pt idx="23">
                  <c:v>1326.6599999999999</c:v>
                </c:pt>
                <c:pt idx="24">
                  <c:v>1326.6599999999999</c:v>
                </c:pt>
                <c:pt idx="25">
                  <c:v>1386.96</c:v>
                </c:pt>
                <c:pt idx="26">
                  <c:v>1507.56</c:v>
                </c:pt>
                <c:pt idx="27">
                  <c:v>1447.26</c:v>
                </c:pt>
                <c:pt idx="28">
                  <c:v>1447.26</c:v>
                </c:pt>
                <c:pt idx="29">
                  <c:v>1447.26</c:v>
                </c:pt>
                <c:pt idx="30">
                  <c:v>3376.8599999999997</c:v>
                </c:pt>
                <c:pt idx="31">
                  <c:v>3497.46</c:v>
                </c:pt>
                <c:pt idx="32">
                  <c:v>3376.8599999999997</c:v>
                </c:pt>
                <c:pt idx="33">
                  <c:v>3316.56</c:v>
                </c:pt>
                <c:pt idx="34">
                  <c:v>3346.7400000000002</c:v>
                </c:pt>
                <c:pt idx="35">
                  <c:v>3497.46</c:v>
                </c:pt>
                <c:pt idx="36">
                  <c:v>3316.56</c:v>
                </c:pt>
                <c:pt idx="37">
                  <c:v>3376.8599999999997</c:v>
                </c:pt>
                <c:pt idx="38">
                  <c:v>3407.04</c:v>
                </c:pt>
                <c:pt idx="39">
                  <c:v>3497.46</c:v>
                </c:pt>
                <c:pt idx="40">
                  <c:v>3286.44</c:v>
                </c:pt>
                <c:pt idx="41">
                  <c:v>3376.8599999999997</c:v>
                </c:pt>
                <c:pt idx="42">
                  <c:v>3467.34</c:v>
                </c:pt>
                <c:pt idx="43">
                  <c:v>3497.46</c:v>
                </c:pt>
                <c:pt idx="44">
                  <c:v>3376.8599999999997</c:v>
                </c:pt>
                <c:pt idx="45">
                  <c:v>3316.56</c:v>
                </c:pt>
                <c:pt idx="46">
                  <c:v>3407.04</c:v>
                </c:pt>
                <c:pt idx="47">
                  <c:v>3376.8599999999997</c:v>
                </c:pt>
                <c:pt idx="48">
                  <c:v>3437.16</c:v>
                </c:pt>
                <c:pt idx="49">
                  <c:v>3376.8599999999997</c:v>
                </c:pt>
                <c:pt idx="50">
                  <c:v>3467.34</c:v>
                </c:pt>
                <c:pt idx="51">
                  <c:v>3376.8599999999997</c:v>
                </c:pt>
                <c:pt idx="52">
                  <c:v>3437.16</c:v>
                </c:pt>
                <c:pt idx="53">
                  <c:v>3437.16</c:v>
                </c:pt>
                <c:pt idx="54">
                  <c:v>3376.8599999999997</c:v>
                </c:pt>
                <c:pt idx="55">
                  <c:v>3497.46</c:v>
                </c:pt>
                <c:pt idx="56">
                  <c:v>3286.44</c:v>
                </c:pt>
                <c:pt idx="57">
                  <c:v>3437.16</c:v>
                </c:pt>
                <c:pt idx="58">
                  <c:v>5909.5199999999995</c:v>
                </c:pt>
                <c:pt idx="59">
                  <c:v>5909.5199999999995</c:v>
                </c:pt>
                <c:pt idx="60">
                  <c:v>6000</c:v>
                </c:pt>
                <c:pt idx="61">
                  <c:v>5969.82</c:v>
                </c:pt>
                <c:pt idx="62">
                  <c:v>5909.5199999999995</c:v>
                </c:pt>
                <c:pt idx="63">
                  <c:v>6030.1799999999994</c:v>
                </c:pt>
                <c:pt idx="64">
                  <c:v>5849.22</c:v>
                </c:pt>
                <c:pt idx="65">
                  <c:v>5909.5199999999995</c:v>
                </c:pt>
                <c:pt idx="66">
                  <c:v>5819.1</c:v>
                </c:pt>
                <c:pt idx="67">
                  <c:v>6030.1799999999994</c:v>
                </c:pt>
                <c:pt idx="68">
                  <c:v>5819.1</c:v>
                </c:pt>
                <c:pt idx="69">
                  <c:v>6030.1799999999994</c:v>
                </c:pt>
                <c:pt idx="70">
                  <c:v>5849.22</c:v>
                </c:pt>
                <c:pt idx="71">
                  <c:v>5909.5199999999995</c:v>
                </c:pt>
                <c:pt idx="72">
                  <c:v>6000</c:v>
                </c:pt>
                <c:pt idx="73">
                  <c:v>6030.1799999999994</c:v>
                </c:pt>
                <c:pt idx="74">
                  <c:v>5909.5199999999995</c:v>
                </c:pt>
                <c:pt idx="75">
                  <c:v>6030.1799999999994</c:v>
                </c:pt>
                <c:pt idx="76">
                  <c:v>5909.5199999999995</c:v>
                </c:pt>
                <c:pt idx="77">
                  <c:v>5909.5199999999995</c:v>
                </c:pt>
                <c:pt idx="78">
                  <c:v>5909.5199999999995</c:v>
                </c:pt>
                <c:pt idx="79">
                  <c:v>5909.5199999999995</c:v>
                </c:pt>
                <c:pt idx="80">
                  <c:v>5758.8</c:v>
                </c:pt>
                <c:pt idx="81">
                  <c:v>5969.82</c:v>
                </c:pt>
                <c:pt idx="82">
                  <c:v>6000</c:v>
                </c:pt>
                <c:pt idx="83">
                  <c:v>5909.5199999999995</c:v>
                </c:pt>
                <c:pt idx="84">
                  <c:v>5909.5199999999995</c:v>
                </c:pt>
                <c:pt idx="85">
                  <c:v>7055.28</c:v>
                </c:pt>
                <c:pt idx="86">
                  <c:v>6994.9800000000005</c:v>
                </c:pt>
                <c:pt idx="87">
                  <c:v>6994.9800000000005</c:v>
                </c:pt>
                <c:pt idx="88">
                  <c:v>6994.9800000000005</c:v>
                </c:pt>
                <c:pt idx="89">
                  <c:v>6994.9800000000005</c:v>
                </c:pt>
                <c:pt idx="90">
                  <c:v>6994.9800000000005</c:v>
                </c:pt>
                <c:pt idx="91">
                  <c:v>6874.38</c:v>
                </c:pt>
                <c:pt idx="92">
                  <c:v>7085.4</c:v>
                </c:pt>
                <c:pt idx="93">
                  <c:v>7055.28</c:v>
                </c:pt>
                <c:pt idx="94">
                  <c:v>7115.58</c:v>
                </c:pt>
                <c:pt idx="95">
                  <c:v>6874.38</c:v>
                </c:pt>
                <c:pt idx="96">
                  <c:v>6994.9800000000005</c:v>
                </c:pt>
                <c:pt idx="97">
                  <c:v>7055.28</c:v>
                </c:pt>
                <c:pt idx="98">
                  <c:v>7115.58</c:v>
                </c:pt>
                <c:pt idx="99">
                  <c:v>7115.58</c:v>
                </c:pt>
                <c:pt idx="100">
                  <c:v>6994.9800000000005</c:v>
                </c:pt>
                <c:pt idx="101">
                  <c:v>7055.28</c:v>
                </c:pt>
                <c:pt idx="102">
                  <c:v>7055.28</c:v>
                </c:pt>
                <c:pt idx="103">
                  <c:v>6994.9800000000005</c:v>
                </c:pt>
                <c:pt idx="104">
                  <c:v>6994.9800000000005</c:v>
                </c:pt>
                <c:pt idx="105">
                  <c:v>7055.28</c:v>
                </c:pt>
                <c:pt idx="106">
                  <c:v>7025.0999999999995</c:v>
                </c:pt>
                <c:pt idx="107">
                  <c:v>7115.58</c:v>
                </c:pt>
                <c:pt idx="108">
                  <c:v>6994.9800000000005</c:v>
                </c:pt>
                <c:pt idx="109">
                  <c:v>7115.58</c:v>
                </c:pt>
                <c:pt idx="110">
                  <c:v>7025.0999999999995</c:v>
                </c:pt>
                <c:pt idx="111">
                  <c:v>7356.78</c:v>
                </c:pt>
                <c:pt idx="112">
                  <c:v>7145.7000000000007</c:v>
                </c:pt>
                <c:pt idx="113">
                  <c:v>7356.78</c:v>
                </c:pt>
                <c:pt idx="114">
                  <c:v>7417.08</c:v>
                </c:pt>
                <c:pt idx="115">
                  <c:v>7356.78</c:v>
                </c:pt>
                <c:pt idx="116">
                  <c:v>7356.78</c:v>
                </c:pt>
                <c:pt idx="117">
                  <c:v>7296.48</c:v>
                </c:pt>
                <c:pt idx="118">
                  <c:v>7236.18</c:v>
                </c:pt>
                <c:pt idx="119">
                  <c:v>7236.18</c:v>
                </c:pt>
                <c:pt idx="120">
                  <c:v>7266.3600000000006</c:v>
                </c:pt>
                <c:pt idx="121">
                  <c:v>7356.78</c:v>
                </c:pt>
                <c:pt idx="122">
                  <c:v>7326.66</c:v>
                </c:pt>
                <c:pt idx="123">
                  <c:v>7356.78</c:v>
                </c:pt>
                <c:pt idx="124">
                  <c:v>7356.78</c:v>
                </c:pt>
                <c:pt idx="125">
                  <c:v>7296.48</c:v>
                </c:pt>
                <c:pt idx="126">
                  <c:v>7236.18</c:v>
                </c:pt>
                <c:pt idx="127">
                  <c:v>7356.78</c:v>
                </c:pt>
                <c:pt idx="128">
                  <c:v>7266.3600000000006</c:v>
                </c:pt>
                <c:pt idx="129">
                  <c:v>7175.88</c:v>
                </c:pt>
                <c:pt idx="130">
                  <c:v>7356.78</c:v>
                </c:pt>
                <c:pt idx="131">
                  <c:v>7356.78</c:v>
                </c:pt>
                <c:pt idx="132">
                  <c:v>7356.78</c:v>
                </c:pt>
                <c:pt idx="133">
                  <c:v>7236.18</c:v>
                </c:pt>
                <c:pt idx="134">
                  <c:v>7326.66</c:v>
                </c:pt>
                <c:pt idx="135">
                  <c:v>7477.38</c:v>
                </c:pt>
                <c:pt idx="136">
                  <c:v>7326.66</c:v>
                </c:pt>
                <c:pt idx="137">
                  <c:v>7356.78</c:v>
                </c:pt>
                <c:pt idx="138">
                  <c:v>7477.38</c:v>
                </c:pt>
                <c:pt idx="139">
                  <c:v>7356.78</c:v>
                </c:pt>
                <c:pt idx="140">
                  <c:v>7356.78</c:v>
                </c:pt>
                <c:pt idx="141">
                  <c:v>7417.08</c:v>
                </c:pt>
                <c:pt idx="142">
                  <c:v>7386.96</c:v>
                </c:pt>
                <c:pt idx="143">
                  <c:v>7356.78</c:v>
                </c:pt>
                <c:pt idx="144">
                  <c:v>7356.78</c:v>
                </c:pt>
                <c:pt idx="145">
                  <c:v>7296.48</c:v>
                </c:pt>
                <c:pt idx="146">
                  <c:v>7447.2599999999993</c:v>
                </c:pt>
                <c:pt idx="147">
                  <c:v>7477.38</c:v>
                </c:pt>
                <c:pt idx="148">
                  <c:v>7296.48</c:v>
                </c:pt>
                <c:pt idx="149">
                  <c:v>7356.78</c:v>
                </c:pt>
                <c:pt idx="150">
                  <c:v>7386.96</c:v>
                </c:pt>
                <c:pt idx="151">
                  <c:v>7356.78</c:v>
                </c:pt>
                <c:pt idx="152">
                  <c:v>7356.78</c:v>
                </c:pt>
                <c:pt idx="153">
                  <c:v>7296.48</c:v>
                </c:pt>
                <c:pt idx="154">
                  <c:v>7266.3600000000006</c:v>
                </c:pt>
                <c:pt idx="155">
                  <c:v>7356.78</c:v>
                </c:pt>
                <c:pt idx="156">
                  <c:v>7386.96</c:v>
                </c:pt>
                <c:pt idx="157">
                  <c:v>7296.48</c:v>
                </c:pt>
                <c:pt idx="158">
                  <c:v>7326.66</c:v>
                </c:pt>
                <c:pt idx="159">
                  <c:v>7477.38</c:v>
                </c:pt>
                <c:pt idx="160">
                  <c:v>7356.78</c:v>
                </c:pt>
                <c:pt idx="161">
                  <c:v>7236.18</c:v>
                </c:pt>
                <c:pt idx="162">
                  <c:v>7447.2599999999993</c:v>
                </c:pt>
                <c:pt idx="163">
                  <c:v>7236.18</c:v>
                </c:pt>
                <c:pt idx="164">
                  <c:v>7356.78</c:v>
                </c:pt>
                <c:pt idx="165">
                  <c:v>7296.48</c:v>
                </c:pt>
                <c:pt idx="166">
                  <c:v>7417.08</c:v>
                </c:pt>
                <c:pt idx="167">
                  <c:v>7356.78</c:v>
                </c:pt>
                <c:pt idx="168">
                  <c:v>7356.78</c:v>
                </c:pt>
                <c:pt idx="169">
                  <c:v>7417.08</c:v>
                </c:pt>
                <c:pt idx="170">
                  <c:v>7356.78</c:v>
                </c:pt>
                <c:pt idx="171">
                  <c:v>7477.38</c:v>
                </c:pt>
                <c:pt idx="172">
                  <c:v>7356.78</c:v>
                </c:pt>
                <c:pt idx="173">
                  <c:v>7417.08</c:v>
                </c:pt>
                <c:pt idx="174">
                  <c:v>7356.78</c:v>
                </c:pt>
                <c:pt idx="175">
                  <c:v>7477.38</c:v>
                </c:pt>
                <c:pt idx="176">
                  <c:v>7356.78</c:v>
                </c:pt>
                <c:pt idx="177">
                  <c:v>7417.08</c:v>
                </c:pt>
                <c:pt idx="178">
                  <c:v>7386.96</c:v>
                </c:pt>
                <c:pt idx="179">
                  <c:v>7477.38</c:v>
                </c:pt>
                <c:pt idx="180">
                  <c:v>7356.78</c:v>
                </c:pt>
                <c:pt idx="181">
                  <c:v>7477.38</c:v>
                </c:pt>
                <c:pt idx="182">
                  <c:v>7417.08</c:v>
                </c:pt>
                <c:pt idx="183">
                  <c:v>7356.78</c:v>
                </c:pt>
                <c:pt idx="184">
                  <c:v>7356.78</c:v>
                </c:pt>
                <c:pt idx="185">
                  <c:v>7417.08</c:v>
                </c:pt>
                <c:pt idx="186">
                  <c:v>7356.78</c:v>
                </c:pt>
                <c:pt idx="187">
                  <c:v>7356.78</c:v>
                </c:pt>
                <c:pt idx="188">
                  <c:v>7447.2599999999993</c:v>
                </c:pt>
                <c:pt idx="189">
                  <c:v>7296.48</c:v>
                </c:pt>
                <c:pt idx="190">
                  <c:v>7236.18</c:v>
                </c:pt>
                <c:pt idx="191">
                  <c:v>7356.78</c:v>
                </c:pt>
                <c:pt idx="192">
                  <c:v>7326.66</c:v>
                </c:pt>
                <c:pt idx="193">
                  <c:v>7356.78</c:v>
                </c:pt>
                <c:pt idx="194">
                  <c:v>7266.3600000000006</c:v>
                </c:pt>
                <c:pt idx="195">
                  <c:v>7356.78</c:v>
                </c:pt>
                <c:pt idx="196">
                  <c:v>7296.48</c:v>
                </c:pt>
                <c:pt idx="197">
                  <c:v>7417.08</c:v>
                </c:pt>
                <c:pt idx="198">
                  <c:v>7266.3600000000006</c:v>
                </c:pt>
                <c:pt idx="199">
                  <c:v>7477.38</c:v>
                </c:pt>
                <c:pt idx="200">
                  <c:v>7477.38</c:v>
                </c:pt>
                <c:pt idx="201">
                  <c:v>7296.48</c:v>
                </c:pt>
                <c:pt idx="202">
                  <c:v>7356.78</c:v>
                </c:pt>
                <c:pt idx="203">
                  <c:v>7356.78</c:v>
                </c:pt>
                <c:pt idx="204">
                  <c:v>7386.96</c:v>
                </c:pt>
                <c:pt idx="205">
                  <c:v>7356.78</c:v>
                </c:pt>
                <c:pt idx="206">
                  <c:v>7356.78</c:v>
                </c:pt>
                <c:pt idx="207">
                  <c:v>7477.38</c:v>
                </c:pt>
                <c:pt idx="208">
                  <c:v>7266.3600000000006</c:v>
                </c:pt>
                <c:pt idx="209">
                  <c:v>7417.08</c:v>
                </c:pt>
                <c:pt idx="210">
                  <c:v>7356.78</c:v>
                </c:pt>
                <c:pt idx="211">
                  <c:v>7597.98</c:v>
                </c:pt>
                <c:pt idx="212">
                  <c:v>7266.3600000000006</c:v>
                </c:pt>
                <c:pt idx="213">
                  <c:v>7417.08</c:v>
                </c:pt>
                <c:pt idx="214">
                  <c:v>7236.18</c:v>
                </c:pt>
                <c:pt idx="215">
                  <c:v>7356.78</c:v>
                </c:pt>
                <c:pt idx="216">
                  <c:v>7447.2599999999993</c:v>
                </c:pt>
                <c:pt idx="217">
                  <c:v>7356.78</c:v>
                </c:pt>
                <c:pt idx="218">
                  <c:v>7417.08</c:v>
                </c:pt>
                <c:pt idx="219">
                  <c:v>7477.38</c:v>
                </c:pt>
                <c:pt idx="220">
                  <c:v>7356.78</c:v>
                </c:pt>
                <c:pt idx="221">
                  <c:v>7296.48</c:v>
                </c:pt>
                <c:pt idx="222">
                  <c:v>7356.78</c:v>
                </c:pt>
                <c:pt idx="223">
                  <c:v>7356.78</c:v>
                </c:pt>
                <c:pt idx="224">
                  <c:v>7356.78</c:v>
                </c:pt>
                <c:pt idx="225">
                  <c:v>7356.78</c:v>
                </c:pt>
                <c:pt idx="226">
                  <c:v>7266.3600000000006</c:v>
                </c:pt>
                <c:pt idx="227">
                  <c:v>7477.38</c:v>
                </c:pt>
                <c:pt idx="228">
                  <c:v>7356.78</c:v>
                </c:pt>
                <c:pt idx="229">
                  <c:v>7356.78</c:v>
                </c:pt>
                <c:pt idx="230">
                  <c:v>7356.78</c:v>
                </c:pt>
                <c:pt idx="231">
                  <c:v>7356.78</c:v>
                </c:pt>
                <c:pt idx="232">
                  <c:v>7447.2599999999993</c:v>
                </c:pt>
                <c:pt idx="233">
                  <c:v>7356.78</c:v>
                </c:pt>
                <c:pt idx="234">
                  <c:v>7447.2599999999993</c:v>
                </c:pt>
                <c:pt idx="235">
                  <c:v>7356.78</c:v>
                </c:pt>
                <c:pt idx="236">
                  <c:v>7356.78</c:v>
                </c:pt>
                <c:pt idx="237">
                  <c:v>7296.48</c:v>
                </c:pt>
                <c:pt idx="238">
                  <c:v>7356.78</c:v>
                </c:pt>
                <c:pt idx="239">
                  <c:v>7236.18</c:v>
                </c:pt>
                <c:pt idx="240">
                  <c:v>7386.96</c:v>
                </c:pt>
                <c:pt idx="241">
                  <c:v>7296.48</c:v>
                </c:pt>
                <c:pt idx="242">
                  <c:v>7447.2599999999993</c:v>
                </c:pt>
                <c:pt idx="243">
                  <c:v>7477.38</c:v>
                </c:pt>
                <c:pt idx="244">
                  <c:v>7386.96</c:v>
                </c:pt>
                <c:pt idx="245">
                  <c:v>7356.78</c:v>
                </c:pt>
                <c:pt idx="246">
                  <c:v>7326.66</c:v>
                </c:pt>
                <c:pt idx="247">
                  <c:v>7356.78</c:v>
                </c:pt>
                <c:pt idx="248">
                  <c:v>7356.78</c:v>
                </c:pt>
                <c:pt idx="249">
                  <c:v>7356.78</c:v>
                </c:pt>
                <c:pt idx="250">
                  <c:v>7356.78</c:v>
                </c:pt>
                <c:pt idx="251">
                  <c:v>7477.38</c:v>
                </c:pt>
                <c:pt idx="252">
                  <c:v>7447.2599999999993</c:v>
                </c:pt>
                <c:pt idx="253">
                  <c:v>7356.78</c:v>
                </c:pt>
                <c:pt idx="254">
                  <c:v>7386.96</c:v>
                </c:pt>
                <c:pt idx="255">
                  <c:v>7356.78</c:v>
                </c:pt>
                <c:pt idx="256">
                  <c:v>7386.96</c:v>
                </c:pt>
                <c:pt idx="257">
                  <c:v>7296.48</c:v>
                </c:pt>
                <c:pt idx="258">
                  <c:v>7236.18</c:v>
                </c:pt>
                <c:pt idx="259">
                  <c:v>7356.78</c:v>
                </c:pt>
                <c:pt idx="260">
                  <c:v>7356.78</c:v>
                </c:pt>
                <c:pt idx="261">
                  <c:v>7296.48</c:v>
                </c:pt>
                <c:pt idx="262">
                  <c:v>7356.78</c:v>
                </c:pt>
                <c:pt idx="263">
                  <c:v>7356.78</c:v>
                </c:pt>
                <c:pt idx="264">
                  <c:v>7356.78</c:v>
                </c:pt>
                <c:pt idx="265">
                  <c:v>7296.48</c:v>
                </c:pt>
                <c:pt idx="266">
                  <c:v>7356.78</c:v>
                </c:pt>
                <c:pt idx="267">
                  <c:v>7356.78</c:v>
                </c:pt>
                <c:pt idx="268">
                  <c:v>7326.66</c:v>
                </c:pt>
                <c:pt idx="269">
                  <c:v>7477.38</c:v>
                </c:pt>
                <c:pt idx="270">
                  <c:v>7266.3600000000006</c:v>
                </c:pt>
                <c:pt idx="271">
                  <c:v>7356.78</c:v>
                </c:pt>
                <c:pt idx="272">
                  <c:v>7266.3600000000006</c:v>
                </c:pt>
                <c:pt idx="273">
                  <c:v>7356.78</c:v>
                </c:pt>
                <c:pt idx="274">
                  <c:v>7356.78</c:v>
                </c:pt>
                <c:pt idx="275">
                  <c:v>7236.18</c:v>
                </c:pt>
                <c:pt idx="276">
                  <c:v>7507.5599999999995</c:v>
                </c:pt>
                <c:pt idx="277">
                  <c:v>7417.08</c:v>
                </c:pt>
                <c:pt idx="278">
                  <c:v>7356.78</c:v>
                </c:pt>
                <c:pt idx="279">
                  <c:v>7236.18</c:v>
                </c:pt>
                <c:pt idx="280">
                  <c:v>7326.66</c:v>
                </c:pt>
                <c:pt idx="281">
                  <c:v>7477.38</c:v>
                </c:pt>
                <c:pt idx="282">
                  <c:v>7386.96</c:v>
                </c:pt>
                <c:pt idx="283">
                  <c:v>7356.78</c:v>
                </c:pt>
                <c:pt idx="284">
                  <c:v>7477.38</c:v>
                </c:pt>
                <c:pt idx="285">
                  <c:v>7356.78</c:v>
                </c:pt>
                <c:pt idx="286">
                  <c:v>7266.3600000000006</c:v>
                </c:pt>
                <c:pt idx="287">
                  <c:v>7477.38</c:v>
                </c:pt>
                <c:pt idx="288">
                  <c:v>7356.78</c:v>
                </c:pt>
                <c:pt idx="289">
                  <c:v>7356.78</c:v>
                </c:pt>
                <c:pt idx="290">
                  <c:v>7386.96</c:v>
                </c:pt>
                <c:pt idx="291">
                  <c:v>7477.38</c:v>
                </c:pt>
                <c:pt idx="292">
                  <c:v>7356.78</c:v>
                </c:pt>
                <c:pt idx="293">
                  <c:v>7417.08</c:v>
                </c:pt>
                <c:pt idx="294">
                  <c:v>7356.78</c:v>
                </c:pt>
                <c:pt idx="295">
                  <c:v>7356.78</c:v>
                </c:pt>
                <c:pt idx="296">
                  <c:v>7266.3600000000006</c:v>
                </c:pt>
                <c:pt idx="297">
                  <c:v>7356.78</c:v>
                </c:pt>
                <c:pt idx="298">
                  <c:v>7356.78</c:v>
                </c:pt>
                <c:pt idx="299">
                  <c:v>7356.78</c:v>
                </c:pt>
                <c:pt idx="300">
                  <c:v>7507.5599999999995</c:v>
                </c:pt>
                <c:pt idx="301">
                  <c:v>7417.08</c:v>
                </c:pt>
                <c:pt idx="302">
                  <c:v>7266.3600000000006</c:v>
                </c:pt>
                <c:pt idx="303">
                  <c:v>7356.78</c:v>
                </c:pt>
                <c:pt idx="304">
                  <c:v>7356.78</c:v>
                </c:pt>
                <c:pt idx="305">
                  <c:v>7356.78</c:v>
                </c:pt>
                <c:pt idx="306">
                  <c:v>7417.08</c:v>
                </c:pt>
                <c:pt idx="307">
                  <c:v>7356.78</c:v>
                </c:pt>
                <c:pt idx="308">
                  <c:v>7386.96</c:v>
                </c:pt>
                <c:pt idx="309">
                  <c:v>7417.08</c:v>
                </c:pt>
                <c:pt idx="310">
                  <c:v>7356.78</c:v>
                </c:pt>
                <c:pt idx="311">
                  <c:v>7356.78</c:v>
                </c:pt>
                <c:pt idx="312">
                  <c:v>7477.38</c:v>
                </c:pt>
                <c:pt idx="313">
                  <c:v>7356.78</c:v>
                </c:pt>
                <c:pt idx="314">
                  <c:v>7386.96</c:v>
                </c:pt>
                <c:pt idx="315">
                  <c:v>7356.78</c:v>
                </c:pt>
                <c:pt idx="316">
                  <c:v>7266.3600000000006</c:v>
                </c:pt>
                <c:pt idx="317">
                  <c:v>7356.78</c:v>
                </c:pt>
                <c:pt idx="318">
                  <c:v>7266.3600000000006</c:v>
                </c:pt>
                <c:pt idx="319">
                  <c:v>7356.78</c:v>
                </c:pt>
                <c:pt idx="320">
                  <c:v>7326.66</c:v>
                </c:pt>
                <c:pt idx="321">
                  <c:v>7477.38</c:v>
                </c:pt>
                <c:pt idx="322">
                  <c:v>7356.78</c:v>
                </c:pt>
                <c:pt idx="323">
                  <c:v>7356.78</c:v>
                </c:pt>
                <c:pt idx="324">
                  <c:v>7447.2599999999993</c:v>
                </c:pt>
                <c:pt idx="325">
                  <c:v>7356.78</c:v>
                </c:pt>
                <c:pt idx="326">
                  <c:v>7477.38</c:v>
                </c:pt>
                <c:pt idx="327">
                  <c:v>7477.38</c:v>
                </c:pt>
                <c:pt idx="328">
                  <c:v>7356.78</c:v>
                </c:pt>
                <c:pt idx="329">
                  <c:v>7356.78</c:v>
                </c:pt>
                <c:pt idx="330">
                  <c:v>7447.2599999999993</c:v>
                </c:pt>
                <c:pt idx="331">
                  <c:v>7356.78</c:v>
                </c:pt>
                <c:pt idx="332">
                  <c:v>7386.96</c:v>
                </c:pt>
                <c:pt idx="333">
                  <c:v>7296.48</c:v>
                </c:pt>
                <c:pt idx="334">
                  <c:v>7266.3600000000006</c:v>
                </c:pt>
                <c:pt idx="335">
                  <c:v>7477.38</c:v>
                </c:pt>
                <c:pt idx="336">
                  <c:v>7356.78</c:v>
                </c:pt>
                <c:pt idx="337">
                  <c:v>7477.38</c:v>
                </c:pt>
                <c:pt idx="338">
                  <c:v>7386.96</c:v>
                </c:pt>
                <c:pt idx="339">
                  <c:v>7356.78</c:v>
                </c:pt>
                <c:pt idx="340">
                  <c:v>7477.38</c:v>
                </c:pt>
                <c:pt idx="341">
                  <c:v>7417.08</c:v>
                </c:pt>
                <c:pt idx="342">
                  <c:v>7326.66</c:v>
                </c:pt>
                <c:pt idx="343">
                  <c:v>7236.18</c:v>
                </c:pt>
                <c:pt idx="344">
                  <c:v>7266.3600000000006</c:v>
                </c:pt>
                <c:pt idx="345">
                  <c:v>7417.08</c:v>
                </c:pt>
                <c:pt idx="346">
                  <c:v>7356.78</c:v>
                </c:pt>
                <c:pt idx="347">
                  <c:v>7477.38</c:v>
                </c:pt>
                <c:pt idx="348">
                  <c:v>7447.2599999999993</c:v>
                </c:pt>
                <c:pt idx="349">
                  <c:v>7477.38</c:v>
                </c:pt>
                <c:pt idx="350">
                  <c:v>7356.78</c:v>
                </c:pt>
                <c:pt idx="351">
                  <c:v>7356.78</c:v>
                </c:pt>
                <c:pt idx="352">
                  <c:v>7356.78</c:v>
                </c:pt>
                <c:pt idx="353">
                  <c:v>7417.08</c:v>
                </c:pt>
                <c:pt idx="354">
                  <c:v>7326.66</c:v>
                </c:pt>
                <c:pt idx="355">
                  <c:v>7477.38</c:v>
                </c:pt>
                <c:pt idx="356">
                  <c:v>7417.08</c:v>
                </c:pt>
                <c:pt idx="357">
                  <c:v>7417.08</c:v>
                </c:pt>
                <c:pt idx="358">
                  <c:v>7266.3600000000006</c:v>
                </c:pt>
                <c:pt idx="359">
                  <c:v>7356.78</c:v>
                </c:pt>
                <c:pt idx="360">
                  <c:v>7447.2599999999993</c:v>
                </c:pt>
                <c:pt idx="361">
                  <c:v>7417.08</c:v>
                </c:pt>
                <c:pt idx="362">
                  <c:v>7447.2599999999993</c:v>
                </c:pt>
                <c:pt idx="363">
                  <c:v>7477.38</c:v>
                </c:pt>
                <c:pt idx="364">
                  <c:v>7447.2599999999993</c:v>
                </c:pt>
                <c:pt idx="365">
                  <c:v>7356.78</c:v>
                </c:pt>
                <c:pt idx="366">
                  <c:v>7356.78</c:v>
                </c:pt>
                <c:pt idx="367">
                  <c:v>7477.38</c:v>
                </c:pt>
                <c:pt idx="368">
                  <c:v>7326.66</c:v>
                </c:pt>
                <c:pt idx="369">
                  <c:v>7296.48</c:v>
                </c:pt>
                <c:pt idx="370">
                  <c:v>7477.38</c:v>
                </c:pt>
                <c:pt idx="371">
                  <c:v>7356.78</c:v>
                </c:pt>
                <c:pt idx="372">
                  <c:v>7356.78</c:v>
                </c:pt>
                <c:pt idx="373">
                  <c:v>7356.78</c:v>
                </c:pt>
                <c:pt idx="374">
                  <c:v>7266.3600000000006</c:v>
                </c:pt>
                <c:pt idx="375">
                  <c:v>7356.78</c:v>
                </c:pt>
                <c:pt idx="376">
                  <c:v>7326.66</c:v>
                </c:pt>
                <c:pt idx="377">
                  <c:v>7296.48</c:v>
                </c:pt>
                <c:pt idx="378">
                  <c:v>7266.3600000000006</c:v>
                </c:pt>
                <c:pt idx="379">
                  <c:v>7356.78</c:v>
                </c:pt>
                <c:pt idx="380">
                  <c:v>7386.96</c:v>
                </c:pt>
                <c:pt idx="381">
                  <c:v>7296.48</c:v>
                </c:pt>
                <c:pt idx="382">
                  <c:v>7356.78</c:v>
                </c:pt>
                <c:pt idx="383">
                  <c:v>7356.78</c:v>
                </c:pt>
                <c:pt idx="384">
                  <c:v>7477.38</c:v>
                </c:pt>
                <c:pt idx="385">
                  <c:v>7417.08</c:v>
                </c:pt>
                <c:pt idx="386">
                  <c:v>7356.78</c:v>
                </c:pt>
                <c:pt idx="387">
                  <c:v>7356.78</c:v>
                </c:pt>
                <c:pt idx="388">
                  <c:v>7386.96</c:v>
                </c:pt>
                <c:pt idx="389">
                  <c:v>7296.48</c:v>
                </c:pt>
                <c:pt idx="390">
                  <c:v>7386.96</c:v>
                </c:pt>
                <c:pt idx="391">
                  <c:v>7356.78</c:v>
                </c:pt>
                <c:pt idx="392">
                  <c:v>7386.96</c:v>
                </c:pt>
                <c:pt idx="393">
                  <c:v>7356.78</c:v>
                </c:pt>
                <c:pt idx="394">
                  <c:v>7296.48</c:v>
                </c:pt>
                <c:pt idx="395">
                  <c:v>7356.78</c:v>
                </c:pt>
                <c:pt idx="396">
                  <c:v>7567.86</c:v>
                </c:pt>
                <c:pt idx="397">
                  <c:v>7356.78</c:v>
                </c:pt>
                <c:pt idx="398">
                  <c:v>7266.3600000000006</c:v>
                </c:pt>
                <c:pt idx="399">
                  <c:v>7236.18</c:v>
                </c:pt>
                <c:pt idx="400">
                  <c:v>7356.78</c:v>
                </c:pt>
                <c:pt idx="401">
                  <c:v>7417.08</c:v>
                </c:pt>
                <c:pt idx="402">
                  <c:v>7356.78</c:v>
                </c:pt>
                <c:pt idx="403">
                  <c:v>7477.38</c:v>
                </c:pt>
                <c:pt idx="404">
                  <c:v>7356.78</c:v>
                </c:pt>
                <c:pt idx="405">
                  <c:v>7356.78</c:v>
                </c:pt>
                <c:pt idx="406">
                  <c:v>7356.78</c:v>
                </c:pt>
                <c:pt idx="407">
                  <c:v>7356.78</c:v>
                </c:pt>
                <c:pt idx="408">
                  <c:v>7386.96</c:v>
                </c:pt>
                <c:pt idx="409">
                  <c:v>7417.08</c:v>
                </c:pt>
                <c:pt idx="410">
                  <c:v>7326.66</c:v>
                </c:pt>
                <c:pt idx="411">
                  <c:v>7356.78</c:v>
                </c:pt>
                <c:pt idx="412">
                  <c:v>7447.2599999999993</c:v>
                </c:pt>
                <c:pt idx="413">
                  <c:v>7356.78</c:v>
                </c:pt>
                <c:pt idx="414">
                  <c:v>7266.3600000000006</c:v>
                </c:pt>
                <c:pt idx="415">
                  <c:v>7356.78</c:v>
                </c:pt>
                <c:pt idx="416">
                  <c:v>7356.78</c:v>
                </c:pt>
                <c:pt idx="417">
                  <c:v>7356.78</c:v>
                </c:pt>
                <c:pt idx="418">
                  <c:v>7296.48</c:v>
                </c:pt>
                <c:pt idx="419">
                  <c:v>7356.78</c:v>
                </c:pt>
                <c:pt idx="420">
                  <c:v>7477.38</c:v>
                </c:pt>
                <c:pt idx="421">
                  <c:v>7356.78</c:v>
                </c:pt>
                <c:pt idx="422">
                  <c:v>7266.3600000000006</c:v>
                </c:pt>
                <c:pt idx="423">
                  <c:v>7356.78</c:v>
                </c:pt>
                <c:pt idx="424">
                  <c:v>7356.78</c:v>
                </c:pt>
                <c:pt idx="425">
                  <c:v>7417.08</c:v>
                </c:pt>
                <c:pt idx="426">
                  <c:v>7447.2599999999993</c:v>
                </c:pt>
                <c:pt idx="427">
                  <c:v>7356.78</c:v>
                </c:pt>
                <c:pt idx="428">
                  <c:v>7447.2599999999993</c:v>
                </c:pt>
                <c:pt idx="429">
                  <c:v>7356.78</c:v>
                </c:pt>
                <c:pt idx="430">
                  <c:v>7266.3600000000006</c:v>
                </c:pt>
                <c:pt idx="431">
                  <c:v>7477.38</c:v>
                </c:pt>
                <c:pt idx="432">
                  <c:v>7326.66</c:v>
                </c:pt>
                <c:pt idx="433">
                  <c:v>7296.48</c:v>
                </c:pt>
                <c:pt idx="434">
                  <c:v>7447.2599999999993</c:v>
                </c:pt>
                <c:pt idx="435">
                  <c:v>7477.38</c:v>
                </c:pt>
                <c:pt idx="436">
                  <c:v>7447.2599999999993</c:v>
                </c:pt>
                <c:pt idx="437">
                  <c:v>7356.78</c:v>
                </c:pt>
                <c:pt idx="438">
                  <c:v>7386.96</c:v>
                </c:pt>
                <c:pt idx="439">
                  <c:v>7356.78</c:v>
                </c:pt>
                <c:pt idx="440">
                  <c:v>7356.78</c:v>
                </c:pt>
                <c:pt idx="441">
                  <c:v>7477.38</c:v>
                </c:pt>
                <c:pt idx="442">
                  <c:v>7386.96</c:v>
                </c:pt>
                <c:pt idx="443">
                  <c:v>7356.78</c:v>
                </c:pt>
                <c:pt idx="444">
                  <c:v>7447.2599999999993</c:v>
                </c:pt>
                <c:pt idx="445">
                  <c:v>7417.08</c:v>
                </c:pt>
                <c:pt idx="446">
                  <c:v>7296.48</c:v>
                </c:pt>
                <c:pt idx="447">
                  <c:v>7356.78</c:v>
                </c:pt>
                <c:pt idx="448">
                  <c:v>7447.2599999999993</c:v>
                </c:pt>
                <c:pt idx="449">
                  <c:v>7417.08</c:v>
                </c:pt>
                <c:pt idx="450">
                  <c:v>7266.3600000000006</c:v>
                </c:pt>
                <c:pt idx="451">
                  <c:v>7477.38</c:v>
                </c:pt>
                <c:pt idx="452">
                  <c:v>7356.78</c:v>
                </c:pt>
                <c:pt idx="453">
                  <c:v>7356.78</c:v>
                </c:pt>
                <c:pt idx="454">
                  <c:v>7326.66</c:v>
                </c:pt>
                <c:pt idx="455">
                  <c:v>7356.78</c:v>
                </c:pt>
                <c:pt idx="456">
                  <c:v>7386.96</c:v>
                </c:pt>
                <c:pt idx="457">
                  <c:v>7356.78</c:v>
                </c:pt>
                <c:pt idx="458">
                  <c:v>7447.2599999999993</c:v>
                </c:pt>
                <c:pt idx="459">
                  <c:v>7236.18</c:v>
                </c:pt>
                <c:pt idx="460">
                  <c:v>7356.78</c:v>
                </c:pt>
                <c:pt idx="461">
                  <c:v>7296.48</c:v>
                </c:pt>
                <c:pt idx="462">
                  <c:v>7326.66</c:v>
                </c:pt>
                <c:pt idx="463">
                  <c:v>7356.78</c:v>
                </c:pt>
                <c:pt idx="464">
                  <c:v>7447.2599999999993</c:v>
                </c:pt>
                <c:pt idx="465">
                  <c:v>7236.18</c:v>
                </c:pt>
                <c:pt idx="466">
                  <c:v>7417.08</c:v>
                </c:pt>
                <c:pt idx="467">
                  <c:v>7477.38</c:v>
                </c:pt>
                <c:pt idx="468">
                  <c:v>7266.3600000000006</c:v>
                </c:pt>
                <c:pt idx="469">
                  <c:v>7356.78</c:v>
                </c:pt>
                <c:pt idx="470">
                  <c:v>7477.38</c:v>
                </c:pt>
                <c:pt idx="471">
                  <c:v>7356.78</c:v>
                </c:pt>
                <c:pt idx="472">
                  <c:v>7326.66</c:v>
                </c:pt>
                <c:pt idx="473">
                  <c:v>7356.78</c:v>
                </c:pt>
                <c:pt idx="474">
                  <c:v>7266.3600000000006</c:v>
                </c:pt>
                <c:pt idx="475">
                  <c:v>7356.78</c:v>
                </c:pt>
                <c:pt idx="476">
                  <c:v>7356.78</c:v>
                </c:pt>
                <c:pt idx="477">
                  <c:v>7296.48</c:v>
                </c:pt>
                <c:pt idx="478">
                  <c:v>7356.78</c:v>
                </c:pt>
                <c:pt idx="479">
                  <c:v>7356.78</c:v>
                </c:pt>
                <c:pt idx="480">
                  <c:v>7356.78</c:v>
                </c:pt>
                <c:pt idx="481">
                  <c:v>7417.08</c:v>
                </c:pt>
                <c:pt idx="482">
                  <c:v>7326.66</c:v>
                </c:pt>
                <c:pt idx="483">
                  <c:v>7236.18</c:v>
                </c:pt>
                <c:pt idx="484">
                  <c:v>7386.96</c:v>
                </c:pt>
                <c:pt idx="485">
                  <c:v>7356.78</c:v>
                </c:pt>
                <c:pt idx="486">
                  <c:v>7356.78</c:v>
                </c:pt>
                <c:pt idx="487">
                  <c:v>7236.18</c:v>
                </c:pt>
                <c:pt idx="488">
                  <c:v>7236.18</c:v>
                </c:pt>
                <c:pt idx="489">
                  <c:v>7296.48</c:v>
                </c:pt>
                <c:pt idx="490">
                  <c:v>7356.78</c:v>
                </c:pt>
                <c:pt idx="491">
                  <c:v>7477.38</c:v>
                </c:pt>
                <c:pt idx="492">
                  <c:v>7356.78</c:v>
                </c:pt>
                <c:pt idx="493">
                  <c:v>7417.08</c:v>
                </c:pt>
                <c:pt idx="494">
                  <c:v>7356.78</c:v>
                </c:pt>
                <c:pt idx="495">
                  <c:v>7356.78</c:v>
                </c:pt>
                <c:pt idx="496">
                  <c:v>7356.78</c:v>
                </c:pt>
                <c:pt idx="497">
                  <c:v>7296.48</c:v>
                </c:pt>
                <c:pt idx="498">
                  <c:v>7326.66</c:v>
                </c:pt>
                <c:pt idx="499">
                  <c:v>7356.78</c:v>
                </c:pt>
                <c:pt idx="500">
                  <c:v>7447.2599999999993</c:v>
                </c:pt>
                <c:pt idx="501">
                  <c:v>7417.08</c:v>
                </c:pt>
                <c:pt idx="502">
                  <c:v>7447.2599999999993</c:v>
                </c:pt>
                <c:pt idx="503">
                  <c:v>7356.78</c:v>
                </c:pt>
                <c:pt idx="504">
                  <c:v>7356.78</c:v>
                </c:pt>
                <c:pt idx="505">
                  <c:v>7296.48</c:v>
                </c:pt>
                <c:pt idx="506">
                  <c:v>7356.78</c:v>
                </c:pt>
                <c:pt idx="507">
                  <c:v>7356.78</c:v>
                </c:pt>
                <c:pt idx="508">
                  <c:v>7447.2599999999993</c:v>
                </c:pt>
                <c:pt idx="509">
                  <c:v>7477.38</c:v>
                </c:pt>
                <c:pt idx="510">
                  <c:v>7356.78</c:v>
                </c:pt>
                <c:pt idx="511">
                  <c:v>7477.38</c:v>
                </c:pt>
                <c:pt idx="512">
                  <c:v>7386.96</c:v>
                </c:pt>
                <c:pt idx="513">
                  <c:v>7356.78</c:v>
                </c:pt>
                <c:pt idx="514">
                  <c:v>7356.78</c:v>
                </c:pt>
                <c:pt idx="515">
                  <c:v>7356.78</c:v>
                </c:pt>
                <c:pt idx="516">
                  <c:v>7386.96</c:v>
                </c:pt>
                <c:pt idx="517">
                  <c:v>7356.78</c:v>
                </c:pt>
                <c:pt idx="518">
                  <c:v>7266.3600000000006</c:v>
                </c:pt>
                <c:pt idx="519">
                  <c:v>7477.38</c:v>
                </c:pt>
                <c:pt idx="520">
                  <c:v>7236.18</c:v>
                </c:pt>
                <c:pt idx="521">
                  <c:v>7417.08</c:v>
                </c:pt>
                <c:pt idx="522">
                  <c:v>7417.08</c:v>
                </c:pt>
                <c:pt idx="523">
                  <c:v>7236.18</c:v>
                </c:pt>
                <c:pt idx="524">
                  <c:v>7356.78</c:v>
                </c:pt>
                <c:pt idx="525">
                  <c:v>7477.38</c:v>
                </c:pt>
                <c:pt idx="526">
                  <c:v>7356.78</c:v>
                </c:pt>
                <c:pt idx="527">
                  <c:v>7356.78</c:v>
                </c:pt>
                <c:pt idx="528">
                  <c:v>7417.08</c:v>
                </c:pt>
                <c:pt idx="529">
                  <c:v>6633.18</c:v>
                </c:pt>
                <c:pt idx="530">
                  <c:v>6723.6</c:v>
                </c:pt>
                <c:pt idx="531">
                  <c:v>6633.18</c:v>
                </c:pt>
                <c:pt idx="532">
                  <c:v>6633.18</c:v>
                </c:pt>
                <c:pt idx="533">
                  <c:v>6572.88</c:v>
                </c:pt>
                <c:pt idx="534">
                  <c:v>6542.7</c:v>
                </c:pt>
                <c:pt idx="535">
                  <c:v>6753.78</c:v>
                </c:pt>
                <c:pt idx="536">
                  <c:v>6663.3</c:v>
                </c:pt>
                <c:pt idx="537">
                  <c:v>6633.18</c:v>
                </c:pt>
                <c:pt idx="538">
                  <c:v>6633.18</c:v>
                </c:pt>
                <c:pt idx="539">
                  <c:v>6512.58</c:v>
                </c:pt>
                <c:pt idx="540">
                  <c:v>6663.3</c:v>
                </c:pt>
                <c:pt idx="541">
                  <c:v>6693.4800000000005</c:v>
                </c:pt>
                <c:pt idx="542">
                  <c:v>6723.6</c:v>
                </c:pt>
                <c:pt idx="543">
                  <c:v>6633.18</c:v>
                </c:pt>
                <c:pt idx="544">
                  <c:v>6512.58</c:v>
                </c:pt>
                <c:pt idx="545">
                  <c:v>6633.18</c:v>
                </c:pt>
                <c:pt idx="546">
                  <c:v>6753.78</c:v>
                </c:pt>
                <c:pt idx="547">
                  <c:v>6633.18</c:v>
                </c:pt>
                <c:pt idx="548">
                  <c:v>6633.18</c:v>
                </c:pt>
                <c:pt idx="549">
                  <c:v>6633.18</c:v>
                </c:pt>
                <c:pt idx="550">
                  <c:v>6633.18</c:v>
                </c:pt>
                <c:pt idx="551">
                  <c:v>6633.18</c:v>
                </c:pt>
                <c:pt idx="552">
                  <c:v>6542.7</c:v>
                </c:pt>
                <c:pt idx="553">
                  <c:v>6633.18</c:v>
                </c:pt>
                <c:pt idx="554">
                  <c:v>6633.18</c:v>
                </c:pt>
                <c:pt idx="555">
                  <c:v>6994.9800000000005</c:v>
                </c:pt>
                <c:pt idx="556">
                  <c:v>5427.12</c:v>
                </c:pt>
                <c:pt idx="557">
                  <c:v>5306.52</c:v>
                </c:pt>
                <c:pt idx="558">
                  <c:v>5306.52</c:v>
                </c:pt>
                <c:pt idx="559">
                  <c:v>5427.12</c:v>
                </c:pt>
                <c:pt idx="560">
                  <c:v>5336.7</c:v>
                </c:pt>
                <c:pt idx="561">
                  <c:v>5427.12</c:v>
                </c:pt>
                <c:pt idx="562">
                  <c:v>5427.12</c:v>
                </c:pt>
                <c:pt idx="563">
                  <c:v>5427.12</c:v>
                </c:pt>
                <c:pt idx="564">
                  <c:v>5427.12</c:v>
                </c:pt>
                <c:pt idx="565">
                  <c:v>5427.12</c:v>
                </c:pt>
                <c:pt idx="566">
                  <c:v>5306.52</c:v>
                </c:pt>
                <c:pt idx="567">
                  <c:v>5306.52</c:v>
                </c:pt>
                <c:pt idx="568">
                  <c:v>5336.7</c:v>
                </c:pt>
                <c:pt idx="569">
                  <c:v>5306.52</c:v>
                </c:pt>
                <c:pt idx="570">
                  <c:v>5276.4000000000005</c:v>
                </c:pt>
                <c:pt idx="571">
                  <c:v>5427.12</c:v>
                </c:pt>
                <c:pt idx="572">
                  <c:v>5427.12</c:v>
                </c:pt>
                <c:pt idx="573">
                  <c:v>5427.12</c:v>
                </c:pt>
                <c:pt idx="574">
                  <c:v>5306.52</c:v>
                </c:pt>
                <c:pt idx="575">
                  <c:v>5306.52</c:v>
                </c:pt>
                <c:pt idx="576">
                  <c:v>5397</c:v>
                </c:pt>
                <c:pt idx="577">
                  <c:v>5366.82</c:v>
                </c:pt>
                <c:pt idx="578">
                  <c:v>5427.12</c:v>
                </c:pt>
                <c:pt idx="579">
                  <c:v>5427.12</c:v>
                </c:pt>
                <c:pt idx="580">
                  <c:v>5306.52</c:v>
                </c:pt>
                <c:pt idx="581">
                  <c:v>5366.82</c:v>
                </c:pt>
                <c:pt idx="582">
                  <c:v>5517.6</c:v>
                </c:pt>
                <c:pt idx="583">
                  <c:v>4462.32</c:v>
                </c:pt>
                <c:pt idx="584">
                  <c:v>4492.4399999999996</c:v>
                </c:pt>
                <c:pt idx="585">
                  <c:v>4462.32</c:v>
                </c:pt>
                <c:pt idx="586">
                  <c:v>4492.4399999999996</c:v>
                </c:pt>
                <c:pt idx="587">
                  <c:v>4582.92</c:v>
                </c:pt>
                <c:pt idx="588">
                  <c:v>4462.32</c:v>
                </c:pt>
                <c:pt idx="589">
                  <c:v>4522.62</c:v>
                </c:pt>
                <c:pt idx="590">
                  <c:v>4582.92</c:v>
                </c:pt>
                <c:pt idx="591">
                  <c:v>4582.92</c:v>
                </c:pt>
                <c:pt idx="592">
                  <c:v>4462.32</c:v>
                </c:pt>
                <c:pt idx="593">
                  <c:v>4522.62</c:v>
                </c:pt>
                <c:pt idx="594">
                  <c:v>4402.0200000000004</c:v>
                </c:pt>
                <c:pt idx="595">
                  <c:v>4462.32</c:v>
                </c:pt>
                <c:pt idx="596">
                  <c:v>4492.4399999999996</c:v>
                </c:pt>
                <c:pt idx="597">
                  <c:v>4462.32</c:v>
                </c:pt>
                <c:pt idx="598">
                  <c:v>4552.74</c:v>
                </c:pt>
                <c:pt idx="599">
                  <c:v>4341.7199999999993</c:v>
                </c:pt>
                <c:pt idx="600">
                  <c:v>4552.74</c:v>
                </c:pt>
                <c:pt idx="601">
                  <c:v>4522.62</c:v>
                </c:pt>
                <c:pt idx="602">
                  <c:v>4552.74</c:v>
                </c:pt>
                <c:pt idx="603">
                  <c:v>4582.92</c:v>
                </c:pt>
                <c:pt idx="604">
                  <c:v>4371.84</c:v>
                </c:pt>
                <c:pt idx="605">
                  <c:v>4402.0200000000004</c:v>
                </c:pt>
                <c:pt idx="606">
                  <c:v>4371.84</c:v>
                </c:pt>
                <c:pt idx="607">
                  <c:v>4582.92</c:v>
                </c:pt>
                <c:pt idx="608">
                  <c:v>4371.84</c:v>
                </c:pt>
                <c:pt idx="609">
                  <c:v>4522.62</c:v>
                </c:pt>
                <c:pt idx="610">
                  <c:v>4552.74</c:v>
                </c:pt>
                <c:pt idx="611">
                  <c:v>4462.32</c:v>
                </c:pt>
                <c:pt idx="612">
                  <c:v>4582.92</c:v>
                </c:pt>
                <c:pt idx="613">
                  <c:v>4402.0200000000004</c:v>
                </c:pt>
                <c:pt idx="614">
                  <c:v>3859.32</c:v>
                </c:pt>
                <c:pt idx="615">
                  <c:v>3738.72</c:v>
                </c:pt>
                <c:pt idx="616">
                  <c:v>3738.72</c:v>
                </c:pt>
                <c:pt idx="617">
                  <c:v>3738.72</c:v>
                </c:pt>
                <c:pt idx="618">
                  <c:v>3799.02</c:v>
                </c:pt>
                <c:pt idx="619">
                  <c:v>3738.72</c:v>
                </c:pt>
                <c:pt idx="620">
                  <c:v>3949.74</c:v>
                </c:pt>
                <c:pt idx="621">
                  <c:v>3799.02</c:v>
                </c:pt>
                <c:pt idx="622">
                  <c:v>3768.8399999999997</c:v>
                </c:pt>
                <c:pt idx="623">
                  <c:v>3738.72</c:v>
                </c:pt>
                <c:pt idx="624">
                  <c:v>3979.92</c:v>
                </c:pt>
                <c:pt idx="625">
                  <c:v>3799.02</c:v>
                </c:pt>
                <c:pt idx="626">
                  <c:v>3859.32</c:v>
                </c:pt>
                <c:pt idx="627">
                  <c:v>3859.32</c:v>
                </c:pt>
                <c:pt idx="628">
                  <c:v>3738.72</c:v>
                </c:pt>
                <c:pt idx="629">
                  <c:v>3799.02</c:v>
                </c:pt>
                <c:pt idx="630">
                  <c:v>3708.54</c:v>
                </c:pt>
                <c:pt idx="631">
                  <c:v>3738.72</c:v>
                </c:pt>
                <c:pt idx="632">
                  <c:v>3738.72</c:v>
                </c:pt>
                <c:pt idx="633">
                  <c:v>3919.62</c:v>
                </c:pt>
                <c:pt idx="634">
                  <c:v>3738.72</c:v>
                </c:pt>
                <c:pt idx="635">
                  <c:v>3859.32</c:v>
                </c:pt>
                <c:pt idx="636">
                  <c:v>3738.72</c:v>
                </c:pt>
                <c:pt idx="637">
                  <c:v>3799.02</c:v>
                </c:pt>
                <c:pt idx="638">
                  <c:v>3768.8399999999997</c:v>
                </c:pt>
                <c:pt idx="639">
                  <c:v>3859.32</c:v>
                </c:pt>
                <c:pt idx="640">
                  <c:v>3738.72</c:v>
                </c:pt>
                <c:pt idx="641">
                  <c:v>3799.02</c:v>
                </c:pt>
                <c:pt idx="642">
                  <c:v>3768.8399999999997</c:v>
                </c:pt>
                <c:pt idx="643">
                  <c:v>3738.72</c:v>
                </c:pt>
                <c:pt idx="644">
                  <c:v>3346.7400000000002</c:v>
                </c:pt>
                <c:pt idx="645">
                  <c:v>3195.96</c:v>
                </c:pt>
                <c:pt idx="646">
                  <c:v>3256.2599999999998</c:v>
                </c:pt>
                <c:pt idx="647">
                  <c:v>3135.6600000000003</c:v>
                </c:pt>
                <c:pt idx="648">
                  <c:v>3165.8399999999997</c:v>
                </c:pt>
                <c:pt idx="649">
                  <c:v>3195.96</c:v>
                </c:pt>
                <c:pt idx="650">
                  <c:v>3256.2599999999998</c:v>
                </c:pt>
                <c:pt idx="651">
                  <c:v>3256.2599999999998</c:v>
                </c:pt>
                <c:pt idx="652">
                  <c:v>3256.2599999999998</c:v>
                </c:pt>
                <c:pt idx="653">
                  <c:v>3195.96</c:v>
                </c:pt>
                <c:pt idx="654">
                  <c:v>3105.54</c:v>
                </c:pt>
                <c:pt idx="655">
                  <c:v>3256.2599999999998</c:v>
                </c:pt>
                <c:pt idx="656">
                  <c:v>3256.2599999999998</c:v>
                </c:pt>
                <c:pt idx="657">
                  <c:v>3195.96</c:v>
                </c:pt>
                <c:pt idx="658">
                  <c:v>3346.7400000000002</c:v>
                </c:pt>
                <c:pt idx="659">
                  <c:v>3256.2599999999998</c:v>
                </c:pt>
                <c:pt idx="660">
                  <c:v>3226.14</c:v>
                </c:pt>
                <c:pt idx="661">
                  <c:v>3195.96</c:v>
                </c:pt>
                <c:pt idx="662">
                  <c:v>3105.54</c:v>
                </c:pt>
                <c:pt idx="663">
                  <c:v>3015.06</c:v>
                </c:pt>
                <c:pt idx="664">
                  <c:v>3135.6600000000003</c:v>
                </c:pt>
                <c:pt idx="665">
                  <c:v>3195.96</c:v>
                </c:pt>
                <c:pt idx="666">
                  <c:v>3256.2599999999998</c:v>
                </c:pt>
                <c:pt idx="667">
                  <c:v>3256.2599999999998</c:v>
                </c:pt>
                <c:pt idx="668">
                  <c:v>3165.8399999999997</c:v>
                </c:pt>
                <c:pt idx="669">
                  <c:v>3195.96</c:v>
                </c:pt>
                <c:pt idx="670">
                  <c:v>3256.2599999999998</c:v>
                </c:pt>
                <c:pt idx="671">
                  <c:v>3135.6600000000003</c:v>
                </c:pt>
                <c:pt idx="672">
                  <c:v>3346.7400000000002</c:v>
                </c:pt>
                <c:pt idx="673">
                  <c:v>3256.2599999999998</c:v>
                </c:pt>
                <c:pt idx="674">
                  <c:v>3226.14</c:v>
                </c:pt>
                <c:pt idx="675">
                  <c:v>3256.2599999999998</c:v>
                </c:pt>
                <c:pt idx="676">
                  <c:v>3256.2599999999998</c:v>
                </c:pt>
                <c:pt idx="677">
                  <c:v>3195.96</c:v>
                </c:pt>
                <c:pt idx="678">
                  <c:v>2773.86</c:v>
                </c:pt>
                <c:pt idx="679">
                  <c:v>3015.06</c:v>
                </c:pt>
                <c:pt idx="680">
                  <c:v>2773.86</c:v>
                </c:pt>
                <c:pt idx="681">
                  <c:v>2773.86</c:v>
                </c:pt>
                <c:pt idx="682">
                  <c:v>2773.86</c:v>
                </c:pt>
                <c:pt idx="683">
                  <c:v>2773.86</c:v>
                </c:pt>
                <c:pt idx="684">
                  <c:v>2804.04</c:v>
                </c:pt>
                <c:pt idx="685">
                  <c:v>2773.86</c:v>
                </c:pt>
                <c:pt idx="686">
                  <c:v>2773.86</c:v>
                </c:pt>
                <c:pt idx="687">
                  <c:v>2773.86</c:v>
                </c:pt>
                <c:pt idx="688">
                  <c:v>2773.86</c:v>
                </c:pt>
                <c:pt idx="689">
                  <c:v>2773.86</c:v>
                </c:pt>
                <c:pt idx="690">
                  <c:v>2804.04</c:v>
                </c:pt>
                <c:pt idx="691">
                  <c:v>2894.46</c:v>
                </c:pt>
                <c:pt idx="692">
                  <c:v>2804.04</c:v>
                </c:pt>
                <c:pt idx="693">
                  <c:v>2834.16</c:v>
                </c:pt>
                <c:pt idx="694">
                  <c:v>2773.86</c:v>
                </c:pt>
                <c:pt idx="695">
                  <c:v>2773.86</c:v>
                </c:pt>
                <c:pt idx="696">
                  <c:v>2864.3399999999997</c:v>
                </c:pt>
                <c:pt idx="697">
                  <c:v>2834.16</c:v>
                </c:pt>
                <c:pt idx="698">
                  <c:v>2743.74</c:v>
                </c:pt>
                <c:pt idx="699">
                  <c:v>2894.46</c:v>
                </c:pt>
                <c:pt idx="700">
                  <c:v>2743.74</c:v>
                </c:pt>
                <c:pt idx="701">
                  <c:v>2834.16</c:v>
                </c:pt>
                <c:pt idx="702">
                  <c:v>2894.46</c:v>
                </c:pt>
                <c:pt idx="703">
                  <c:v>2773.86</c:v>
                </c:pt>
                <c:pt idx="704">
                  <c:v>2804.04</c:v>
                </c:pt>
                <c:pt idx="705">
                  <c:v>2834.16</c:v>
                </c:pt>
                <c:pt idx="706">
                  <c:v>2683.44</c:v>
                </c:pt>
                <c:pt idx="707">
                  <c:v>2532.66</c:v>
                </c:pt>
                <c:pt idx="708">
                  <c:v>2562.84</c:v>
                </c:pt>
                <c:pt idx="709">
                  <c:v>2532.66</c:v>
                </c:pt>
                <c:pt idx="710">
                  <c:v>2502.54</c:v>
                </c:pt>
                <c:pt idx="711">
                  <c:v>2412.06</c:v>
                </c:pt>
                <c:pt idx="712">
                  <c:v>2502.54</c:v>
                </c:pt>
                <c:pt idx="713">
                  <c:v>2472.36</c:v>
                </c:pt>
                <c:pt idx="714">
                  <c:v>2532.66</c:v>
                </c:pt>
                <c:pt idx="715">
                  <c:v>2412.06</c:v>
                </c:pt>
                <c:pt idx="716">
                  <c:v>2442.2399999999998</c:v>
                </c:pt>
                <c:pt idx="717">
                  <c:v>2532.66</c:v>
                </c:pt>
                <c:pt idx="718">
                  <c:v>2532.66</c:v>
                </c:pt>
                <c:pt idx="719">
                  <c:v>2532.66</c:v>
                </c:pt>
                <c:pt idx="720">
                  <c:v>2532.66</c:v>
                </c:pt>
                <c:pt idx="721">
                  <c:v>2532.66</c:v>
                </c:pt>
                <c:pt idx="722">
                  <c:v>2502.54</c:v>
                </c:pt>
                <c:pt idx="723">
                  <c:v>2532.66</c:v>
                </c:pt>
                <c:pt idx="724">
                  <c:v>2442.2399999999998</c:v>
                </c:pt>
                <c:pt idx="725">
                  <c:v>2532.66</c:v>
                </c:pt>
                <c:pt idx="726">
                  <c:v>2532.66</c:v>
                </c:pt>
                <c:pt idx="727">
                  <c:v>2532.66</c:v>
                </c:pt>
                <c:pt idx="728">
                  <c:v>2502.54</c:v>
                </c:pt>
                <c:pt idx="729">
                  <c:v>2532.66</c:v>
                </c:pt>
                <c:pt idx="730">
                  <c:v>2532.66</c:v>
                </c:pt>
                <c:pt idx="731">
                  <c:v>2532.66</c:v>
                </c:pt>
                <c:pt idx="732">
                  <c:v>2532.66</c:v>
                </c:pt>
                <c:pt idx="733">
                  <c:v>2532.66</c:v>
                </c:pt>
                <c:pt idx="734">
                  <c:v>2532.66</c:v>
                </c:pt>
                <c:pt idx="735">
                  <c:v>2532.66</c:v>
                </c:pt>
                <c:pt idx="736">
                  <c:v>2412.06</c:v>
                </c:pt>
                <c:pt idx="737">
                  <c:v>2412.06</c:v>
                </c:pt>
                <c:pt idx="738">
                  <c:v>2532.66</c:v>
                </c:pt>
                <c:pt idx="739">
                  <c:v>2170.8599999999997</c:v>
                </c:pt>
                <c:pt idx="740">
                  <c:v>2291.46</c:v>
                </c:pt>
                <c:pt idx="741">
                  <c:v>2170.8599999999997</c:v>
                </c:pt>
                <c:pt idx="742">
                  <c:v>2291.46</c:v>
                </c:pt>
                <c:pt idx="743">
                  <c:v>2170.8599999999997</c:v>
                </c:pt>
                <c:pt idx="744">
                  <c:v>2261.2799999999997</c:v>
                </c:pt>
                <c:pt idx="745">
                  <c:v>2170.8599999999997</c:v>
                </c:pt>
                <c:pt idx="746">
                  <c:v>2170.8599999999997</c:v>
                </c:pt>
                <c:pt idx="747">
                  <c:v>2170.8599999999997</c:v>
                </c:pt>
                <c:pt idx="748">
                  <c:v>2291.46</c:v>
                </c:pt>
                <c:pt idx="749">
                  <c:v>2291.46</c:v>
                </c:pt>
                <c:pt idx="750">
                  <c:v>2020.0799999999997</c:v>
                </c:pt>
                <c:pt idx="751">
                  <c:v>2291.46</c:v>
                </c:pt>
                <c:pt idx="752">
                  <c:v>2200.98</c:v>
                </c:pt>
                <c:pt idx="753">
                  <c:v>2170.8599999999997</c:v>
                </c:pt>
                <c:pt idx="754">
                  <c:v>2261.2799999999997</c:v>
                </c:pt>
                <c:pt idx="755">
                  <c:v>2291.46</c:v>
                </c:pt>
                <c:pt idx="756">
                  <c:v>2261.2799999999997</c:v>
                </c:pt>
                <c:pt idx="757">
                  <c:v>2170.8599999999997</c:v>
                </c:pt>
                <c:pt idx="758">
                  <c:v>2140.6800000000003</c:v>
                </c:pt>
                <c:pt idx="759">
                  <c:v>2291.46</c:v>
                </c:pt>
                <c:pt idx="760">
                  <c:v>2140.6800000000003</c:v>
                </c:pt>
                <c:pt idx="761">
                  <c:v>2231.16</c:v>
                </c:pt>
                <c:pt idx="762">
                  <c:v>2140.6800000000003</c:v>
                </c:pt>
                <c:pt idx="763">
                  <c:v>2170.8599999999997</c:v>
                </c:pt>
                <c:pt idx="764">
                  <c:v>2200.98</c:v>
                </c:pt>
                <c:pt idx="765">
                  <c:v>2170.8599999999997</c:v>
                </c:pt>
                <c:pt idx="766">
                  <c:v>2140.6800000000003</c:v>
                </c:pt>
                <c:pt idx="767">
                  <c:v>2050.2600000000002</c:v>
                </c:pt>
                <c:pt idx="768">
                  <c:v>2170.8599999999997</c:v>
                </c:pt>
                <c:pt idx="769">
                  <c:v>2231.16</c:v>
                </c:pt>
                <c:pt idx="770">
                  <c:v>2170.8599999999997</c:v>
                </c:pt>
                <c:pt idx="771">
                  <c:v>2291.46</c:v>
                </c:pt>
                <c:pt idx="772">
                  <c:v>2200.98</c:v>
                </c:pt>
                <c:pt idx="773">
                  <c:v>2231.16</c:v>
                </c:pt>
                <c:pt idx="774">
                  <c:v>2170.8599999999997</c:v>
                </c:pt>
                <c:pt idx="775">
                  <c:v>2170.8599999999997</c:v>
                </c:pt>
                <c:pt idx="776">
                  <c:v>1869.36</c:v>
                </c:pt>
                <c:pt idx="777">
                  <c:v>1989.96</c:v>
                </c:pt>
                <c:pt idx="778">
                  <c:v>1959.7799999999997</c:v>
                </c:pt>
                <c:pt idx="779">
                  <c:v>2050.2600000000002</c:v>
                </c:pt>
                <c:pt idx="780">
                  <c:v>2020.0799999999997</c:v>
                </c:pt>
                <c:pt idx="781">
                  <c:v>1929.66</c:v>
                </c:pt>
                <c:pt idx="782">
                  <c:v>1899.48</c:v>
                </c:pt>
                <c:pt idx="783">
                  <c:v>1929.66</c:v>
                </c:pt>
                <c:pt idx="784">
                  <c:v>1899.48</c:v>
                </c:pt>
                <c:pt idx="785">
                  <c:v>1929.66</c:v>
                </c:pt>
                <c:pt idx="786">
                  <c:v>1959.7799999999997</c:v>
                </c:pt>
                <c:pt idx="787">
                  <c:v>2050.2600000000002</c:v>
                </c:pt>
                <c:pt idx="788">
                  <c:v>1869.36</c:v>
                </c:pt>
                <c:pt idx="789">
                  <c:v>1989.96</c:v>
                </c:pt>
                <c:pt idx="790">
                  <c:v>2020.0799999999997</c:v>
                </c:pt>
                <c:pt idx="791">
                  <c:v>1929.66</c:v>
                </c:pt>
                <c:pt idx="792">
                  <c:v>1959.7799999999997</c:v>
                </c:pt>
                <c:pt idx="793">
                  <c:v>1989.96</c:v>
                </c:pt>
                <c:pt idx="794">
                  <c:v>2050.2600000000002</c:v>
                </c:pt>
                <c:pt idx="795">
                  <c:v>1929.66</c:v>
                </c:pt>
                <c:pt idx="796">
                  <c:v>2080.38</c:v>
                </c:pt>
                <c:pt idx="797">
                  <c:v>1929.66</c:v>
                </c:pt>
                <c:pt idx="798">
                  <c:v>2020.0799999999997</c:v>
                </c:pt>
                <c:pt idx="799">
                  <c:v>1929.66</c:v>
                </c:pt>
                <c:pt idx="800">
                  <c:v>1899.48</c:v>
                </c:pt>
                <c:pt idx="801">
                  <c:v>1929.66</c:v>
                </c:pt>
                <c:pt idx="802">
                  <c:v>1929.66</c:v>
                </c:pt>
                <c:pt idx="803">
                  <c:v>1688.46</c:v>
                </c:pt>
                <c:pt idx="804">
                  <c:v>1778.88</c:v>
                </c:pt>
                <c:pt idx="805">
                  <c:v>1688.46</c:v>
                </c:pt>
                <c:pt idx="806">
                  <c:v>1688.46</c:v>
                </c:pt>
                <c:pt idx="807">
                  <c:v>1688.46</c:v>
                </c:pt>
                <c:pt idx="808">
                  <c:v>1658.28</c:v>
                </c:pt>
                <c:pt idx="809">
                  <c:v>1748.76</c:v>
                </c:pt>
                <c:pt idx="810">
                  <c:v>1688.46</c:v>
                </c:pt>
                <c:pt idx="811">
                  <c:v>1809.06</c:v>
                </c:pt>
                <c:pt idx="812">
                  <c:v>1597.98</c:v>
                </c:pt>
                <c:pt idx="813">
                  <c:v>1809.06</c:v>
                </c:pt>
                <c:pt idx="814">
                  <c:v>1688.46</c:v>
                </c:pt>
                <c:pt idx="815">
                  <c:v>1688.46</c:v>
                </c:pt>
                <c:pt idx="816">
                  <c:v>1778.88</c:v>
                </c:pt>
                <c:pt idx="817">
                  <c:v>1688.46</c:v>
                </c:pt>
                <c:pt idx="818">
                  <c:v>1809.06</c:v>
                </c:pt>
                <c:pt idx="819">
                  <c:v>1567.8600000000001</c:v>
                </c:pt>
                <c:pt idx="820">
                  <c:v>1809.06</c:v>
                </c:pt>
                <c:pt idx="821">
                  <c:v>1688.46</c:v>
                </c:pt>
                <c:pt idx="822">
                  <c:v>1658.28</c:v>
                </c:pt>
                <c:pt idx="823">
                  <c:v>1688.46</c:v>
                </c:pt>
                <c:pt idx="824">
                  <c:v>1688.46</c:v>
                </c:pt>
                <c:pt idx="825">
                  <c:v>1748.76</c:v>
                </c:pt>
                <c:pt idx="826">
                  <c:v>1778.88</c:v>
                </c:pt>
                <c:pt idx="827">
                  <c:v>1809.06</c:v>
                </c:pt>
                <c:pt idx="828">
                  <c:v>1628.16</c:v>
                </c:pt>
                <c:pt idx="829">
                  <c:v>1628.16</c:v>
                </c:pt>
                <c:pt idx="830">
                  <c:v>1688.46</c:v>
                </c:pt>
                <c:pt idx="831">
                  <c:v>1688.46</c:v>
                </c:pt>
                <c:pt idx="832">
                  <c:v>1447.26</c:v>
                </c:pt>
                <c:pt idx="833">
                  <c:v>1567.8600000000001</c:v>
                </c:pt>
                <c:pt idx="834">
                  <c:v>1658.28</c:v>
                </c:pt>
                <c:pt idx="835">
                  <c:v>1567.8600000000001</c:v>
                </c:pt>
                <c:pt idx="836">
                  <c:v>1567.8600000000001</c:v>
                </c:pt>
                <c:pt idx="837">
                  <c:v>1567.8600000000001</c:v>
                </c:pt>
                <c:pt idx="838">
                  <c:v>1477.3799999999999</c:v>
                </c:pt>
                <c:pt idx="839">
                  <c:v>1567.8600000000001</c:v>
                </c:pt>
                <c:pt idx="840">
                  <c:v>1537.68</c:v>
                </c:pt>
                <c:pt idx="841">
                  <c:v>1507.56</c:v>
                </c:pt>
                <c:pt idx="842">
                  <c:v>1567.8600000000001</c:v>
                </c:pt>
                <c:pt idx="843">
                  <c:v>1567.8600000000001</c:v>
                </c:pt>
                <c:pt idx="844">
                  <c:v>1597.98</c:v>
                </c:pt>
                <c:pt idx="845">
                  <c:v>1628.16</c:v>
                </c:pt>
                <c:pt idx="846">
                  <c:v>1597.98</c:v>
                </c:pt>
                <c:pt idx="847">
                  <c:v>1688.46</c:v>
                </c:pt>
                <c:pt idx="848">
                  <c:v>1477.3799999999999</c:v>
                </c:pt>
                <c:pt idx="849">
                  <c:v>1628.16</c:v>
                </c:pt>
                <c:pt idx="850">
                  <c:v>1567.8600000000001</c:v>
                </c:pt>
                <c:pt idx="851">
                  <c:v>1567.8600000000001</c:v>
                </c:pt>
                <c:pt idx="852">
                  <c:v>1567.8600000000001</c:v>
                </c:pt>
                <c:pt idx="853">
                  <c:v>1386.96</c:v>
                </c:pt>
                <c:pt idx="854">
                  <c:v>1658.28</c:v>
                </c:pt>
                <c:pt idx="855">
                  <c:v>1688.46</c:v>
                </c:pt>
                <c:pt idx="856">
                  <c:v>1597.98</c:v>
                </c:pt>
                <c:pt idx="857">
                  <c:v>1507.56</c:v>
                </c:pt>
                <c:pt idx="858">
                  <c:v>1658.28</c:v>
                </c:pt>
                <c:pt idx="859">
                  <c:v>1688.46</c:v>
                </c:pt>
                <c:pt idx="860">
                  <c:v>1597.98</c:v>
                </c:pt>
                <c:pt idx="861">
                  <c:v>1567.8600000000001</c:v>
                </c:pt>
                <c:pt idx="862">
                  <c:v>1537.68</c:v>
                </c:pt>
                <c:pt idx="863">
                  <c:v>1688.46</c:v>
                </c:pt>
                <c:pt idx="864">
                  <c:v>1658.28</c:v>
                </c:pt>
                <c:pt idx="865">
                  <c:v>1326.6599999999999</c:v>
                </c:pt>
                <c:pt idx="866">
                  <c:v>1386.96</c:v>
                </c:pt>
                <c:pt idx="867">
                  <c:v>1447.26</c:v>
                </c:pt>
                <c:pt idx="868">
                  <c:v>1447.26</c:v>
                </c:pt>
                <c:pt idx="869">
                  <c:v>1326.6599999999999</c:v>
                </c:pt>
                <c:pt idx="870">
                  <c:v>1326.6599999999999</c:v>
                </c:pt>
                <c:pt idx="871">
                  <c:v>1447.26</c:v>
                </c:pt>
                <c:pt idx="872">
                  <c:v>1326.6599999999999</c:v>
                </c:pt>
                <c:pt idx="873">
                  <c:v>1447.26</c:v>
                </c:pt>
                <c:pt idx="874">
                  <c:v>1447.26</c:v>
                </c:pt>
                <c:pt idx="875">
                  <c:v>1326.6599999999999</c:v>
                </c:pt>
                <c:pt idx="876">
                  <c:v>1417.08</c:v>
                </c:pt>
                <c:pt idx="877">
                  <c:v>1447.26</c:v>
                </c:pt>
                <c:pt idx="878">
                  <c:v>1356.78</c:v>
                </c:pt>
                <c:pt idx="879">
                  <c:v>1447.26</c:v>
                </c:pt>
                <c:pt idx="880">
                  <c:v>1537.68</c:v>
                </c:pt>
                <c:pt idx="881">
                  <c:v>1386.96</c:v>
                </c:pt>
                <c:pt idx="882">
                  <c:v>1447.26</c:v>
                </c:pt>
                <c:pt idx="883">
                  <c:v>1206.06</c:v>
                </c:pt>
                <c:pt idx="884">
                  <c:v>1447.26</c:v>
                </c:pt>
                <c:pt idx="885">
                  <c:v>1386.96</c:v>
                </c:pt>
                <c:pt idx="886">
                  <c:v>1537.68</c:v>
                </c:pt>
                <c:pt idx="887">
                  <c:v>1447.26</c:v>
                </c:pt>
                <c:pt idx="888">
                  <c:v>1447.26</c:v>
                </c:pt>
                <c:pt idx="889">
                  <c:v>1326.6599999999999</c:v>
                </c:pt>
                <c:pt idx="890">
                  <c:v>1447.26</c:v>
                </c:pt>
                <c:pt idx="891">
                  <c:v>1326.6599999999999</c:v>
                </c:pt>
                <c:pt idx="892">
                  <c:v>1447.26</c:v>
                </c:pt>
                <c:pt idx="893">
                  <c:v>1447.26</c:v>
                </c:pt>
                <c:pt idx="894">
                  <c:v>1356.78</c:v>
                </c:pt>
                <c:pt idx="895">
                  <c:v>1326.6599999999999</c:v>
                </c:pt>
                <c:pt idx="896">
                  <c:v>1326.6599999999999</c:v>
                </c:pt>
                <c:pt idx="897">
                  <c:v>1447.26</c:v>
                </c:pt>
                <c:pt idx="898">
                  <c:v>1386.96</c:v>
                </c:pt>
                <c:pt idx="899">
                  <c:v>1447.26</c:v>
                </c:pt>
                <c:pt idx="900">
                  <c:v>1417.08</c:v>
                </c:pt>
                <c:pt idx="901">
                  <c:v>1326.6599999999999</c:v>
                </c:pt>
                <c:pt idx="902">
                  <c:v>1236.18</c:v>
                </c:pt>
                <c:pt idx="903">
                  <c:v>1326.6599999999999</c:v>
                </c:pt>
                <c:pt idx="904">
                  <c:v>1206.06</c:v>
                </c:pt>
                <c:pt idx="905">
                  <c:v>1266.3599999999999</c:v>
                </c:pt>
                <c:pt idx="906">
                  <c:v>1206.06</c:v>
                </c:pt>
                <c:pt idx="907">
                  <c:v>1326.6599999999999</c:v>
                </c:pt>
                <c:pt idx="908">
                  <c:v>1236.18</c:v>
                </c:pt>
                <c:pt idx="909">
                  <c:v>1145.7</c:v>
                </c:pt>
                <c:pt idx="910">
                  <c:v>1326.6599999999999</c:v>
                </c:pt>
                <c:pt idx="911">
                  <c:v>1326.6599999999999</c:v>
                </c:pt>
                <c:pt idx="912">
                  <c:v>1206.06</c:v>
                </c:pt>
                <c:pt idx="913">
                  <c:v>1266.3599999999999</c:v>
                </c:pt>
                <c:pt idx="914">
                  <c:v>1236.18</c:v>
                </c:pt>
                <c:pt idx="915">
                  <c:v>1326.6599999999999</c:v>
                </c:pt>
                <c:pt idx="916">
                  <c:v>1326.6599999999999</c:v>
                </c:pt>
                <c:pt idx="917">
                  <c:v>1326.6599999999999</c:v>
                </c:pt>
                <c:pt idx="918">
                  <c:v>1326.6599999999999</c:v>
                </c:pt>
                <c:pt idx="919">
                  <c:v>1326.6599999999999</c:v>
                </c:pt>
                <c:pt idx="920">
                  <c:v>1206.06</c:v>
                </c:pt>
                <c:pt idx="921">
                  <c:v>1326.6599999999999</c:v>
                </c:pt>
                <c:pt idx="922">
                  <c:v>1326.6599999999999</c:v>
                </c:pt>
                <c:pt idx="923">
                  <c:v>1206.06</c:v>
                </c:pt>
                <c:pt idx="924">
                  <c:v>1326.6599999999999</c:v>
                </c:pt>
                <c:pt idx="925">
                  <c:v>1326.6599999999999</c:v>
                </c:pt>
                <c:pt idx="926">
                  <c:v>1206.06</c:v>
                </c:pt>
                <c:pt idx="927">
                  <c:v>1206.06</c:v>
                </c:pt>
                <c:pt idx="928">
                  <c:v>1326.6599999999999</c:v>
                </c:pt>
                <c:pt idx="929">
                  <c:v>1206.06</c:v>
                </c:pt>
                <c:pt idx="930">
                  <c:v>1206.06</c:v>
                </c:pt>
                <c:pt idx="931">
                  <c:v>1326.6599999999999</c:v>
                </c:pt>
                <c:pt idx="932">
                  <c:v>1296.48</c:v>
                </c:pt>
                <c:pt idx="933">
                  <c:v>1326.6599999999999</c:v>
                </c:pt>
                <c:pt idx="934">
                  <c:v>1326.6599999999999</c:v>
                </c:pt>
                <c:pt idx="935">
                  <c:v>1326.6599999999999</c:v>
                </c:pt>
                <c:pt idx="936">
                  <c:v>1206.06</c:v>
                </c:pt>
                <c:pt idx="937">
                  <c:v>1266.3599999999999</c:v>
                </c:pt>
                <c:pt idx="938">
                  <c:v>1326.6599999999999</c:v>
                </c:pt>
                <c:pt idx="939">
                  <c:v>1326.6599999999999</c:v>
                </c:pt>
                <c:pt idx="940">
                  <c:v>1296.48</c:v>
                </c:pt>
                <c:pt idx="941">
                  <c:v>1326.6599999999999</c:v>
                </c:pt>
                <c:pt idx="942">
                  <c:v>1115.58</c:v>
                </c:pt>
                <c:pt idx="943">
                  <c:v>1206.06</c:v>
                </c:pt>
                <c:pt idx="944">
                  <c:v>1236.18</c:v>
                </c:pt>
                <c:pt idx="945">
                  <c:v>1085.3999999999999</c:v>
                </c:pt>
                <c:pt idx="946">
                  <c:v>1206.06</c:v>
                </c:pt>
                <c:pt idx="947">
                  <c:v>1206.06</c:v>
                </c:pt>
                <c:pt idx="948">
                  <c:v>1206.06</c:v>
                </c:pt>
                <c:pt idx="949">
                  <c:v>1145.7</c:v>
                </c:pt>
                <c:pt idx="950">
                  <c:v>1206.06</c:v>
                </c:pt>
                <c:pt idx="951">
                  <c:v>1206.06</c:v>
                </c:pt>
                <c:pt idx="952">
                  <c:v>1115.58</c:v>
                </c:pt>
                <c:pt idx="953">
                  <c:v>1145.7</c:v>
                </c:pt>
                <c:pt idx="954">
                  <c:v>1115.58</c:v>
                </c:pt>
                <c:pt idx="955">
                  <c:v>1206.06</c:v>
                </c:pt>
                <c:pt idx="956">
                  <c:v>994.98</c:v>
                </c:pt>
                <c:pt idx="957">
                  <c:v>1145.7</c:v>
                </c:pt>
                <c:pt idx="958">
                  <c:v>1175.8800000000001</c:v>
                </c:pt>
                <c:pt idx="959">
                  <c:v>1085.3999999999999</c:v>
                </c:pt>
                <c:pt idx="960">
                  <c:v>1145.7</c:v>
                </c:pt>
                <c:pt idx="961">
                  <c:v>1085.3999999999999</c:v>
                </c:pt>
                <c:pt idx="962">
                  <c:v>1206.06</c:v>
                </c:pt>
                <c:pt idx="963">
                  <c:v>1206.06</c:v>
                </c:pt>
                <c:pt idx="964">
                  <c:v>1206.06</c:v>
                </c:pt>
                <c:pt idx="965">
                  <c:v>1145.7</c:v>
                </c:pt>
                <c:pt idx="966">
                  <c:v>1085.3999999999999</c:v>
                </c:pt>
                <c:pt idx="967">
                  <c:v>1085.3999999999999</c:v>
                </c:pt>
                <c:pt idx="968">
                  <c:v>1085.3999999999999</c:v>
                </c:pt>
                <c:pt idx="969">
                  <c:v>1145.7</c:v>
                </c:pt>
                <c:pt idx="970">
                  <c:v>1115.58</c:v>
                </c:pt>
                <c:pt idx="971">
                  <c:v>1206.06</c:v>
                </c:pt>
                <c:pt idx="972">
                  <c:v>1085.3999999999999</c:v>
                </c:pt>
                <c:pt idx="973">
                  <c:v>1145.7</c:v>
                </c:pt>
                <c:pt idx="974">
                  <c:v>1145.7</c:v>
                </c:pt>
                <c:pt idx="975">
                  <c:v>1085.3999999999999</c:v>
                </c:pt>
                <c:pt idx="976">
                  <c:v>1085.3999999999999</c:v>
                </c:pt>
                <c:pt idx="977">
                  <c:v>1145.7</c:v>
                </c:pt>
                <c:pt idx="978">
                  <c:v>1206.06</c:v>
                </c:pt>
                <c:pt idx="979">
                  <c:v>1206.06</c:v>
                </c:pt>
                <c:pt idx="980">
                  <c:v>1206.06</c:v>
                </c:pt>
                <c:pt idx="981">
                  <c:v>1266.3599999999999</c:v>
                </c:pt>
                <c:pt idx="982">
                  <c:v>994.98</c:v>
                </c:pt>
                <c:pt idx="983">
                  <c:v>1206.06</c:v>
                </c:pt>
                <c:pt idx="984">
                  <c:v>1206.06</c:v>
                </c:pt>
                <c:pt idx="985">
                  <c:v>1145.7</c:v>
                </c:pt>
                <c:pt idx="986">
                  <c:v>1115.58</c:v>
                </c:pt>
                <c:pt idx="987">
                  <c:v>1206.06</c:v>
                </c:pt>
                <c:pt idx="988">
                  <c:v>994.98</c:v>
                </c:pt>
                <c:pt idx="989">
                  <c:v>964.80000000000007</c:v>
                </c:pt>
                <c:pt idx="990">
                  <c:v>1055.28</c:v>
                </c:pt>
                <c:pt idx="991">
                  <c:v>964.80000000000007</c:v>
                </c:pt>
                <c:pt idx="992">
                  <c:v>964.80000000000007</c:v>
                </c:pt>
                <c:pt idx="993">
                  <c:v>964.80000000000007</c:v>
                </c:pt>
                <c:pt idx="994">
                  <c:v>934.68</c:v>
                </c:pt>
                <c:pt idx="995">
                  <c:v>1085.3999999999999</c:v>
                </c:pt>
                <c:pt idx="996">
                  <c:v>904.5</c:v>
                </c:pt>
                <c:pt idx="997">
                  <c:v>904.5</c:v>
                </c:pt>
                <c:pt idx="998">
                  <c:v>964.80000000000007</c:v>
                </c:pt>
                <c:pt idx="999">
                  <c:v>1085.3999999999999</c:v>
                </c:pt>
                <c:pt idx="1000">
                  <c:v>994.98</c:v>
                </c:pt>
                <c:pt idx="1001">
                  <c:v>904.5</c:v>
                </c:pt>
                <c:pt idx="1002">
                  <c:v>1085.3999999999999</c:v>
                </c:pt>
                <c:pt idx="1003">
                  <c:v>964.80000000000007</c:v>
                </c:pt>
                <c:pt idx="1004">
                  <c:v>994.98</c:v>
                </c:pt>
                <c:pt idx="1005">
                  <c:v>1025.0999999999999</c:v>
                </c:pt>
                <c:pt idx="1006">
                  <c:v>904.5</c:v>
                </c:pt>
                <c:pt idx="1007">
                  <c:v>964.80000000000007</c:v>
                </c:pt>
                <c:pt idx="1008">
                  <c:v>964.80000000000007</c:v>
                </c:pt>
                <c:pt idx="1009">
                  <c:v>964.80000000000007</c:v>
                </c:pt>
                <c:pt idx="1010">
                  <c:v>994.98</c:v>
                </c:pt>
                <c:pt idx="1011">
                  <c:v>964.80000000000007</c:v>
                </c:pt>
                <c:pt idx="1012">
                  <c:v>964.80000000000007</c:v>
                </c:pt>
                <c:pt idx="1013">
                  <c:v>1025.0999999999999</c:v>
                </c:pt>
                <c:pt idx="1014">
                  <c:v>964.80000000000007</c:v>
                </c:pt>
                <c:pt idx="1015">
                  <c:v>964.80000000000007</c:v>
                </c:pt>
                <c:pt idx="1016">
                  <c:v>934.68</c:v>
                </c:pt>
                <c:pt idx="1017">
                  <c:v>1025.0999999999999</c:v>
                </c:pt>
                <c:pt idx="1018">
                  <c:v>874.38</c:v>
                </c:pt>
                <c:pt idx="1019">
                  <c:v>844.19999999999993</c:v>
                </c:pt>
                <c:pt idx="1020">
                  <c:v>964.80000000000007</c:v>
                </c:pt>
                <c:pt idx="1021">
                  <c:v>964.80000000000007</c:v>
                </c:pt>
                <c:pt idx="1022">
                  <c:v>994.98</c:v>
                </c:pt>
                <c:pt idx="1023">
                  <c:v>844.19999999999993</c:v>
                </c:pt>
                <c:pt idx="1024">
                  <c:v>934.68</c:v>
                </c:pt>
                <c:pt idx="1025">
                  <c:v>844.19999999999993</c:v>
                </c:pt>
                <c:pt idx="1026">
                  <c:v>934.68</c:v>
                </c:pt>
                <c:pt idx="1027">
                  <c:v>964.80000000000007</c:v>
                </c:pt>
                <c:pt idx="1028">
                  <c:v>964.80000000000007</c:v>
                </c:pt>
                <c:pt idx="1029">
                  <c:v>904.5</c:v>
                </c:pt>
                <c:pt idx="1030">
                  <c:v>964.80000000000007</c:v>
                </c:pt>
                <c:pt idx="1031">
                  <c:v>964.80000000000007</c:v>
                </c:pt>
                <c:pt idx="1032">
                  <c:v>934.68</c:v>
                </c:pt>
                <c:pt idx="1033">
                  <c:v>844.19999999999993</c:v>
                </c:pt>
                <c:pt idx="1034">
                  <c:v>964.80000000000007</c:v>
                </c:pt>
                <c:pt idx="1035">
                  <c:v>964.80000000000007</c:v>
                </c:pt>
                <c:pt idx="1036">
                  <c:v>964.80000000000007</c:v>
                </c:pt>
                <c:pt idx="1037">
                  <c:v>964.80000000000007</c:v>
                </c:pt>
                <c:pt idx="1038">
                  <c:v>934.68</c:v>
                </c:pt>
                <c:pt idx="1039">
                  <c:v>844.19999999999993</c:v>
                </c:pt>
                <c:pt idx="1040">
                  <c:v>814.08</c:v>
                </c:pt>
                <c:pt idx="1041">
                  <c:v>844.19999999999993</c:v>
                </c:pt>
                <c:pt idx="1042">
                  <c:v>874.38</c:v>
                </c:pt>
                <c:pt idx="1043">
                  <c:v>964.80000000000007</c:v>
                </c:pt>
                <c:pt idx="1044">
                  <c:v>934.68</c:v>
                </c:pt>
                <c:pt idx="1045">
                  <c:v>844.19999999999993</c:v>
                </c:pt>
                <c:pt idx="1046">
                  <c:v>874.38</c:v>
                </c:pt>
                <c:pt idx="1047">
                  <c:v>1085.3999999999999</c:v>
                </c:pt>
                <c:pt idx="1048">
                  <c:v>844.19999999999993</c:v>
                </c:pt>
                <c:pt idx="1049">
                  <c:v>844.19999999999993</c:v>
                </c:pt>
                <c:pt idx="1050">
                  <c:v>964.80000000000007</c:v>
                </c:pt>
                <c:pt idx="1051">
                  <c:v>844.19999999999993</c:v>
                </c:pt>
                <c:pt idx="1052">
                  <c:v>874.38</c:v>
                </c:pt>
                <c:pt idx="1053">
                  <c:v>964.80000000000007</c:v>
                </c:pt>
                <c:pt idx="1054">
                  <c:v>814.08</c:v>
                </c:pt>
                <c:pt idx="1055">
                  <c:v>723.6</c:v>
                </c:pt>
                <c:pt idx="1056">
                  <c:v>844.19999999999993</c:v>
                </c:pt>
                <c:pt idx="1057">
                  <c:v>844.19999999999993</c:v>
                </c:pt>
                <c:pt idx="1058">
                  <c:v>753.78</c:v>
                </c:pt>
                <c:pt idx="1059">
                  <c:v>964.80000000000007</c:v>
                </c:pt>
                <c:pt idx="1060">
                  <c:v>934.68</c:v>
                </c:pt>
                <c:pt idx="1061">
                  <c:v>904.5</c:v>
                </c:pt>
                <c:pt idx="1062">
                  <c:v>844.19999999999993</c:v>
                </c:pt>
                <c:pt idx="1063">
                  <c:v>723.6</c:v>
                </c:pt>
                <c:pt idx="1064">
                  <c:v>753.78</c:v>
                </c:pt>
                <c:pt idx="1065">
                  <c:v>783.9</c:v>
                </c:pt>
                <c:pt idx="1066">
                  <c:v>783.9</c:v>
                </c:pt>
                <c:pt idx="1067">
                  <c:v>964.80000000000007</c:v>
                </c:pt>
                <c:pt idx="1068">
                  <c:v>964.80000000000007</c:v>
                </c:pt>
                <c:pt idx="1069">
                  <c:v>904.5</c:v>
                </c:pt>
                <c:pt idx="1070">
                  <c:v>904.5</c:v>
                </c:pt>
                <c:pt idx="1071">
                  <c:v>723.6</c:v>
                </c:pt>
                <c:pt idx="1072">
                  <c:v>844.19999999999993</c:v>
                </c:pt>
                <c:pt idx="1073">
                  <c:v>723.6</c:v>
                </c:pt>
                <c:pt idx="1074">
                  <c:v>814.08</c:v>
                </c:pt>
                <c:pt idx="1075">
                  <c:v>723.6</c:v>
                </c:pt>
                <c:pt idx="1076">
                  <c:v>814.08</c:v>
                </c:pt>
                <c:pt idx="1077">
                  <c:v>844.19999999999993</c:v>
                </c:pt>
                <c:pt idx="1078">
                  <c:v>633.17999999999995</c:v>
                </c:pt>
                <c:pt idx="1079">
                  <c:v>723.6</c:v>
                </c:pt>
                <c:pt idx="1080">
                  <c:v>753.78</c:v>
                </c:pt>
                <c:pt idx="1081">
                  <c:v>723.6</c:v>
                </c:pt>
                <c:pt idx="1082">
                  <c:v>723.6</c:v>
                </c:pt>
                <c:pt idx="1083">
                  <c:v>844.19999999999993</c:v>
                </c:pt>
                <c:pt idx="1084">
                  <c:v>814.08</c:v>
                </c:pt>
                <c:pt idx="1085">
                  <c:v>723.6</c:v>
                </c:pt>
                <c:pt idx="1086">
                  <c:v>723.6</c:v>
                </c:pt>
                <c:pt idx="1087">
                  <c:v>723.6</c:v>
                </c:pt>
                <c:pt idx="1088">
                  <c:v>753.78</c:v>
                </c:pt>
                <c:pt idx="1089">
                  <c:v>783.9</c:v>
                </c:pt>
                <c:pt idx="1090">
                  <c:v>693.48</c:v>
                </c:pt>
                <c:pt idx="1091">
                  <c:v>844.19999999999993</c:v>
                </c:pt>
                <c:pt idx="1092">
                  <c:v>814.08</c:v>
                </c:pt>
                <c:pt idx="1093">
                  <c:v>783.9</c:v>
                </c:pt>
                <c:pt idx="1094">
                  <c:v>723.6</c:v>
                </c:pt>
                <c:pt idx="1095">
                  <c:v>723.6</c:v>
                </c:pt>
                <c:pt idx="1096">
                  <c:v>753.78</c:v>
                </c:pt>
                <c:pt idx="1097">
                  <c:v>844.19999999999993</c:v>
                </c:pt>
                <c:pt idx="1098">
                  <c:v>723.6</c:v>
                </c:pt>
                <c:pt idx="1099">
                  <c:v>964.80000000000007</c:v>
                </c:pt>
                <c:pt idx="1100">
                  <c:v>844.19999999999993</c:v>
                </c:pt>
                <c:pt idx="1101">
                  <c:v>844.19999999999993</c:v>
                </c:pt>
                <c:pt idx="1102">
                  <c:v>603</c:v>
                </c:pt>
                <c:pt idx="1103">
                  <c:v>603</c:v>
                </c:pt>
                <c:pt idx="1104">
                  <c:v>603</c:v>
                </c:pt>
                <c:pt idx="1105">
                  <c:v>723.6</c:v>
                </c:pt>
                <c:pt idx="1106">
                  <c:v>753.78</c:v>
                </c:pt>
                <c:pt idx="1107">
                  <c:v>723.6</c:v>
                </c:pt>
                <c:pt idx="1108">
                  <c:v>723.6</c:v>
                </c:pt>
                <c:pt idx="1109">
                  <c:v>663.30000000000007</c:v>
                </c:pt>
                <c:pt idx="1110">
                  <c:v>603</c:v>
                </c:pt>
                <c:pt idx="1111">
                  <c:v>603</c:v>
                </c:pt>
                <c:pt idx="1112">
                  <c:v>723.6</c:v>
                </c:pt>
                <c:pt idx="1113">
                  <c:v>723.6</c:v>
                </c:pt>
                <c:pt idx="1114">
                  <c:v>723.6</c:v>
                </c:pt>
                <c:pt idx="1115">
                  <c:v>723.6</c:v>
                </c:pt>
                <c:pt idx="1116">
                  <c:v>603</c:v>
                </c:pt>
                <c:pt idx="1117">
                  <c:v>723.6</c:v>
                </c:pt>
                <c:pt idx="1118">
                  <c:v>633.17999999999995</c:v>
                </c:pt>
                <c:pt idx="1119">
                  <c:v>603</c:v>
                </c:pt>
                <c:pt idx="1120">
                  <c:v>633.17999999999995</c:v>
                </c:pt>
                <c:pt idx="1121">
                  <c:v>663.30000000000007</c:v>
                </c:pt>
                <c:pt idx="1122">
                  <c:v>603</c:v>
                </c:pt>
                <c:pt idx="1123">
                  <c:v>844.19999999999993</c:v>
                </c:pt>
                <c:pt idx="1124">
                  <c:v>723.6</c:v>
                </c:pt>
                <c:pt idx="1125">
                  <c:v>663.30000000000007</c:v>
                </c:pt>
                <c:pt idx="1126">
                  <c:v>723.6</c:v>
                </c:pt>
                <c:pt idx="1127">
                  <c:v>723.6</c:v>
                </c:pt>
                <c:pt idx="1128">
                  <c:v>723.6</c:v>
                </c:pt>
                <c:pt idx="1129">
                  <c:v>663.30000000000007</c:v>
                </c:pt>
                <c:pt idx="1130">
                  <c:v>603</c:v>
                </c:pt>
                <c:pt idx="1131">
                  <c:v>723.6</c:v>
                </c:pt>
                <c:pt idx="1132">
                  <c:v>633.17999999999995</c:v>
                </c:pt>
                <c:pt idx="1133">
                  <c:v>723.6</c:v>
                </c:pt>
                <c:pt idx="1134">
                  <c:v>663.30000000000007</c:v>
                </c:pt>
                <c:pt idx="1135">
                  <c:v>603</c:v>
                </c:pt>
                <c:pt idx="1136">
                  <c:v>693.48</c:v>
                </c:pt>
                <c:pt idx="1137">
                  <c:v>663.30000000000007</c:v>
                </c:pt>
                <c:pt idx="1138">
                  <c:v>633.17999999999995</c:v>
                </c:pt>
                <c:pt idx="1139">
                  <c:v>723.6</c:v>
                </c:pt>
                <c:pt idx="1140">
                  <c:v>603</c:v>
                </c:pt>
                <c:pt idx="1141">
                  <c:v>663.30000000000007</c:v>
                </c:pt>
                <c:pt idx="1142">
                  <c:v>603</c:v>
                </c:pt>
                <c:pt idx="1143">
                  <c:v>603</c:v>
                </c:pt>
                <c:pt idx="1144">
                  <c:v>633.17999999999995</c:v>
                </c:pt>
                <c:pt idx="1145">
                  <c:v>603</c:v>
                </c:pt>
                <c:pt idx="1146">
                  <c:v>603</c:v>
                </c:pt>
                <c:pt idx="1147">
                  <c:v>723.6</c:v>
                </c:pt>
                <c:pt idx="1148">
                  <c:v>633.17999999999995</c:v>
                </c:pt>
                <c:pt idx="1149">
                  <c:v>663.30000000000007</c:v>
                </c:pt>
                <c:pt idx="1150">
                  <c:v>603</c:v>
                </c:pt>
                <c:pt idx="1151">
                  <c:v>603</c:v>
                </c:pt>
                <c:pt idx="1152">
                  <c:v>572.88</c:v>
                </c:pt>
                <c:pt idx="1153">
                  <c:v>663.30000000000007</c:v>
                </c:pt>
                <c:pt idx="1154">
                  <c:v>603</c:v>
                </c:pt>
                <c:pt idx="1155">
                  <c:v>603</c:v>
                </c:pt>
                <c:pt idx="1156">
                  <c:v>603</c:v>
                </c:pt>
                <c:pt idx="1157">
                  <c:v>603</c:v>
                </c:pt>
                <c:pt idx="1158">
                  <c:v>603</c:v>
                </c:pt>
                <c:pt idx="1159">
                  <c:v>603</c:v>
                </c:pt>
                <c:pt idx="1160">
                  <c:v>693.48</c:v>
                </c:pt>
                <c:pt idx="1161">
                  <c:v>542.69999999999993</c:v>
                </c:pt>
                <c:pt idx="1162">
                  <c:v>633.17999999999995</c:v>
                </c:pt>
                <c:pt idx="1163">
                  <c:v>603</c:v>
                </c:pt>
                <c:pt idx="1164">
                  <c:v>723.6</c:v>
                </c:pt>
                <c:pt idx="1165">
                  <c:v>603</c:v>
                </c:pt>
                <c:pt idx="1166">
                  <c:v>693.48</c:v>
                </c:pt>
                <c:pt idx="1167">
                  <c:v>603</c:v>
                </c:pt>
                <c:pt idx="1168">
                  <c:v>723.6</c:v>
                </c:pt>
                <c:pt idx="1169">
                  <c:v>603</c:v>
                </c:pt>
                <c:pt idx="1170">
                  <c:v>633.17999999999995</c:v>
                </c:pt>
                <c:pt idx="1171">
                  <c:v>603</c:v>
                </c:pt>
                <c:pt idx="1172">
                  <c:v>542.69999999999993</c:v>
                </c:pt>
                <c:pt idx="1173">
                  <c:v>663.30000000000007</c:v>
                </c:pt>
                <c:pt idx="1174">
                  <c:v>693.48</c:v>
                </c:pt>
                <c:pt idx="1175">
                  <c:v>603</c:v>
                </c:pt>
                <c:pt idx="1176">
                  <c:v>572.88</c:v>
                </c:pt>
                <c:pt idx="1177">
                  <c:v>603</c:v>
                </c:pt>
                <c:pt idx="1178">
                  <c:v>572.88</c:v>
                </c:pt>
                <c:pt idx="1179">
                  <c:v>603</c:v>
                </c:pt>
                <c:pt idx="1180">
                  <c:v>512.58000000000004</c:v>
                </c:pt>
                <c:pt idx="1181">
                  <c:v>542.69999999999993</c:v>
                </c:pt>
                <c:pt idx="1182">
                  <c:v>603</c:v>
                </c:pt>
                <c:pt idx="1183">
                  <c:v>482.40000000000003</c:v>
                </c:pt>
                <c:pt idx="1184">
                  <c:v>512.58000000000004</c:v>
                </c:pt>
                <c:pt idx="1185">
                  <c:v>542.69999999999993</c:v>
                </c:pt>
                <c:pt idx="1186">
                  <c:v>512.58000000000004</c:v>
                </c:pt>
                <c:pt idx="1187">
                  <c:v>603</c:v>
                </c:pt>
                <c:pt idx="1188">
                  <c:v>633.17999999999995</c:v>
                </c:pt>
                <c:pt idx="1189">
                  <c:v>542.69999999999993</c:v>
                </c:pt>
                <c:pt idx="1190">
                  <c:v>512.58000000000004</c:v>
                </c:pt>
                <c:pt idx="1191">
                  <c:v>482.40000000000003</c:v>
                </c:pt>
                <c:pt idx="1192">
                  <c:v>482.40000000000003</c:v>
                </c:pt>
                <c:pt idx="1193">
                  <c:v>603</c:v>
                </c:pt>
                <c:pt idx="1194">
                  <c:v>512.58000000000004</c:v>
                </c:pt>
                <c:pt idx="1195">
                  <c:v>603</c:v>
                </c:pt>
                <c:pt idx="1196">
                  <c:v>603</c:v>
                </c:pt>
                <c:pt idx="1197">
                  <c:v>422.09999999999997</c:v>
                </c:pt>
                <c:pt idx="1198">
                  <c:v>482.40000000000003</c:v>
                </c:pt>
                <c:pt idx="1199">
                  <c:v>603</c:v>
                </c:pt>
                <c:pt idx="1200">
                  <c:v>572.88</c:v>
                </c:pt>
                <c:pt idx="1201">
                  <c:v>482.40000000000003</c:v>
                </c:pt>
                <c:pt idx="1202">
                  <c:v>572.88</c:v>
                </c:pt>
                <c:pt idx="1203">
                  <c:v>482.40000000000003</c:v>
                </c:pt>
                <c:pt idx="1204">
                  <c:v>572.88</c:v>
                </c:pt>
                <c:pt idx="1205">
                  <c:v>542.69999999999993</c:v>
                </c:pt>
                <c:pt idx="1206">
                  <c:v>482.40000000000003</c:v>
                </c:pt>
                <c:pt idx="1207">
                  <c:v>603</c:v>
                </c:pt>
                <c:pt idx="1208">
                  <c:v>603</c:v>
                </c:pt>
                <c:pt idx="1209">
                  <c:v>482.40000000000003</c:v>
                </c:pt>
                <c:pt idx="1210">
                  <c:v>693.48</c:v>
                </c:pt>
                <c:pt idx="1211">
                  <c:v>482.40000000000003</c:v>
                </c:pt>
                <c:pt idx="1212">
                  <c:v>603</c:v>
                </c:pt>
                <c:pt idx="1213">
                  <c:v>663.30000000000007</c:v>
                </c:pt>
                <c:pt idx="1214">
                  <c:v>512.58000000000004</c:v>
                </c:pt>
                <c:pt idx="1215">
                  <c:v>603</c:v>
                </c:pt>
                <c:pt idx="1216">
                  <c:v>603</c:v>
                </c:pt>
                <c:pt idx="1217">
                  <c:v>603</c:v>
                </c:pt>
                <c:pt idx="1218">
                  <c:v>512.58000000000004</c:v>
                </c:pt>
                <c:pt idx="1219">
                  <c:v>482.40000000000003</c:v>
                </c:pt>
                <c:pt idx="1220">
                  <c:v>603</c:v>
                </c:pt>
                <c:pt idx="1221">
                  <c:v>603</c:v>
                </c:pt>
                <c:pt idx="1222">
                  <c:v>482.40000000000003</c:v>
                </c:pt>
                <c:pt idx="1223">
                  <c:v>603</c:v>
                </c:pt>
                <c:pt idx="1224">
                  <c:v>482.40000000000003</c:v>
                </c:pt>
                <c:pt idx="1225">
                  <c:v>422.09999999999997</c:v>
                </c:pt>
                <c:pt idx="1226">
                  <c:v>603</c:v>
                </c:pt>
                <c:pt idx="1227">
                  <c:v>482.40000000000003</c:v>
                </c:pt>
                <c:pt idx="1228">
                  <c:v>482.40000000000003</c:v>
                </c:pt>
                <c:pt idx="1229">
                  <c:v>542.69999999999993</c:v>
                </c:pt>
                <c:pt idx="1230">
                  <c:v>482.40000000000003</c:v>
                </c:pt>
                <c:pt idx="1231">
                  <c:v>482.40000000000003</c:v>
                </c:pt>
                <c:pt idx="1232">
                  <c:v>452.28000000000003</c:v>
                </c:pt>
                <c:pt idx="1233">
                  <c:v>542.69999999999993</c:v>
                </c:pt>
                <c:pt idx="1234">
                  <c:v>572.88</c:v>
                </c:pt>
                <c:pt idx="1235">
                  <c:v>482.40000000000003</c:v>
                </c:pt>
                <c:pt idx="1236">
                  <c:v>482.40000000000003</c:v>
                </c:pt>
                <c:pt idx="1237">
                  <c:v>542.69999999999993</c:v>
                </c:pt>
                <c:pt idx="1238">
                  <c:v>572.88</c:v>
                </c:pt>
                <c:pt idx="1239">
                  <c:v>482.40000000000003</c:v>
                </c:pt>
                <c:pt idx="1240">
                  <c:v>422.09999999999997</c:v>
                </c:pt>
                <c:pt idx="1241">
                  <c:v>482.40000000000003</c:v>
                </c:pt>
                <c:pt idx="1242">
                  <c:v>572.88</c:v>
                </c:pt>
                <c:pt idx="1243">
                  <c:v>482.40000000000003</c:v>
                </c:pt>
                <c:pt idx="1244">
                  <c:v>572.88</c:v>
                </c:pt>
                <c:pt idx="1245">
                  <c:v>482.40000000000003</c:v>
                </c:pt>
                <c:pt idx="1246">
                  <c:v>482.40000000000003</c:v>
                </c:pt>
                <c:pt idx="1247">
                  <c:v>482.40000000000003</c:v>
                </c:pt>
                <c:pt idx="1248">
                  <c:v>391.97999999999996</c:v>
                </c:pt>
                <c:pt idx="1249">
                  <c:v>422.09999999999997</c:v>
                </c:pt>
                <c:pt idx="1250">
                  <c:v>482.40000000000003</c:v>
                </c:pt>
                <c:pt idx="1251">
                  <c:v>603</c:v>
                </c:pt>
                <c:pt idx="1252">
                  <c:v>512.58000000000004</c:v>
                </c:pt>
                <c:pt idx="1253">
                  <c:v>542.69999999999993</c:v>
                </c:pt>
                <c:pt idx="1254">
                  <c:v>482.40000000000003</c:v>
                </c:pt>
                <c:pt idx="1255">
                  <c:v>361.8</c:v>
                </c:pt>
                <c:pt idx="1256">
                  <c:v>482.40000000000003</c:v>
                </c:pt>
                <c:pt idx="1257">
                  <c:v>482.40000000000003</c:v>
                </c:pt>
                <c:pt idx="1258">
                  <c:v>482.40000000000003</c:v>
                </c:pt>
                <c:pt idx="1259">
                  <c:v>482.40000000000003</c:v>
                </c:pt>
                <c:pt idx="1260">
                  <c:v>512.58000000000004</c:v>
                </c:pt>
                <c:pt idx="1261">
                  <c:v>482.40000000000003</c:v>
                </c:pt>
                <c:pt idx="1262">
                  <c:v>452.28000000000003</c:v>
                </c:pt>
                <c:pt idx="1263">
                  <c:v>361.8</c:v>
                </c:pt>
                <c:pt idx="1264">
                  <c:v>482.40000000000003</c:v>
                </c:pt>
                <c:pt idx="1265">
                  <c:v>422.09999999999997</c:v>
                </c:pt>
                <c:pt idx="1266">
                  <c:v>542.69999999999993</c:v>
                </c:pt>
                <c:pt idx="1267">
                  <c:v>482.40000000000003</c:v>
                </c:pt>
                <c:pt idx="1268">
                  <c:v>572.88</c:v>
                </c:pt>
                <c:pt idx="1269">
                  <c:v>422.09999999999997</c:v>
                </c:pt>
                <c:pt idx="1270">
                  <c:v>482.40000000000003</c:v>
                </c:pt>
                <c:pt idx="1271">
                  <c:v>482.40000000000003</c:v>
                </c:pt>
                <c:pt idx="1272">
                  <c:v>512.58000000000004</c:v>
                </c:pt>
                <c:pt idx="1273">
                  <c:v>482.40000000000003</c:v>
                </c:pt>
                <c:pt idx="1274">
                  <c:v>452.28000000000003</c:v>
                </c:pt>
                <c:pt idx="1275">
                  <c:v>361.8</c:v>
                </c:pt>
                <c:pt idx="1276">
                  <c:v>603</c:v>
                </c:pt>
                <c:pt idx="1277">
                  <c:v>603</c:v>
                </c:pt>
                <c:pt idx="1278">
                  <c:v>361.8</c:v>
                </c:pt>
                <c:pt idx="1279">
                  <c:v>361.8</c:v>
                </c:pt>
                <c:pt idx="1280">
                  <c:v>391.97999999999996</c:v>
                </c:pt>
                <c:pt idx="1281">
                  <c:v>301.5</c:v>
                </c:pt>
                <c:pt idx="1282">
                  <c:v>361.8</c:v>
                </c:pt>
                <c:pt idx="1283">
                  <c:v>482.40000000000003</c:v>
                </c:pt>
                <c:pt idx="1284">
                  <c:v>301.5</c:v>
                </c:pt>
                <c:pt idx="1285">
                  <c:v>361.8</c:v>
                </c:pt>
                <c:pt idx="1286">
                  <c:v>361.8</c:v>
                </c:pt>
                <c:pt idx="1287">
                  <c:v>361.8</c:v>
                </c:pt>
                <c:pt idx="1288">
                  <c:v>361.8</c:v>
                </c:pt>
                <c:pt idx="1289">
                  <c:v>361.8</c:v>
                </c:pt>
                <c:pt idx="1290">
                  <c:v>391.97999999999996</c:v>
                </c:pt>
                <c:pt idx="1291">
                  <c:v>482.40000000000003</c:v>
                </c:pt>
                <c:pt idx="1292">
                  <c:v>391.97999999999996</c:v>
                </c:pt>
                <c:pt idx="1293">
                  <c:v>301.5</c:v>
                </c:pt>
                <c:pt idx="1294">
                  <c:v>361.8</c:v>
                </c:pt>
                <c:pt idx="1295">
                  <c:v>361.8</c:v>
                </c:pt>
                <c:pt idx="1296">
                  <c:v>331.68</c:v>
                </c:pt>
                <c:pt idx="1297">
                  <c:v>361.8</c:v>
                </c:pt>
                <c:pt idx="1298">
                  <c:v>361.8</c:v>
                </c:pt>
                <c:pt idx="1299">
                  <c:v>361.8</c:v>
                </c:pt>
                <c:pt idx="1300">
                  <c:v>452.28000000000003</c:v>
                </c:pt>
                <c:pt idx="1301">
                  <c:v>422.09999999999997</c:v>
                </c:pt>
                <c:pt idx="1302">
                  <c:v>271.38</c:v>
                </c:pt>
                <c:pt idx="1303">
                  <c:v>361.8</c:v>
                </c:pt>
                <c:pt idx="1304">
                  <c:v>422.09999999999997</c:v>
                </c:pt>
                <c:pt idx="1305">
                  <c:v>482.40000000000003</c:v>
                </c:pt>
                <c:pt idx="1306">
                  <c:v>271.38</c:v>
                </c:pt>
                <c:pt idx="1307">
                  <c:v>482.40000000000003</c:v>
                </c:pt>
                <c:pt idx="1308">
                  <c:v>361.8</c:v>
                </c:pt>
                <c:pt idx="1309">
                  <c:v>361.8</c:v>
                </c:pt>
                <c:pt idx="1310">
                  <c:v>482.40000000000003</c:v>
                </c:pt>
                <c:pt idx="1311">
                  <c:v>361.8</c:v>
                </c:pt>
                <c:pt idx="1312">
                  <c:v>301.5</c:v>
                </c:pt>
                <c:pt idx="1313">
                  <c:v>301.5</c:v>
                </c:pt>
                <c:pt idx="1314">
                  <c:v>361.8</c:v>
                </c:pt>
                <c:pt idx="1315">
                  <c:v>361.8</c:v>
                </c:pt>
                <c:pt idx="1316">
                  <c:v>361.8</c:v>
                </c:pt>
                <c:pt idx="1317">
                  <c:v>361.8</c:v>
                </c:pt>
                <c:pt idx="1318">
                  <c:v>361.8</c:v>
                </c:pt>
                <c:pt idx="1319">
                  <c:v>361.8</c:v>
                </c:pt>
                <c:pt idx="1320">
                  <c:v>361.8</c:v>
                </c:pt>
                <c:pt idx="1321">
                  <c:v>482.40000000000003</c:v>
                </c:pt>
                <c:pt idx="1322">
                  <c:v>452.28000000000003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9F-45F3-B81A-987F4191A51B}"/>
            </c:ext>
          </c:extLst>
        </c:ser>
        <c:ser>
          <c:idx val="5"/>
          <c:order val="5"/>
          <c:tx>
            <c:v>Fit 30</c:v>
          </c:tx>
          <c:spPr>
            <a:ln w="22225" cap="rnd">
              <a:noFill/>
            </a:ln>
            <a:effectLst>
              <a:glow rad="139700">
                <a:schemeClr val="accent6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/>
              </a:solidFill>
              <a:ln>
                <a:noFill/>
              </a:ln>
              <a:effectLst>
                <a:glow rad="139700">
                  <a:schemeClr val="accent6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'Ark1'!$B$491:$B$1765</c:f>
              <c:numCache>
                <c:formatCode>General</c:formatCode>
                <c:ptCount val="1275"/>
                <c:pt idx="0">
                  <c:v>0</c:v>
                </c:pt>
                <c:pt idx="1">
                  <c:v>2.4999999999999467E-3</c:v>
                </c:pt>
                <c:pt idx="2">
                  <c:v>5.0000000000001155E-3</c:v>
                </c:pt>
                <c:pt idx="3">
                  <c:v>7.5000000000000622E-3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1.5000000000000124E-2</c:v>
                </c:pt>
                <c:pt idx="7">
                  <c:v>1.7500000000000071E-2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2.750000000000008E-2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3.7500000000000089E-2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4.7500000000000098E-2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5.7500000000000107E-2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6.7500000000000115E-2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7.7500000000000124E-2</c:v>
                </c:pt>
                <c:pt idx="32">
                  <c:v>8.0000000000000071E-2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9.000000000000008E-2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0.10000000000000009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0.1100000000000001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0.12000000000000011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0.13000000000000012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0.14000000000000012</c:v>
                </c:pt>
                <c:pt idx="57">
                  <c:v>0.14250000000000007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0.15250000000000008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0.16250000000000009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0.1725000000000001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0.18250000000000011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0.19250000000000012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0.19999999999999996</c:v>
                </c:pt>
                <c:pt idx="81">
                  <c:v>0.20250000000000012</c:v>
                </c:pt>
                <c:pt idx="82">
                  <c:v>0.20500000000000007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0.21500000000000008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0.22500000000000009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0.2350000000000001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0.24500000000000011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0.25500000000000012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0.26500000000000012</c:v>
                </c:pt>
                <c:pt idx="107">
                  <c:v>0.26750000000000007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0.27750000000000008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0.28750000000000009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0.2975000000000001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0.30750000000000011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0.31750000000000012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0.32750000000000012</c:v>
                </c:pt>
                <c:pt idx="132">
                  <c:v>0.33000000000000007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0.34000000000000008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0.35000000000000009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0.3600000000000001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0.37000000000000011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0.38000000000000012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0.39000000000000012</c:v>
                </c:pt>
                <c:pt idx="157">
                  <c:v>0.39250000000000007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0.40250000000000008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0.41250000000000009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0.4225000000000001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0.43250000000000011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0.44250000000000012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0.45250000000000012</c:v>
                </c:pt>
                <c:pt idx="182">
                  <c:v>0.45500000000000007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0.46249999999999991</c:v>
                </c:pt>
                <c:pt idx="186">
                  <c:v>0.46500000000000008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0.47249999999999992</c:v>
                </c:pt>
                <c:pt idx="190">
                  <c:v>0.47500000000000009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0.48249999999999993</c:v>
                </c:pt>
                <c:pt idx="194">
                  <c:v>0.4850000000000001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0.49249999999999994</c:v>
                </c:pt>
                <c:pt idx="198">
                  <c:v>0.49500000000000011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0.50500000000000012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0.51500000000000012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0.59749999999999992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0.65999999999999992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0.72249999999999992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0.77499999999999991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0.78499999999999992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0.80499999999999994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0.83749999999999991</c:v>
                </c:pt>
                <c:pt idx="336">
                  <c:v>0.83999999999999986</c:v>
                </c:pt>
                <c:pt idx="337">
                  <c:v>0.8424999999999998</c:v>
                </c:pt>
                <c:pt idx="338">
                  <c:v>0.8450000000000002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0.85999999999999988</c:v>
                </c:pt>
                <c:pt idx="345">
                  <c:v>0.86249999999999982</c:v>
                </c:pt>
                <c:pt idx="346">
                  <c:v>0.86500000000000021</c:v>
                </c:pt>
                <c:pt idx="347">
                  <c:v>0.86750000000000016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0.87999999999999989</c:v>
                </c:pt>
                <c:pt idx="353">
                  <c:v>0.88249999999999984</c:v>
                </c:pt>
                <c:pt idx="354">
                  <c:v>0.88500000000000023</c:v>
                </c:pt>
                <c:pt idx="355">
                  <c:v>0.88750000000000018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0.89999999999999991</c:v>
                </c:pt>
                <c:pt idx="361">
                  <c:v>0.90249999999999986</c:v>
                </c:pt>
                <c:pt idx="362">
                  <c:v>0.9049999999999998</c:v>
                </c:pt>
                <c:pt idx="363">
                  <c:v>0.9075000000000002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0.92249999999999988</c:v>
                </c:pt>
                <c:pt idx="370">
                  <c:v>0.92499999999999982</c:v>
                </c:pt>
                <c:pt idx="371">
                  <c:v>0.92750000000000021</c:v>
                </c:pt>
                <c:pt idx="372">
                  <c:v>0.93000000000000016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0.94249999999999989</c:v>
                </c:pt>
                <c:pt idx="378">
                  <c:v>0.94499999999999984</c:v>
                </c:pt>
                <c:pt idx="379">
                  <c:v>0.94750000000000023</c:v>
                </c:pt>
                <c:pt idx="380">
                  <c:v>0.95000000000000018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0.96249999999999991</c:v>
                </c:pt>
                <c:pt idx="386">
                  <c:v>0.96499999999999986</c:v>
                </c:pt>
                <c:pt idx="387">
                  <c:v>0.9674999999999998</c:v>
                </c:pt>
                <c:pt idx="388">
                  <c:v>0.9700000000000002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0.98499999999999988</c:v>
                </c:pt>
                <c:pt idx="395">
                  <c:v>0.98749999999999982</c:v>
                </c:pt>
                <c:pt idx="396">
                  <c:v>0.99000000000000021</c:v>
                </c:pt>
                <c:pt idx="397">
                  <c:v>0.99250000000000016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1.0100000000000002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1.0325000000000002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1.0525000000000002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1.0725000000000002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1.0950000000000002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1.1150000000000002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1.1350000000000002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1.1575000000000002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1.1775000000000002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1.1975000000000002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1.2200000000000002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1.2400000000000002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1.2600000000000002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1.2825000000000002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1.3025000000000002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1.3225000000000002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1.3450000000000002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1.3650000000000002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1.3850000000000002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1.4075000000000002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1.4275000000000002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1.4475000000000002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1.4700000000000002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1.4900000000000002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1.5100000000000002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2.8350000000000004</c:v>
                </c:pt>
                <c:pt idx="1135">
                  <c:v>2.8374999999999999</c:v>
                </c:pt>
                <c:pt idx="1136">
                  <c:v>2.8400000000000003</c:v>
                </c:pt>
                <c:pt idx="1137">
                  <c:v>2.8424999999999998</c:v>
                </c:pt>
                <c:pt idx="1138">
                  <c:v>2.8450000000000002</c:v>
                </c:pt>
                <c:pt idx="1139">
                  <c:v>2.8474999999999997</c:v>
                </c:pt>
                <c:pt idx="1140">
                  <c:v>2.85</c:v>
                </c:pt>
                <c:pt idx="1141">
                  <c:v>2.8524999999999996</c:v>
                </c:pt>
                <c:pt idx="1142">
                  <c:v>2.855</c:v>
                </c:pt>
                <c:pt idx="1143">
                  <c:v>2.8575000000000004</c:v>
                </c:pt>
                <c:pt idx="1144">
                  <c:v>2.86</c:v>
                </c:pt>
                <c:pt idx="1145">
                  <c:v>2.8625000000000003</c:v>
                </c:pt>
                <c:pt idx="1146">
                  <c:v>2.8649999999999998</c:v>
                </c:pt>
                <c:pt idx="1147">
                  <c:v>2.8675000000000002</c:v>
                </c:pt>
                <c:pt idx="1148">
                  <c:v>2.8699999999999997</c:v>
                </c:pt>
                <c:pt idx="1149">
                  <c:v>2.8725000000000001</c:v>
                </c:pt>
                <c:pt idx="1150">
                  <c:v>2.8750000000000004</c:v>
                </c:pt>
                <c:pt idx="1151">
                  <c:v>2.8774999999999999</c:v>
                </c:pt>
                <c:pt idx="1152">
                  <c:v>2.8800000000000003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2.8874999999999997</c:v>
                </c:pt>
                <c:pt idx="1156">
                  <c:v>2.89</c:v>
                </c:pt>
                <c:pt idx="1157">
                  <c:v>2.8924999999999996</c:v>
                </c:pt>
                <c:pt idx="1158">
                  <c:v>2.895</c:v>
                </c:pt>
                <c:pt idx="1159">
                  <c:v>2.8975000000000004</c:v>
                </c:pt>
                <c:pt idx="1160">
                  <c:v>2.9</c:v>
                </c:pt>
                <c:pt idx="1161">
                  <c:v>2.9025000000000003</c:v>
                </c:pt>
                <c:pt idx="1162">
                  <c:v>2.9049999999999998</c:v>
                </c:pt>
                <c:pt idx="1163">
                  <c:v>2.9075000000000002</c:v>
                </c:pt>
                <c:pt idx="1164">
                  <c:v>2.9099999999999997</c:v>
                </c:pt>
                <c:pt idx="1165">
                  <c:v>2.9125000000000001</c:v>
                </c:pt>
                <c:pt idx="1166">
                  <c:v>2.9149999999999996</c:v>
                </c:pt>
                <c:pt idx="1167">
                  <c:v>2.9175</c:v>
                </c:pt>
                <c:pt idx="1168">
                  <c:v>2.9200000000000004</c:v>
                </c:pt>
                <c:pt idx="1169">
                  <c:v>2.9224999999999999</c:v>
                </c:pt>
                <c:pt idx="1170">
                  <c:v>2.9250000000000003</c:v>
                </c:pt>
                <c:pt idx="1171">
                  <c:v>2.9274999999999998</c:v>
                </c:pt>
                <c:pt idx="1172">
                  <c:v>2.93</c:v>
                </c:pt>
                <c:pt idx="1173">
                  <c:v>2.9324999999999997</c:v>
                </c:pt>
                <c:pt idx="1174">
                  <c:v>2.9350000000000001</c:v>
                </c:pt>
                <c:pt idx="1175">
                  <c:v>2.9375000000000004</c:v>
                </c:pt>
                <c:pt idx="1176">
                  <c:v>2.94</c:v>
                </c:pt>
                <c:pt idx="1177">
                  <c:v>2.9425000000000003</c:v>
                </c:pt>
                <c:pt idx="1178">
                  <c:v>2.9449999999999998</c:v>
                </c:pt>
                <c:pt idx="1179">
                  <c:v>2.9475000000000002</c:v>
                </c:pt>
                <c:pt idx="1180">
                  <c:v>2.9499999999999997</c:v>
                </c:pt>
                <c:pt idx="1181">
                  <c:v>2.9525000000000001</c:v>
                </c:pt>
                <c:pt idx="1182">
                  <c:v>2.9549999999999996</c:v>
                </c:pt>
                <c:pt idx="1183">
                  <c:v>2.9575</c:v>
                </c:pt>
                <c:pt idx="1184">
                  <c:v>2.9600000000000004</c:v>
                </c:pt>
                <c:pt idx="1185">
                  <c:v>2.9624999999999999</c:v>
                </c:pt>
                <c:pt idx="1186">
                  <c:v>2.9650000000000003</c:v>
                </c:pt>
                <c:pt idx="1187">
                  <c:v>2.9674999999999998</c:v>
                </c:pt>
                <c:pt idx="1188">
                  <c:v>2.97</c:v>
                </c:pt>
                <c:pt idx="1189">
                  <c:v>2.9724999999999997</c:v>
                </c:pt>
                <c:pt idx="1190">
                  <c:v>2.9750000000000001</c:v>
                </c:pt>
                <c:pt idx="1191">
                  <c:v>2.9774999999999996</c:v>
                </c:pt>
                <c:pt idx="1192">
                  <c:v>2.98</c:v>
                </c:pt>
                <c:pt idx="1193">
                  <c:v>2.9825000000000004</c:v>
                </c:pt>
                <c:pt idx="1194">
                  <c:v>2.9849999999999999</c:v>
                </c:pt>
                <c:pt idx="1195">
                  <c:v>2.9875000000000003</c:v>
                </c:pt>
                <c:pt idx="1196">
                  <c:v>2.9899999999999998</c:v>
                </c:pt>
                <c:pt idx="1197">
                  <c:v>2.9925000000000002</c:v>
                </c:pt>
                <c:pt idx="1198">
                  <c:v>2.9949999999999997</c:v>
                </c:pt>
                <c:pt idx="1199">
                  <c:v>2.9975000000000001</c:v>
                </c:pt>
                <c:pt idx="1200">
                  <c:v>3.0000000000000004</c:v>
                </c:pt>
                <c:pt idx="1201">
                  <c:v>3.0024999999999999</c:v>
                </c:pt>
                <c:pt idx="1202">
                  <c:v>3.0050000000000003</c:v>
                </c:pt>
                <c:pt idx="1203">
                  <c:v>3.0074999999999998</c:v>
                </c:pt>
                <c:pt idx="1204">
                  <c:v>3.0100000000000002</c:v>
                </c:pt>
                <c:pt idx="1205">
                  <c:v>3.0124999999999997</c:v>
                </c:pt>
                <c:pt idx="1206">
                  <c:v>3.0150000000000001</c:v>
                </c:pt>
                <c:pt idx="1207">
                  <c:v>3.0174999999999996</c:v>
                </c:pt>
                <c:pt idx="1208">
                  <c:v>3.02</c:v>
                </c:pt>
                <c:pt idx="1209">
                  <c:v>3.0225000000000004</c:v>
                </c:pt>
                <c:pt idx="1210">
                  <c:v>3.0249999999999999</c:v>
                </c:pt>
                <c:pt idx="1211">
                  <c:v>3.0275000000000003</c:v>
                </c:pt>
                <c:pt idx="1212">
                  <c:v>3.03</c:v>
                </c:pt>
                <c:pt idx="1213">
                  <c:v>3.0325000000000002</c:v>
                </c:pt>
                <c:pt idx="1214">
                  <c:v>3.0349999999999997</c:v>
                </c:pt>
                <c:pt idx="1215">
                  <c:v>3.0375000000000001</c:v>
                </c:pt>
                <c:pt idx="1216">
                  <c:v>3.0399999999999996</c:v>
                </c:pt>
                <c:pt idx="1217">
                  <c:v>3.0425</c:v>
                </c:pt>
                <c:pt idx="1218">
                  <c:v>3.0450000000000004</c:v>
                </c:pt>
                <c:pt idx="1219">
                  <c:v>3.0474999999999999</c:v>
                </c:pt>
                <c:pt idx="1220">
                  <c:v>3.0500000000000003</c:v>
                </c:pt>
                <c:pt idx="1221">
                  <c:v>3.0524999999999998</c:v>
                </c:pt>
                <c:pt idx="1222">
                  <c:v>3.0550000000000002</c:v>
                </c:pt>
                <c:pt idx="1223">
                  <c:v>3.0574999999999997</c:v>
                </c:pt>
                <c:pt idx="1224">
                  <c:v>3.06</c:v>
                </c:pt>
                <c:pt idx="1225">
                  <c:v>3.0625000000000004</c:v>
                </c:pt>
                <c:pt idx="1226">
                  <c:v>3.0649999999999999</c:v>
                </c:pt>
                <c:pt idx="1227">
                  <c:v>3.0675000000000003</c:v>
                </c:pt>
                <c:pt idx="1228">
                  <c:v>3.07</c:v>
                </c:pt>
                <c:pt idx="1229">
                  <c:v>3.0725000000000002</c:v>
                </c:pt>
                <c:pt idx="1230">
                  <c:v>3.0749999999999997</c:v>
                </c:pt>
                <c:pt idx="1231">
                  <c:v>3.0775000000000001</c:v>
                </c:pt>
                <c:pt idx="1232">
                  <c:v>3.0799999999999996</c:v>
                </c:pt>
                <c:pt idx="1233">
                  <c:v>3.0825</c:v>
                </c:pt>
                <c:pt idx="1234">
                  <c:v>3.0850000000000004</c:v>
                </c:pt>
                <c:pt idx="1235">
                  <c:v>3.0874999999999999</c:v>
                </c:pt>
                <c:pt idx="1236">
                  <c:v>3.0900000000000003</c:v>
                </c:pt>
                <c:pt idx="1237">
                  <c:v>3.0924999999999998</c:v>
                </c:pt>
                <c:pt idx="1238">
                  <c:v>3.0950000000000002</c:v>
                </c:pt>
                <c:pt idx="1239">
                  <c:v>3.0974999999999997</c:v>
                </c:pt>
                <c:pt idx="1240">
                  <c:v>3.1</c:v>
                </c:pt>
                <c:pt idx="1241">
                  <c:v>3.1024999999999996</c:v>
                </c:pt>
                <c:pt idx="1242">
                  <c:v>3.105</c:v>
                </c:pt>
                <c:pt idx="1243">
                  <c:v>3.1075000000000004</c:v>
                </c:pt>
                <c:pt idx="1244">
                  <c:v>3.11</c:v>
                </c:pt>
                <c:pt idx="1245">
                  <c:v>3.1125000000000003</c:v>
                </c:pt>
                <c:pt idx="1246">
                  <c:v>3.1149999999999998</c:v>
                </c:pt>
                <c:pt idx="1247">
                  <c:v>3.1175000000000002</c:v>
                </c:pt>
                <c:pt idx="1248">
                  <c:v>3.1199999999999997</c:v>
                </c:pt>
                <c:pt idx="1249">
                  <c:v>3.1225000000000001</c:v>
                </c:pt>
                <c:pt idx="1250">
                  <c:v>3.1250000000000004</c:v>
                </c:pt>
                <c:pt idx="1251">
                  <c:v>3.1274999999999999</c:v>
                </c:pt>
                <c:pt idx="1252">
                  <c:v>3.1300000000000003</c:v>
                </c:pt>
                <c:pt idx="1253">
                  <c:v>3.1324999999999998</c:v>
                </c:pt>
                <c:pt idx="1254">
                  <c:v>3.1350000000000002</c:v>
                </c:pt>
                <c:pt idx="1255">
                  <c:v>3.1374999999999997</c:v>
                </c:pt>
                <c:pt idx="1256">
                  <c:v>3.14</c:v>
                </c:pt>
                <c:pt idx="1257">
                  <c:v>3.1424999999999996</c:v>
                </c:pt>
                <c:pt idx="1258">
                  <c:v>3.145</c:v>
                </c:pt>
                <c:pt idx="1259">
                  <c:v>3.1475000000000004</c:v>
                </c:pt>
                <c:pt idx="1260">
                  <c:v>3.15</c:v>
                </c:pt>
                <c:pt idx="1261">
                  <c:v>3.1525000000000003</c:v>
                </c:pt>
                <c:pt idx="1262">
                  <c:v>3.1549999999999998</c:v>
                </c:pt>
                <c:pt idx="1263">
                  <c:v>3.1575000000000002</c:v>
                </c:pt>
                <c:pt idx="1264">
                  <c:v>3.1599999999999997</c:v>
                </c:pt>
                <c:pt idx="1265">
                  <c:v>3.1625000000000001</c:v>
                </c:pt>
                <c:pt idx="1266">
                  <c:v>3.1649999999999996</c:v>
                </c:pt>
                <c:pt idx="1267">
                  <c:v>3.1675</c:v>
                </c:pt>
                <c:pt idx="1268">
                  <c:v>3.1700000000000004</c:v>
                </c:pt>
                <c:pt idx="1269">
                  <c:v>3.1724999999999999</c:v>
                </c:pt>
                <c:pt idx="1270">
                  <c:v>3.1750000000000003</c:v>
                </c:pt>
                <c:pt idx="1271">
                  <c:v>3.1774999999999998</c:v>
                </c:pt>
                <c:pt idx="1272">
                  <c:v>3.18</c:v>
                </c:pt>
                <c:pt idx="1273">
                  <c:v>3.1824999999999997</c:v>
                </c:pt>
                <c:pt idx="1274">
                  <c:v>3.1850000000000001</c:v>
                </c:pt>
              </c:numCache>
            </c:numRef>
          </c:xVal>
          <c:yVal>
            <c:numRef>
              <c:f>'Ark1'!$D$491:$D$1765</c:f>
              <c:numCache>
                <c:formatCode>General</c:formatCode>
                <c:ptCount val="1275"/>
                <c:pt idx="0">
                  <c:v>0</c:v>
                </c:pt>
                <c:pt idx="1">
                  <c:v>102.82202736354095</c:v>
                </c:pt>
                <c:pt idx="2">
                  <c:v>203.00096239930366</c:v>
                </c:pt>
                <c:pt idx="3">
                  <c:v>300.60474713518295</c:v>
                </c:pt>
                <c:pt idx="4">
                  <c:v>395.69957711483818</c:v>
                </c:pt>
                <c:pt idx="5">
                  <c:v>488.34994629191806</c:v>
                </c:pt>
                <c:pt idx="6">
                  <c:v>578.6186907703144</c:v>
                </c:pt>
                <c:pt idx="7">
                  <c:v>666.56703141999469</c:v>
                </c:pt>
                <c:pt idx="8">
                  <c:v>752.25461539746073</c:v>
                </c:pt>
                <c:pt idx="9">
                  <c:v>835.73955659881483</c:v>
                </c:pt>
                <c:pt idx="10">
                  <c:v>917.0784750730063</c:v>
                </c:pt>
                <c:pt idx="11">
                  <c:v>996.3265354219368</c:v>
                </c:pt>
                <c:pt idx="12">
                  <c:v>1073.5374842134338</c:v>
                </c:pt>
                <c:pt idx="13">
                  <c:v>1148.7636864325793</c:v>
                </c:pt>
                <c:pt idx="14">
                  <c:v>1222.056160995967</c:v>
                </c:pt>
                <c:pt idx="15">
                  <c:v>1293.4646153530869</c:v>
                </c:pt>
                <c:pt idx="16">
                  <c:v>1363.0374791982258</c:v>
                </c:pt>
                <c:pt idx="17">
                  <c:v>1430.8219373158543</c:v>
                </c:pt>
                <c:pt idx="18">
                  <c:v>1496.8639615816337</c:v>
                </c:pt>
                <c:pt idx="19">
                  <c:v>1561.208342140869</c:v>
                </c:pt>
                <c:pt idx="20">
                  <c:v>1623.8987177854608</c:v>
                </c:pt>
                <c:pt idx="21">
                  <c:v>1684.9776055500629</c:v>
                </c:pt>
                <c:pt idx="22">
                  <c:v>1744.4864295473983</c:v>
                </c:pt>
                <c:pt idx="23">
                  <c:v>1802.4655490623825</c:v>
                </c:pt>
                <c:pt idx="24">
                  <c:v>1858.9542859240403</c:v>
                </c:pt>
                <c:pt idx="25">
                  <c:v>1913.9909511738676</c:v>
                </c:pt>
                <c:pt idx="26">
                  <c:v>1967.6128710486166</c:v>
                </c:pt>
                <c:pt idx="27">
                  <c:v>2019.856412295208</c:v>
                </c:pt>
                <c:pt idx="28">
                  <c:v>2070.7570068348887</c:v>
                </c:pt>
                <c:pt idx="29">
                  <c:v>2120.3491757934244</c:v>
                </c:pt>
                <c:pt idx="30">
                  <c:v>2168.6665529135421</c:v>
                </c:pt>
                <c:pt idx="31">
                  <c:v>2215.7419073655687</c:v>
                </c:pt>
                <c:pt idx="32">
                  <c:v>2261.6071659716886</c:v>
                </c:pt>
                <c:pt idx="33">
                  <c:v>2306.2934348589488</c:v>
                </c:pt>
                <c:pt idx="34">
                  <c:v>2349.8310205556345</c:v>
                </c:pt>
                <c:pt idx="35">
                  <c:v>2392.2494505453583</c:v>
                </c:pt>
                <c:pt idx="36">
                  <c:v>2433.5774932928052</c:v>
                </c:pt>
                <c:pt idx="37">
                  <c:v>2473.8431777546839</c:v>
                </c:pt>
                <c:pt idx="38">
                  <c:v>2513.0738123891747</c:v>
                </c:pt>
                <c:pt idx="39">
                  <c:v>2551.2960036766963</c:v>
                </c:pt>
                <c:pt idx="40">
                  <c:v>2588.5356741646056</c:v>
                </c:pt>
                <c:pt idx="41">
                  <c:v>2624.8180800480332</c:v>
                </c:pt>
                <c:pt idx="42">
                  <c:v>2660.16782829882</c:v>
                </c:pt>
                <c:pt idx="43">
                  <c:v>2694.6088933541228</c:v>
                </c:pt>
                <c:pt idx="44">
                  <c:v>2728.1646333760418</c:v>
                </c:pt>
                <c:pt idx="45">
                  <c:v>2760.8578060932741</c:v>
                </c:pt>
                <c:pt idx="46">
                  <c:v>2792.7105842355727</c:v>
                </c:pt>
                <c:pt idx="47">
                  <c:v>2823.7445705714335</c:v>
                </c:pt>
                <c:pt idx="48">
                  <c:v>2853.9808125592413</c:v>
                </c:pt>
                <c:pt idx="49">
                  <c:v>2883.4398166217848</c:v>
                </c:pt>
                <c:pt idx="50">
                  <c:v>2912.1415620538737</c:v>
                </c:pt>
                <c:pt idx="51">
                  <c:v>2940.1055145724126</c:v>
                </c:pt>
                <c:pt idx="52">
                  <c:v>2967.3506395181907</c:v>
                </c:pt>
                <c:pt idx="53">
                  <c:v>2993.8954147182912</c:v>
                </c:pt>
                <c:pt idx="54">
                  <c:v>3019.7578430178964</c:v>
                </c:pt>
                <c:pt idx="55">
                  <c:v>3044.9554644899235</c:v>
                </c:pt>
                <c:pt idx="56">
                  <c:v>3069.5053683308306</c:v>
                </c:pt>
                <c:pt idx="57">
                  <c:v>3093.4242044506091</c:v>
                </c:pt>
                <c:pt idx="58">
                  <c:v>3116.7281947648853</c:v>
                </c:pt>
                <c:pt idx="59">
                  <c:v>3139.4331441967174</c:v>
                </c:pt>
                <c:pt idx="60">
                  <c:v>3161.5544513956079</c:v>
                </c:pt>
                <c:pt idx="61">
                  <c:v>3183.1071191809697</c:v>
                </c:pt>
                <c:pt idx="62">
                  <c:v>3204.1057647171338</c:v>
                </c:pt>
                <c:pt idx="63">
                  <c:v>3224.5646294268186</c:v>
                </c:pt>
                <c:pt idx="64">
                  <c:v>3244.4975886497518</c:v>
                </c:pt>
                <c:pt idx="65">
                  <c:v>3263.9181610530227</c:v>
                </c:pt>
                <c:pt idx="66">
                  <c:v>3282.8395177995258</c:v>
                </c:pt>
                <c:pt idx="67">
                  <c:v>3301.2744914807427</c:v>
                </c:pt>
                <c:pt idx="68">
                  <c:v>3319.2355848198854</c:v>
                </c:pt>
                <c:pt idx="69">
                  <c:v>3336.7349791513307</c:v>
                </c:pt>
                <c:pt idx="70">
                  <c:v>3353.7845426820763</c:v>
                </c:pt>
                <c:pt idx="71">
                  <c:v>3370.3958385408478</c:v>
                </c:pt>
                <c:pt idx="72">
                  <c:v>3386.5801326202859</c:v>
                </c:pt>
                <c:pt idx="73">
                  <c:v>3402.3484012175513</c:v>
                </c:pt>
                <c:pt idx="74">
                  <c:v>3417.7113384785198</c:v>
                </c:pt>
                <c:pt idx="75">
                  <c:v>3432.67936365063</c:v>
                </c:pt>
                <c:pt idx="76">
                  <c:v>3447.262628149284</c:v>
                </c:pt>
                <c:pt idx="77">
                  <c:v>3461.4710224426062</c:v>
                </c:pt>
                <c:pt idx="78">
                  <c:v>3475.3141827592235</c:v>
                </c:pt>
                <c:pt idx="79">
                  <c:v>3488.8014976236213</c:v>
                </c:pt>
                <c:pt idx="80">
                  <c:v>3501.9421142235083</c:v>
                </c:pt>
                <c:pt idx="81">
                  <c:v>3514.7449446134933</c:v>
                </c:pt>
                <c:pt idx="82">
                  <c:v>3527.2186717593054</c:v>
                </c:pt>
                <c:pt idx="83">
                  <c:v>3539.3717554266395</c:v>
                </c:pt>
                <c:pt idx="84">
                  <c:v>3551.2124379186248</c:v>
                </c:pt>
                <c:pt idx="85">
                  <c:v>3562.7487496658118</c:v>
                </c:pt>
                <c:pt idx="86">
                  <c:v>3573.9885146724637</c:v>
                </c:pt>
                <c:pt idx="87">
                  <c:v>3584.9393558228467</c:v>
                </c:pt>
                <c:pt idx="88">
                  <c:v>3595.6087000511252</c:v>
                </c:pt>
                <c:pt idx="89">
                  <c:v>3606.0037833783549</c:v>
                </c:pt>
                <c:pt idx="90">
                  <c:v>3616.1316558200065</c:v>
                </c:pt>
                <c:pt idx="91">
                  <c:v>3625.9991861673243</c:v>
                </c:pt>
                <c:pt idx="92">
                  <c:v>3635.6130666457971</c:v>
                </c:pt>
                <c:pt idx="93">
                  <c:v>3644.9798174538628</c:v>
                </c:pt>
                <c:pt idx="94">
                  <c:v>3654.1057911849557</c:v>
                </c:pt>
                <c:pt idx="95">
                  <c:v>3662.9971771358732</c:v>
                </c:pt>
                <c:pt idx="96">
                  <c:v>3671.6600055044046</c:v>
                </c:pt>
                <c:pt idx="97">
                  <c:v>3680.1001514790473</c:v>
                </c:pt>
                <c:pt idx="98">
                  <c:v>3688.3233392236016</c:v>
                </c:pt>
                <c:pt idx="99">
                  <c:v>3696.335145759334</c:v>
                </c:pt>
                <c:pt idx="100">
                  <c:v>3704.1410047473537</c:v>
                </c:pt>
                <c:pt idx="101">
                  <c:v>3711.7462101737578</c:v>
                </c:pt>
                <c:pt idx="102">
                  <c:v>3719.1559199400485</c:v>
                </c:pt>
                <c:pt idx="103">
                  <c:v>3726.3751593612515</c:v>
                </c:pt>
                <c:pt idx="104">
                  <c:v>3733.4088245741268</c:v>
                </c:pt>
                <c:pt idx="105">
                  <c:v>3740.2616858577562</c:v>
                </c:pt>
                <c:pt idx="106">
                  <c:v>3746.9383908687801</c:v>
                </c:pt>
                <c:pt idx="107">
                  <c:v>3753.4434677934682</c:v>
                </c:pt>
                <c:pt idx="108">
                  <c:v>3759.7813284187678</c:v>
                </c:pt>
                <c:pt idx="109">
                  <c:v>3765.956271124408</c:v>
                </c:pt>
                <c:pt idx="110">
                  <c:v>3771.9724837980857</c:v>
                </c:pt>
                <c:pt idx="111">
                  <c:v>3777.8340466757245</c:v>
                </c:pt>
                <c:pt idx="112">
                  <c:v>3783.5449351087136</c:v>
                </c:pt>
                <c:pt idx="113">
                  <c:v>3789.109022260021</c:v>
                </c:pt>
                <c:pt idx="114">
                  <c:v>3794.5300817309972</c:v>
                </c:pt>
                <c:pt idx="115">
                  <c:v>3799.8117901206574</c:v>
                </c:pt>
                <c:pt idx="116">
                  <c:v>3804.9577295191752</c:v>
                </c:pt>
                <c:pt idx="117">
                  <c:v>3809.9713899372819</c:v>
                </c:pt>
                <c:pt idx="118">
                  <c:v>3814.8561716732133</c:v>
                </c:pt>
                <c:pt idx="119">
                  <c:v>3819.6153876188155</c:v>
                </c:pt>
                <c:pt idx="120">
                  <c:v>3824.2522655063703</c:v>
                </c:pt>
                <c:pt idx="121">
                  <c:v>3828.7699500976664</c:v>
                </c:pt>
                <c:pt idx="122">
                  <c:v>3833.1715053167959</c:v>
                </c:pt>
                <c:pt idx="123">
                  <c:v>3837.45991632813</c:v>
                </c:pt>
                <c:pt idx="124">
                  <c:v>3841.6380915608756</c:v>
                </c:pt>
                <c:pt idx="125">
                  <c:v>3845.7088646815932</c:v>
                </c:pt>
                <c:pt idx="126">
                  <c:v>3849.6749965160084</c:v>
                </c:pt>
                <c:pt idx="127">
                  <c:v>3853.5391769214225</c:v>
                </c:pt>
                <c:pt idx="128">
                  <c:v>3857.3040266109901</c:v>
                </c:pt>
                <c:pt idx="129">
                  <c:v>3860.9720989311086</c:v>
                </c:pt>
                <c:pt idx="130">
                  <c:v>3864.5458815931088</c:v>
                </c:pt>
                <c:pt idx="131">
                  <c:v>3868.0277983604437</c:v>
                </c:pt>
                <c:pt idx="132">
                  <c:v>3871.4202106924959</c:v>
                </c:pt>
                <c:pt idx="133">
                  <c:v>3874.7254193461395</c:v>
                </c:pt>
                <c:pt idx="134">
                  <c:v>3877.9456659361263</c:v>
                </c:pt>
                <c:pt idx="135">
                  <c:v>3881.0831344553649</c:v>
                </c:pt>
                <c:pt idx="136">
                  <c:v>3884.1399527561198</c:v>
                </c:pt>
                <c:pt idx="137">
                  <c:v>3887.1181939931321</c:v>
                </c:pt>
                <c:pt idx="138">
                  <c:v>3890.0198780296532</c:v>
                </c:pt>
                <c:pt idx="139">
                  <c:v>3892.8469728073237</c:v>
                </c:pt>
                <c:pt idx="140">
                  <c:v>3895.6013956808465</c:v>
                </c:pt>
                <c:pt idx="141">
                  <c:v>3898.2850147183512</c:v>
                </c:pt>
                <c:pt idx="142">
                  <c:v>3900.8996499683294</c:v>
                </c:pt>
                <c:pt idx="143">
                  <c:v>3903.4470746940028</c:v>
                </c:pt>
                <c:pt idx="144">
                  <c:v>3905.9290165759635</c:v>
                </c:pt>
                <c:pt idx="145">
                  <c:v>3908.3471588838988</c:v>
                </c:pt>
                <c:pt idx="146">
                  <c:v>3910.7031416181958</c:v>
                </c:pt>
                <c:pt idx="147">
                  <c:v>3912.9985626221987</c:v>
                </c:pt>
                <c:pt idx="148">
                  <c:v>3915.2349786658806</c:v>
                </c:pt>
                <c:pt idx="149">
                  <c:v>3917.4139065016525</c:v>
                </c:pt>
                <c:pt idx="150">
                  <c:v>3919.5368238930364</c:v>
                </c:pt>
                <c:pt idx="151">
                  <c:v>3921.6051706168937</c:v>
                </c:pt>
                <c:pt idx="152">
                  <c:v>3923.620349439891</c:v>
                </c:pt>
                <c:pt idx="153">
                  <c:v>3925.5837270698685</c:v>
                </c:pt>
                <c:pt idx="154">
                  <c:v>3927.4966350827472</c:v>
                </c:pt>
                <c:pt idx="155">
                  <c:v>3929.3603708256146</c:v>
                </c:pt>
                <c:pt idx="156">
                  <c:v>3931.1761982965945</c:v>
                </c:pt>
                <c:pt idx="157">
                  <c:v>3932.9453490020969</c:v>
                </c:pt>
                <c:pt idx="158">
                  <c:v>3934.6690227920371</c:v>
                </c:pt>
                <c:pt idx="159">
                  <c:v>3936.348388673578</c:v>
                </c:pt>
                <c:pt idx="160">
                  <c:v>3937.9845856039628</c:v>
                </c:pt>
                <c:pt idx="161">
                  <c:v>3939.5787232629605</c:v>
                </c:pt>
                <c:pt idx="162">
                  <c:v>3941.1318828054596</c:v>
                </c:pt>
                <c:pt idx="163">
                  <c:v>3942.6451175947136</c:v>
                </c:pt>
                <c:pt idx="164">
                  <c:v>3944.1194539167409</c:v>
                </c:pt>
                <c:pt idx="165">
                  <c:v>3945.5558916763571</c:v>
                </c:pt>
                <c:pt idx="166">
                  <c:v>3946.9554050753159</c:v>
                </c:pt>
                <c:pt idx="167">
                  <c:v>3948.3189432730246</c:v>
                </c:pt>
                <c:pt idx="168">
                  <c:v>3949.6474310302642</c:v>
                </c:pt>
                <c:pt idx="169">
                  <c:v>3950.9417693363716</c:v>
                </c:pt>
                <c:pt idx="170">
                  <c:v>3952.2028360202971</c:v>
                </c:pt>
                <c:pt idx="171">
                  <c:v>3953.4314863459526</c:v>
                </c:pt>
                <c:pt idx="172">
                  <c:v>3954.6285535922566</c:v>
                </c:pt>
                <c:pt idx="173">
                  <c:v>3955.7948496182717</c:v>
                </c:pt>
                <c:pt idx="174">
                  <c:v>3956.9311654138114</c:v>
                </c:pt>
                <c:pt idx="175">
                  <c:v>3958.0382716358959</c:v>
                </c:pt>
                <c:pt idx="176">
                  <c:v>3959.1169191314148</c:v>
                </c:pt>
                <c:pt idx="177">
                  <c:v>3960.1678394463588</c:v>
                </c:pt>
                <c:pt idx="178">
                  <c:v>3961.1917453219576</c:v>
                </c:pt>
                <c:pt idx="179">
                  <c:v>3962.1893311780668</c:v>
                </c:pt>
                <c:pt idx="180">
                  <c:v>3963.1612735841272</c:v>
                </c:pt>
                <c:pt idx="181">
                  <c:v>3964.1082317180203</c:v>
                </c:pt>
                <c:pt idx="182">
                  <c:v>3965.0308478131242</c:v>
                </c:pt>
                <c:pt idx="183">
                  <c:v>3965.9297475938838</c:v>
                </c:pt>
                <c:pt idx="184">
                  <c:v>3966.8055407001802</c:v>
                </c:pt>
                <c:pt idx="185">
                  <c:v>3967.6588211007911</c:v>
                </c:pt>
                <c:pt idx="186">
                  <c:v>3968.4901674962266</c:v>
                </c:pt>
                <c:pt idx="187">
                  <c:v>3969.300143711208</c:v>
                </c:pt>
                <c:pt idx="188">
                  <c:v>3970.0892990770535</c:v>
                </c:pt>
                <c:pt idx="189">
                  <c:v>3970.8581688042441</c:v>
                </c:pt>
                <c:pt idx="190">
                  <c:v>3971.6072743454024</c:v>
                </c:pt>
                <c:pt idx="191">
                  <c:v>3972.3371237489478</c:v>
                </c:pt>
                <c:pt idx="192">
                  <c:v>3973.0482120036581</c:v>
                </c:pt>
                <c:pt idx="193">
                  <c:v>3973.7410213743719</c:v>
                </c:pt>
                <c:pt idx="194">
                  <c:v>3974.4160217290682</c:v>
                </c:pt>
                <c:pt idx="195">
                  <c:v>3975.0736708575282</c:v>
                </c:pt>
                <c:pt idx="196">
                  <c:v>3975.7144147818185</c:v>
                </c:pt>
                <c:pt idx="197">
                  <c:v>3976.3386880587796</c:v>
                </c:pt>
                <c:pt idx="198">
                  <c:v>3976.9469140747487</c:v>
                </c:pt>
                <c:pt idx="199">
                  <c:v>3977.5395053327038</c:v>
                </c:pt>
                <c:pt idx="200">
                  <c:v>3978.1168637320238</c:v>
                </c:pt>
                <c:pt idx="201">
                  <c:v>3978.6793808410603</c:v>
                </c:pt>
                <c:pt idx="202">
                  <c:v>3979.2274381627026</c:v>
                </c:pt>
                <c:pt idx="203">
                  <c:v>3979.7614073931136</c:v>
                </c:pt>
                <c:pt idx="204">
                  <c:v>3980.28165067382</c:v>
                </c:pt>
                <c:pt idx="205">
                  <c:v>3980.788520837315</c:v>
                </c:pt>
                <c:pt idx="206">
                  <c:v>3981.2823616463547</c:v>
                </c:pt>
                <c:pt idx="207">
                  <c:v>3981.7635080270998</c:v>
                </c:pt>
                <c:pt idx="208">
                  <c:v>3982.2322862962628</c:v>
                </c:pt>
                <c:pt idx="209">
                  <c:v>3982.6890143824212</c:v>
                </c:pt>
                <c:pt idx="210">
                  <c:v>3983.1340020416364</c:v>
                </c:pt>
                <c:pt idx="211">
                  <c:v>3983.5675510675333</c:v>
                </c:pt>
                <c:pt idx="212">
                  <c:v>3983.9899554959793</c:v>
                </c:pt>
                <c:pt idx="213">
                  <c:v>3984.4015018045002</c:v>
                </c:pt>
                <c:pt idx="214">
                  <c:v>3984.8024691065725</c:v>
                </c:pt>
                <c:pt idx="215">
                  <c:v>3985.1931293409179</c:v>
                </c:pt>
                <c:pt idx="216">
                  <c:v>3985.5737474559373</c:v>
                </c:pt>
                <c:pt idx="217">
                  <c:v>3985.9445815893969</c:v>
                </c:pt>
                <c:pt idx="218">
                  <c:v>3986.3058832435022</c:v>
                </c:pt>
                <c:pt idx="219">
                  <c:v>3986.6578974554659</c:v>
                </c:pt>
                <c:pt idx="220">
                  <c:v>3987.0008629636968</c:v>
                </c:pt>
                <c:pt idx="221">
                  <c:v>3987.3350123697087</c:v>
                </c:pt>
                <c:pt idx="222">
                  <c:v>3987.6605722958793</c:v>
                </c:pt>
                <c:pt idx="223">
                  <c:v>3987.9777635391397</c:v>
                </c:pt>
                <c:pt idx="224">
                  <c:v>3988.2868012207273</c:v>
                </c:pt>
                <c:pt idx="225">
                  <c:v>3988.5878949320763</c:v>
                </c:pt>
                <c:pt idx="226">
                  <c:v>3988.881248876969</c:v>
                </c:pt>
                <c:pt idx="227">
                  <c:v>3989.167062010024</c:v>
                </c:pt>
                <c:pt idx="228">
                  <c:v>3989.4455281716323</c:v>
                </c:pt>
                <c:pt idx="229">
                  <c:v>3989.7168362194184</c:v>
                </c:pt>
                <c:pt idx="230">
                  <c:v>3989.9811701563262</c:v>
                </c:pt>
                <c:pt idx="231">
                  <c:v>3990.23870925541</c:v>
                </c:pt>
                <c:pt idx="232">
                  <c:v>3990.4896281814213</c:v>
                </c:pt>
                <c:pt idx="233">
                  <c:v>3990.7340971092631</c:v>
                </c:pt>
                <c:pt idx="234">
                  <c:v>3990.972281839408</c:v>
                </c:pt>
                <c:pt idx="235">
                  <c:v>3991.2043439103427</c:v>
                </c:pt>
                <c:pt idx="236">
                  <c:v>3991.4304407081254</c:v>
                </c:pt>
                <c:pt idx="237">
                  <c:v>3991.6507255731258</c:v>
                </c:pt>
                <c:pt idx="238">
                  <c:v>3991.8653479040222</c:v>
                </c:pt>
                <c:pt idx="239">
                  <c:v>3992.0744532591239</c:v>
                </c:pt>
                <c:pt idx="240">
                  <c:v>3992.2781834550892</c:v>
                </c:pt>
                <c:pt idx="241">
                  <c:v>3992.4766766631087</c:v>
                </c:pt>
                <c:pt idx="242">
                  <c:v>3992.6700675026109</c:v>
                </c:pt>
                <c:pt idx="243">
                  <c:v>3992.8584871325656</c:v>
                </c:pt>
                <c:pt idx="244">
                  <c:v>3993.0420633404342</c:v>
                </c:pt>
                <c:pt idx="245">
                  <c:v>3993.2209206288348</c:v>
                </c:pt>
                <c:pt idx="246">
                  <c:v>3993.395180299985</c:v>
                </c:pt>
                <c:pt idx="247">
                  <c:v>3993.5649605379672</c:v>
                </c:pt>
                <c:pt idx="248">
                  <c:v>3993.7303764888793</c:v>
                </c:pt>
                <c:pt idx="249">
                  <c:v>3993.8915403389346</c:v>
                </c:pt>
                <c:pt idx="250">
                  <c:v>3994.0485613905394</c:v>
                </c:pt>
                <c:pt idx="251">
                  <c:v>3994.2015461364281</c:v>
                </c:pt>
                <c:pt idx="252">
                  <c:v>3994.3505983318842</c:v>
                </c:pt>
                <c:pt idx="253">
                  <c:v>3994.4958190651109</c:v>
                </c:pt>
                <c:pt idx="254">
                  <c:v>3994.6373068257867</c:v>
                </c:pt>
                <c:pt idx="255">
                  <c:v>3994.7751575718617</c:v>
                </c:pt>
                <c:pt idx="256">
                  <c:v>3994.9094647946408</c:v>
                </c:pt>
                <c:pt idx="257">
                  <c:v>3995.0403195821859</c:v>
                </c:pt>
                <c:pt idx="258">
                  <c:v>3995.1678106810946</c:v>
                </c:pt>
                <c:pt idx="259">
                  <c:v>3995.2920245566884</c:v>
                </c:pt>
                <c:pt idx="260">
                  <c:v>3995.4130454516526</c:v>
                </c:pt>
                <c:pt idx="261">
                  <c:v>3995.5309554431742</c:v>
                </c:pt>
                <c:pt idx="262">
                  <c:v>3995.6458344986017</c:v>
                </c:pt>
                <c:pt idx="263">
                  <c:v>3995.7577605296847</c:v>
                </c:pt>
                <c:pt idx="264">
                  <c:v>3995.8668094454092</c:v>
                </c:pt>
                <c:pt idx="265">
                  <c:v>3995.9730552034853</c:v>
                </c:pt>
                <c:pt idx="266">
                  <c:v>3996.0765698604996</c:v>
                </c:pt>
                <c:pt idx="267">
                  <c:v>3996.1774236207903</c:v>
                </c:pt>
                <c:pt idx="268">
                  <c:v>3996.2756848840559</c:v>
                </c:pt>
                <c:pt idx="269">
                  <c:v>3996.3714202917467</c:v>
                </c:pt>
                <c:pt idx="270">
                  <c:v>3996.4646947722599</c:v>
                </c:pt>
                <c:pt idx="271">
                  <c:v>3996.555571584976</c:v>
                </c:pt>
                <c:pt idx="272">
                  <c:v>3996.6441123631612</c:v>
                </c:pt>
                <c:pt idx="273">
                  <c:v>3996.7303771557672</c:v>
                </c:pt>
                <c:pt idx="274">
                  <c:v>3996.8144244681571</c:v>
                </c:pt>
                <c:pt idx="275">
                  <c:v>3996.896311301783</c:v>
                </c:pt>
                <c:pt idx="276">
                  <c:v>3996.9760931928467</c:v>
                </c:pt>
                <c:pt idx="277">
                  <c:v>3997.0538242499647</c:v>
                </c:pt>
                <c:pt idx="278">
                  <c:v>3997.1295571908618</c:v>
                </c:pt>
                <c:pt idx="279">
                  <c:v>3997.203343378128</c:v>
                </c:pt>
                <c:pt idx="280">
                  <c:v>3997.2752328540532</c:v>
                </c:pt>
                <c:pt idx="281">
                  <c:v>3997.3452743745634</c:v>
                </c:pt>
                <c:pt idx="282">
                  <c:v>3997.4135154422884</c:v>
                </c:pt>
                <c:pt idx="283">
                  <c:v>3997.4800023387807</c:v>
                </c:pt>
                <c:pt idx="284">
                  <c:v>3997.5447801559003</c:v>
                </c:pt>
                <c:pt idx="285">
                  <c:v>3997.6078928263987</c:v>
                </c:pt>
                <c:pt idx="286">
                  <c:v>3997.6693831537136</c:v>
                </c:pt>
                <c:pt idx="287">
                  <c:v>3997.7292928409997</c:v>
                </c:pt>
                <c:pt idx="288">
                  <c:v>3997.787662519409</c:v>
                </c:pt>
                <c:pt idx="289">
                  <c:v>3997.8445317756505</c:v>
                </c:pt>
                <c:pt idx="290">
                  <c:v>3997.8999391788366</c:v>
                </c:pt>
                <c:pt idx="291">
                  <c:v>3997.9539223066417</c:v>
                </c:pt>
                <c:pt idx="292">
                  <c:v>3998.0065177707852</c:v>
                </c:pt>
                <c:pt idx="293">
                  <c:v>3998.0577612418651</c:v>
                </c:pt>
                <c:pt idx="294">
                  <c:v>3998.107687473549</c:v>
                </c:pt>
                <c:pt idx="295">
                  <c:v>3998.1563303261428</c:v>
                </c:pt>
                <c:pt idx="296">
                  <c:v>3998.2037227895562</c:v>
                </c:pt>
                <c:pt idx="297">
                  <c:v>3998.2498970056777</c:v>
                </c:pt>
                <c:pt idx="298">
                  <c:v>3998.2948842901706</c:v>
                </c:pt>
                <c:pt idx="299">
                  <c:v>3998.338715153714</c:v>
                </c:pt>
                <c:pt idx="300">
                  <c:v>3998.3814193226949</c:v>
                </c:pt>
                <c:pt idx="301">
                  <c:v>3998.4230257593676</c:v>
                </c:pt>
                <c:pt idx="302">
                  <c:v>3998.4635626814984</c:v>
                </c:pt>
                <c:pt idx="303">
                  <c:v>3998.5030575814999</c:v>
                </c:pt>
                <c:pt idx="304">
                  <c:v>3998.5415372450789</c:v>
                </c:pt>
                <c:pt idx="305">
                  <c:v>3998.5790277694027</c:v>
                </c:pt>
                <c:pt idx="306">
                  <c:v>3998.6155545807969</c:v>
                </c:pt>
                <c:pt idx="307">
                  <c:v>3998.6511424519913</c:v>
                </c:pt>
                <c:pt idx="308">
                  <c:v>3998.6858155189193</c:v>
                </c:pt>
                <c:pt idx="309">
                  <c:v>3998.7195972970876</c:v>
                </c:pt>
                <c:pt idx="310">
                  <c:v>3998.7525106975263</c:v>
                </c:pt>
                <c:pt idx="311">
                  <c:v>3998.7845780423249</c:v>
                </c:pt>
                <c:pt idx="312">
                  <c:v>3998.8158210797728</c:v>
                </c:pt>
                <c:pt idx="313">
                  <c:v>3998.846260999107</c:v>
                </c:pt>
                <c:pt idx="314">
                  <c:v>3998.8759184448872</c:v>
                </c:pt>
                <c:pt idx="315">
                  <c:v>3998.9048135309918</c:v>
                </c:pt>
                <c:pt idx="316">
                  <c:v>3998.9329658542633</c:v>
                </c:pt>
                <c:pt idx="317">
                  <c:v>3998.9603945077961</c:v>
                </c:pt>
                <c:pt idx="318">
                  <c:v>3998.9871180938876</c:v>
                </c:pt>
                <c:pt idx="319">
                  <c:v>3999.0131547366541</c:v>
                </c:pt>
                <c:pt idx="320">
                  <c:v>3999.0385220943222</c:v>
                </c:pt>
                <c:pt idx="321">
                  <c:v>3999.0632373712037</c:v>
                </c:pt>
                <c:pt idx="322">
                  <c:v>3999.0873173293667</c:v>
                </c:pt>
                <c:pt idx="323">
                  <c:v>3999.1107782999998</c:v>
                </c:pt>
                <c:pt idx="324">
                  <c:v>3999.1336361944923</c:v>
                </c:pt>
                <c:pt idx="325">
                  <c:v>3999.1559065152214</c:v>
                </c:pt>
                <c:pt idx="326">
                  <c:v>3999.1776043660689</c:v>
                </c:pt>
                <c:pt idx="327">
                  <c:v>3999.1987444626629</c:v>
                </c:pt>
                <c:pt idx="328">
                  <c:v>3999.2193411423596</c:v>
                </c:pt>
                <c:pt idx="329">
                  <c:v>3999.2394083739646</c:v>
                </c:pt>
                <c:pt idx="330">
                  <c:v>3999.2589597672109</c:v>
                </c:pt>
                <c:pt idx="331">
                  <c:v>3999.2780085819845</c:v>
                </c:pt>
                <c:pt idx="332">
                  <c:v>3999.296567737319</c:v>
                </c:pt>
                <c:pt idx="333">
                  <c:v>3999.3146498201595</c:v>
                </c:pt>
                <c:pt idx="334">
                  <c:v>3999.3322670938956</c:v>
                </c:pt>
                <c:pt idx="335">
                  <c:v>3999.3494315066814</c:v>
                </c:pt>
                <c:pt idx="336">
                  <c:v>3999.3661546995368</c:v>
                </c:pt>
                <c:pt idx="337">
                  <c:v>3999.3824480142443</c:v>
                </c:pt>
                <c:pt idx="338">
                  <c:v>3999.3983225010384</c:v>
                </c:pt>
                <c:pt idx="339">
                  <c:v>3999.4137889261042</c:v>
                </c:pt>
                <c:pt idx="340">
                  <c:v>3999.4288577788743</c:v>
                </c:pt>
                <c:pt idx="341">
                  <c:v>3999.4435392791465</c:v>
                </c:pt>
                <c:pt idx="342">
                  <c:v>3999.4578433840134</c:v>
                </c:pt>
                <c:pt idx="343">
                  <c:v>3999.4717797946146</c:v>
                </c:pt>
                <c:pt idx="344">
                  <c:v>3999.485357962717</c:v>
                </c:pt>
                <c:pt idx="345">
                  <c:v>3999.4985870971273</c:v>
                </c:pt>
                <c:pt idx="346">
                  <c:v>3999.5114761699324</c:v>
                </c:pt>
                <c:pt idx="347">
                  <c:v>3999.5240339225879</c:v>
                </c:pt>
                <c:pt idx="348">
                  <c:v>3999.5362688718469</c:v>
                </c:pt>
                <c:pt idx="349">
                  <c:v>3999.5481893155338</c:v>
                </c:pt>
                <c:pt idx="350">
                  <c:v>3999.5598033381743</c:v>
                </c:pt>
                <c:pt idx="351">
                  <c:v>3999.571118816476</c:v>
                </c:pt>
                <c:pt idx="352">
                  <c:v>3999.5821434246732</c:v>
                </c:pt>
                <c:pt idx="353">
                  <c:v>3999.5928846397287</c:v>
                </c:pt>
                <c:pt idx="354">
                  <c:v>3999.6033497464073</c:v>
                </c:pt>
                <c:pt idx="355">
                  <c:v>3999.6135458422145</c:v>
                </c:pt>
                <c:pt idx="356">
                  <c:v>3999.6234798422111</c:v>
                </c:pt>
                <c:pt idx="357">
                  <c:v>3999.633158483703</c:v>
                </c:pt>
                <c:pt idx="358">
                  <c:v>3999.6425883308098</c:v>
                </c:pt>
                <c:pt idx="359">
                  <c:v>3999.6517757789165</c:v>
                </c:pt>
                <c:pt idx="360">
                  <c:v>3999.6607270590143</c:v>
                </c:pt>
                <c:pt idx="361">
                  <c:v>3999.6694482419193</c:v>
                </c:pt>
                <c:pt idx="362">
                  <c:v>3999.6779452423984</c:v>
                </c:pt>
                <c:pt idx="363">
                  <c:v>3999.6862238231729</c:v>
                </c:pt>
                <c:pt idx="364">
                  <c:v>3999.6942895988327</c:v>
                </c:pt>
                <c:pt idx="365">
                  <c:v>3999.7021480396415</c:v>
                </c:pt>
                <c:pt idx="366">
                  <c:v>3999.7098044752456</c:v>
                </c:pt>
                <c:pt idx="367">
                  <c:v>3999.7172640982926</c:v>
                </c:pt>
                <c:pt idx="368">
                  <c:v>3999.7245319679478</c:v>
                </c:pt>
                <c:pt idx="369">
                  <c:v>3999.7316130133304</c:v>
                </c:pt>
                <c:pt idx="370">
                  <c:v>3999.7385120368522</c:v>
                </c:pt>
                <c:pt idx="371">
                  <c:v>3999.7452337174777</c:v>
                </c:pt>
                <c:pt idx="372">
                  <c:v>3999.751782613896</c:v>
                </c:pt>
                <c:pt idx="373">
                  <c:v>3999.7581631676126</c:v>
                </c:pt>
                <c:pt idx="374">
                  <c:v>3999.7643797059618</c:v>
                </c:pt>
                <c:pt idx="375">
                  <c:v>3999.7704364450424</c:v>
                </c:pt>
                <c:pt idx="376">
                  <c:v>3999.7763374925744</c:v>
                </c:pt>
                <c:pt idx="377">
                  <c:v>3999.7820868506892</c:v>
                </c:pt>
                <c:pt idx="378">
                  <c:v>3999.7876884186394</c:v>
                </c:pt>
                <c:pt idx="379">
                  <c:v>3999.7931459954466</c:v>
                </c:pt>
                <c:pt idx="380">
                  <c:v>3999.7984632824755</c:v>
                </c:pt>
                <c:pt idx="381">
                  <c:v>3999.8036438859467</c:v>
                </c:pt>
                <c:pt idx="382">
                  <c:v>3999.8086913193797</c:v>
                </c:pt>
                <c:pt idx="383">
                  <c:v>3999.8136090059784</c:v>
                </c:pt>
                <c:pt idx="384">
                  <c:v>3999.8184002809498</c:v>
                </c:pt>
                <c:pt idx="385">
                  <c:v>3999.8230683937704</c:v>
                </c:pt>
                <c:pt idx="386">
                  <c:v>3999.8276165103848</c:v>
                </c:pt>
                <c:pt idx="387">
                  <c:v>3999.8320477153561</c:v>
                </c:pt>
                <c:pt idx="388">
                  <c:v>3999.8363650139581</c:v>
                </c:pt>
                <c:pt idx="389">
                  <c:v>3999.8405713342113</c:v>
                </c:pt>
                <c:pt idx="390">
                  <c:v>3999.8446695288699</c:v>
                </c:pt>
                <c:pt idx="391">
                  <c:v>3999.8486623773583</c:v>
                </c:pt>
                <c:pt idx="392">
                  <c:v>3999.8525525876526</c:v>
                </c:pt>
                <c:pt idx="393">
                  <c:v>3999.8563427981194</c:v>
                </c:pt>
                <c:pt idx="394">
                  <c:v>3999.8600355793051</c:v>
                </c:pt>
                <c:pt idx="395">
                  <c:v>3999.8636334356784</c:v>
                </c:pt>
                <c:pt idx="396">
                  <c:v>3999.8671388073308</c:v>
                </c:pt>
                <c:pt idx="397">
                  <c:v>3999.8705540716278</c:v>
                </c:pt>
                <c:pt idx="398">
                  <c:v>3999.8738815448251</c:v>
                </c:pt>
                <c:pt idx="399">
                  <c:v>3999.8771234836372</c:v>
                </c:pt>
                <c:pt idx="400">
                  <c:v>3999.8802820867691</c:v>
                </c:pt>
                <c:pt idx="401">
                  <c:v>3999.8833594964071</c:v>
                </c:pt>
                <c:pt idx="402">
                  <c:v>3999.8863577996699</c:v>
                </c:pt>
                <c:pt idx="403">
                  <c:v>3999.8892790300279</c:v>
                </c:pt>
                <c:pt idx="404">
                  <c:v>3999.8921251686788</c:v>
                </c:pt>
                <c:pt idx="405">
                  <c:v>3999.8948981458934</c:v>
                </c:pt>
                <c:pt idx="406">
                  <c:v>3999.897599842323</c:v>
                </c:pt>
                <c:pt idx="407">
                  <c:v>3999.9002320902769</c:v>
                </c:pt>
                <c:pt idx="408">
                  <c:v>3999.9027966749627</c:v>
                </c:pt>
                <c:pt idx="409">
                  <c:v>3999.9052953356995</c:v>
                </c:pt>
                <c:pt idx="410">
                  <c:v>3999.9077297670956</c:v>
                </c:pt>
                <c:pt idx="411">
                  <c:v>3999.9101016201989</c:v>
                </c:pt>
                <c:pt idx="412">
                  <c:v>3999.9124125036155</c:v>
                </c:pt>
                <c:pt idx="413">
                  <c:v>3999.9146639846026</c:v>
                </c:pt>
                <c:pt idx="414">
                  <c:v>3999.9168575901308</c:v>
                </c:pt>
                <c:pt idx="415">
                  <c:v>3999.9189948079161</c:v>
                </c:pt>
                <c:pt idx="416">
                  <c:v>3999.9210770874356</c:v>
                </c:pt>
                <c:pt idx="417">
                  <c:v>3999.9231058409046</c:v>
                </c:pt>
                <c:pt idx="418">
                  <c:v>3999.925082444237</c:v>
                </c:pt>
                <c:pt idx="419">
                  <c:v>3999.9270082379794</c:v>
                </c:pt>
                <c:pt idx="420">
                  <c:v>3999.9288845282172</c:v>
                </c:pt>
                <c:pt idx="421">
                  <c:v>3999.9307125874639</c:v>
                </c:pt>
                <c:pt idx="422">
                  <c:v>3999.9324936555204</c:v>
                </c:pt>
                <c:pt idx="423">
                  <c:v>3999.9342289403203</c:v>
                </c:pt>
                <c:pt idx="424">
                  <c:v>3999.9359196187452</c:v>
                </c:pt>
                <c:pt idx="425">
                  <c:v>3999.9375668374237</c:v>
                </c:pt>
                <c:pt idx="426">
                  <c:v>3999.9391717135113</c:v>
                </c:pt>
                <c:pt idx="427">
                  <c:v>3999.9407353354459</c:v>
                </c:pt>
                <c:pt idx="428">
                  <c:v>3999.9422587636859</c:v>
                </c:pt>
                <c:pt idx="429">
                  <c:v>3999.943743031431</c:v>
                </c:pt>
                <c:pt idx="430">
                  <c:v>3999.9451891453214</c:v>
                </c:pt>
                <c:pt idx="431">
                  <c:v>3999.946598086121</c:v>
                </c:pt>
                <c:pt idx="432">
                  <c:v>3999.9479708093836</c:v>
                </c:pt>
                <c:pt idx="433">
                  <c:v>3999.949308246099</c:v>
                </c:pt>
                <c:pt idx="434">
                  <c:v>3999.9506113033258</c:v>
                </c:pt>
                <c:pt idx="435">
                  <c:v>3999.9518808648058</c:v>
                </c:pt>
                <c:pt idx="436">
                  <c:v>3999.9531177915651</c:v>
                </c:pt>
                <c:pt idx="437">
                  <c:v>3999.9543229224942</c:v>
                </c:pt>
                <c:pt idx="438">
                  <c:v>3999.9554970749227</c:v>
                </c:pt>
                <c:pt idx="439">
                  <c:v>3999.9566410451675</c:v>
                </c:pt>
                <c:pt idx="440">
                  <c:v>3999.9577556090776</c:v>
                </c:pt>
                <c:pt idx="441">
                  <c:v>3999.9588415225576</c:v>
                </c:pt>
                <c:pt idx="442">
                  <c:v>3999.9598995220813</c:v>
                </c:pt>
                <c:pt idx="443">
                  <c:v>3999.9609303251905</c:v>
                </c:pt>
                <c:pt idx="444">
                  <c:v>3999.9619346309837</c:v>
                </c:pt>
                <c:pt idx="445">
                  <c:v>3999.962913120587</c:v>
                </c:pt>
                <c:pt idx="446">
                  <c:v>3999.9638664576196</c:v>
                </c:pt>
                <c:pt idx="447">
                  <c:v>3999.9647952886407</c:v>
                </c:pt>
                <c:pt idx="448">
                  <c:v>3999.9657002435893</c:v>
                </c:pt>
                <c:pt idx="449">
                  <c:v>3999.9665819362122</c:v>
                </c:pt>
                <c:pt idx="450">
                  <c:v>3999.9674409644799</c:v>
                </c:pt>
                <c:pt idx="451">
                  <c:v>3999.9682779109903</c:v>
                </c:pt>
                <c:pt idx="452">
                  <c:v>3999.9690933433662</c:v>
                </c:pt>
                <c:pt idx="453">
                  <c:v>3999.9698878146396</c:v>
                </c:pt>
                <c:pt idx="454">
                  <c:v>3999.9706618636264</c:v>
                </c:pt>
                <c:pt idx="455">
                  <c:v>3999.9714160152917</c:v>
                </c:pt>
                <c:pt idx="456">
                  <c:v>3999.9721507811059</c:v>
                </c:pt>
                <c:pt idx="457">
                  <c:v>3999.9728666593928</c:v>
                </c:pt>
                <c:pt idx="458">
                  <c:v>3999.9735641356656</c:v>
                </c:pt>
                <c:pt idx="459">
                  <c:v>3999.974243682957</c:v>
                </c:pt>
                <c:pt idx="460">
                  <c:v>3999.9749057621407</c:v>
                </c:pt>
                <c:pt idx="461">
                  <c:v>3999.9755508222438</c:v>
                </c:pt>
                <c:pt idx="462">
                  <c:v>3999.9761793007501</c:v>
                </c:pt>
                <c:pt idx="463">
                  <c:v>3999.9767916238975</c:v>
                </c:pt>
                <c:pt idx="464">
                  <c:v>3999.977388206968</c:v>
                </c:pt>
                <c:pt idx="465">
                  <c:v>3999.9779694545687</c:v>
                </c:pt>
                <c:pt idx="466">
                  <c:v>3999.9785357609048</c:v>
                </c:pt>
                <c:pt idx="467">
                  <c:v>3999.9790875100498</c:v>
                </c:pt>
                <c:pt idx="468">
                  <c:v>3999.9796250762033</c:v>
                </c:pt>
                <c:pt idx="469">
                  <c:v>3999.9801488239464</c:v>
                </c:pt>
                <c:pt idx="470">
                  <c:v>3999.980659108488</c:v>
                </c:pt>
                <c:pt idx="471">
                  <c:v>3999.9811562759073</c:v>
                </c:pt>
                <c:pt idx="472">
                  <c:v>3999.9816406633859</c:v>
                </c:pt>
                <c:pt idx="473">
                  <c:v>3999.982112599439</c:v>
                </c:pt>
                <c:pt idx="474">
                  <c:v>3999.9825724041361</c:v>
                </c:pt>
                <c:pt idx="475">
                  <c:v>3999.9830203893207</c:v>
                </c:pt>
                <c:pt idx="476">
                  <c:v>3999.9834568588194</c:v>
                </c:pt>
                <c:pt idx="477">
                  <c:v>3999.9838821086482</c:v>
                </c:pt>
                <c:pt idx="478">
                  <c:v>3999.9842964272148</c:v>
                </c:pt>
                <c:pt idx="479">
                  <c:v>3999.9847000955124</c:v>
                </c:pt>
                <c:pt idx="480">
                  <c:v>3999.9850933873117</c:v>
                </c:pt>
                <c:pt idx="481">
                  <c:v>3999.9854765693462</c:v>
                </c:pt>
                <c:pt idx="482">
                  <c:v>3999.9858499014917</c:v>
                </c:pt>
                <c:pt idx="483">
                  <c:v>3999.9862136369461</c:v>
                </c:pt>
                <c:pt idx="484">
                  <c:v>3999.9865680223961</c:v>
                </c:pt>
                <c:pt idx="485">
                  <c:v>3999.986913298188</c:v>
                </c:pt>
                <c:pt idx="486">
                  <c:v>3999.9872496984913</c:v>
                </c:pt>
                <c:pt idx="487">
                  <c:v>3999.9875774514539</c:v>
                </c:pt>
                <c:pt idx="488">
                  <c:v>3999.9878967793607</c:v>
                </c:pt>
                <c:pt idx="489">
                  <c:v>3999.9882078987812</c:v>
                </c:pt>
                <c:pt idx="490">
                  <c:v>3999.9885110207201</c:v>
                </c:pt>
                <c:pt idx="491">
                  <c:v>3999.9888063507551</c:v>
                </c:pt>
                <c:pt idx="492">
                  <c:v>3999.9890940891823</c:v>
                </c:pt>
                <c:pt idx="493">
                  <c:v>3999.9893744311476</c:v>
                </c:pt>
                <c:pt idx="494">
                  <c:v>3999.9896475667806</c:v>
                </c:pt>
                <c:pt idx="495">
                  <c:v>3999.9899136813233</c:v>
                </c:pt>
                <c:pt idx="496">
                  <c:v>3999.9901729552571</c:v>
                </c:pt>
                <c:pt idx="497">
                  <c:v>3999.9904255644233</c:v>
                </c:pt>
                <c:pt idx="498">
                  <c:v>3999.990671680142</c:v>
                </c:pt>
                <c:pt idx="499">
                  <c:v>3999.9909114693323</c:v>
                </c:pt>
                <c:pt idx="500">
                  <c:v>3999.9911450946197</c:v>
                </c:pt>
                <c:pt idx="501">
                  <c:v>3999.9913727144503</c:v>
                </c:pt>
                <c:pt idx="502">
                  <c:v>3999.9915944831978</c:v>
                </c:pt>
                <c:pt idx="503">
                  <c:v>3999.9918105512675</c:v>
                </c:pt>
                <c:pt idx="504">
                  <c:v>3999.9920210651981</c:v>
                </c:pt>
                <c:pt idx="505">
                  <c:v>3999.9922261677611</c:v>
                </c:pt>
                <c:pt idx="506">
                  <c:v>3999.9924259980589</c:v>
                </c:pt>
                <c:pt idx="507">
                  <c:v>3999.992620691618</c:v>
                </c:pt>
                <c:pt idx="508">
                  <c:v>3999.99281038048</c:v>
                </c:pt>
                <c:pt idx="509">
                  <c:v>3999.9929951932936</c:v>
                </c:pt>
                <c:pt idx="510">
                  <c:v>3999.9931752554003</c:v>
                </c:pt>
                <c:pt idx="511">
                  <c:v>3999.9933506889192</c:v>
                </c:pt>
                <c:pt idx="512">
                  <c:v>3999.9935216128306</c:v>
                </c:pt>
                <c:pt idx="513">
                  <c:v>3999.9936881430563</c:v>
                </c:pt>
                <c:pt idx="514">
                  <c:v>3999.9938503925382</c:v>
                </c:pt>
                <c:pt idx="515">
                  <c:v>3999.9940084713148</c:v>
                </c:pt>
                <c:pt idx="516">
                  <c:v>3999.9941624865965</c:v>
                </c:pt>
                <c:pt idx="517">
                  <c:v>3999.9943125428376</c:v>
                </c:pt>
                <c:pt idx="518">
                  <c:v>3999.9944587418063</c:v>
                </c:pt>
                <c:pt idx="519">
                  <c:v>3999.9946011826564</c:v>
                </c:pt>
                <c:pt idx="520">
                  <c:v>3999.9947399619932</c:v>
                </c:pt>
                <c:pt idx="521">
                  <c:v>3999.9948751739362</c:v>
                </c:pt>
                <c:pt idx="522">
                  <c:v>3999.9950069101874</c:v>
                </c:pt>
                <c:pt idx="523">
                  <c:v>3999.995135260092</c:v>
                </c:pt>
                <c:pt idx="524">
                  <c:v>3999.9952603106967</c:v>
                </c:pt>
                <c:pt idx="525">
                  <c:v>3999.9953821468125</c:v>
                </c:pt>
                <c:pt idx="526">
                  <c:v>3999.9955008510692</c:v>
                </c:pt>
                <c:pt idx="527">
                  <c:v>3999.995616503973</c:v>
                </c:pt>
                <c:pt idx="528">
                  <c:v>3999.9957291839601</c:v>
                </c:pt>
                <c:pt idx="529">
                  <c:v>3999.9958389674507</c:v>
                </c:pt>
                <c:pt idx="530">
                  <c:v>3999.9959459289016</c:v>
                </c:pt>
                <c:pt idx="531">
                  <c:v>3999.9960501408541</c:v>
                </c:pt>
                <c:pt idx="532">
                  <c:v>3999.9961516739854</c:v>
                </c:pt>
                <c:pt idx="533">
                  <c:v>3999.9962505971557</c:v>
                </c:pt>
                <c:pt idx="534">
                  <c:v>3999.9963469774566</c:v>
                </c:pt>
                <c:pt idx="535">
                  <c:v>3999.9964408802521</c:v>
                </c:pt>
                <c:pt idx="536">
                  <c:v>3999.9965323692295</c:v>
                </c:pt>
                <c:pt idx="537">
                  <c:v>3999.996621506436</c:v>
                </c:pt>
                <c:pt idx="538">
                  <c:v>3999.9967083523252</c:v>
                </c:pt>
                <c:pt idx="539">
                  <c:v>3999.9967929657969</c:v>
                </c:pt>
                <c:pt idx="540">
                  <c:v>3999.9968754042366</c:v>
                </c:pt>
                <c:pt idx="541">
                  <c:v>3999.9969557235545</c:v>
                </c:pt>
                <c:pt idx="542">
                  <c:v>3999.9970339782235</c:v>
                </c:pt>
                <c:pt idx="543">
                  <c:v>3999.9971102213167</c:v>
                </c:pt>
                <c:pt idx="544">
                  <c:v>3999.9971845045425</c:v>
                </c:pt>
                <c:pt idx="545">
                  <c:v>3999.99725687828</c:v>
                </c:pt>
                <c:pt idx="546">
                  <c:v>3999.9973273916144</c:v>
                </c:pt>
                <c:pt idx="547">
                  <c:v>3999.9973960923676</c:v>
                </c:pt>
                <c:pt idx="548">
                  <c:v>3999.9974630271327</c:v>
                </c:pt>
                <c:pt idx="549">
                  <c:v>3999.9975282413061</c:v>
                </c:pt>
                <c:pt idx="550">
                  <c:v>3999.9975917791157</c:v>
                </c:pt>
                <c:pt idx="551">
                  <c:v>3999.9976536836543</c:v>
                </c:pt>
                <c:pt idx="552">
                  <c:v>3999.9977139969055</c:v>
                </c:pt>
                <c:pt idx="553">
                  <c:v>3999.9977727597734</c:v>
                </c:pt>
                <c:pt idx="554">
                  <c:v>3999.9978300121124</c:v>
                </c:pt>
                <c:pt idx="555">
                  <c:v>3999.9978857927513</c:v>
                </c:pt>
                <c:pt idx="556">
                  <c:v>3999.9979401395199</c:v>
                </c:pt>
                <c:pt idx="557">
                  <c:v>3999.9979930892773</c:v>
                </c:pt>
                <c:pt idx="558">
                  <c:v>3999.998044677935</c:v>
                </c:pt>
                <c:pt idx="559">
                  <c:v>3999.9980949404799</c:v>
                </c:pt>
                <c:pt idx="560">
                  <c:v>3999.9981439110002</c:v>
                </c:pt>
                <c:pt idx="561">
                  <c:v>3999.9981916227084</c:v>
                </c:pt>
                <c:pt idx="562">
                  <c:v>3999.9982381079635</c:v>
                </c:pt>
                <c:pt idx="563">
                  <c:v>3999.9982833982913</c:v>
                </c:pt>
                <c:pt idx="564">
                  <c:v>3999.9983275244081</c:v>
                </c:pt>
                <c:pt idx="565">
                  <c:v>3999.9983705162408</c:v>
                </c:pt>
                <c:pt idx="566">
                  <c:v>3999.998412402947</c:v>
                </c:pt>
                <c:pt idx="567">
                  <c:v>3999.9984532129338</c:v>
                </c:pt>
                <c:pt idx="568">
                  <c:v>3999.9984929738794</c:v>
                </c:pt>
                <c:pt idx="569">
                  <c:v>3999.9985317127494</c:v>
                </c:pt>
                <c:pt idx="570">
                  <c:v>3999.9985694558172</c:v>
                </c:pt>
                <c:pt idx="571">
                  <c:v>3999.9986062286807</c:v>
                </c:pt>
                <c:pt idx="572">
                  <c:v>3999.9986420562791</c:v>
                </c:pt>
                <c:pt idx="573">
                  <c:v>3999.9986769629108</c:v>
                </c:pt>
                <c:pt idx="574">
                  <c:v>3999.9987109722497</c:v>
                </c:pt>
                <c:pt idx="575">
                  <c:v>3999.9987441073613</c:v>
                </c:pt>
                <c:pt idx="576">
                  <c:v>3999.9987763907179</c:v>
                </c:pt>
                <c:pt idx="577">
                  <c:v>3999.9988078442148</c:v>
                </c:pt>
                <c:pt idx="578">
                  <c:v>3999.9988384891835</c:v>
                </c:pt>
                <c:pt idx="579">
                  <c:v>3999.998868346408</c:v>
                </c:pt>
                <c:pt idx="580">
                  <c:v>3999.9988974361368</c:v>
                </c:pt>
                <c:pt idx="581">
                  <c:v>3999.9989257780999</c:v>
                </c:pt>
                <c:pt idx="582">
                  <c:v>3999.9989533915182</c:v>
                </c:pt>
                <c:pt idx="583">
                  <c:v>3999.9989802951195</c:v>
                </c:pt>
                <c:pt idx="584">
                  <c:v>3999.9990065071502</c:v>
                </c:pt>
                <c:pt idx="585">
                  <c:v>3999.9990320453876</c:v>
                </c:pt>
                <c:pt idx="586">
                  <c:v>3999.9990569271517</c:v>
                </c:pt>
                <c:pt idx="587">
                  <c:v>3999.9990811693174</c:v>
                </c:pt>
                <c:pt idx="588">
                  <c:v>3999.9991047883254</c:v>
                </c:pt>
                <c:pt idx="589">
                  <c:v>3999.9991278001953</c:v>
                </c:pt>
                <c:pt idx="590">
                  <c:v>3999.999150220533</c:v>
                </c:pt>
                <c:pt idx="591">
                  <c:v>3999.9991720645453</c:v>
                </c:pt>
                <c:pt idx="592">
                  <c:v>3999.999193347046</c:v>
                </c:pt>
                <c:pt idx="593">
                  <c:v>3999.9992140824688</c:v>
                </c:pt>
                <c:pt idx="594">
                  <c:v>3999.9992342848773</c:v>
                </c:pt>
                <c:pt idx="595">
                  <c:v>3999.9992539679729</c:v>
                </c:pt>
                <c:pt idx="596">
                  <c:v>3999.9992731451043</c:v>
                </c:pt>
                <c:pt idx="597">
                  <c:v>3999.9992918292774</c:v>
                </c:pt>
                <c:pt idx="598">
                  <c:v>3999.9993100331649</c:v>
                </c:pt>
                <c:pt idx="599">
                  <c:v>3999.9993277691124</c:v>
                </c:pt>
                <c:pt idx="600">
                  <c:v>3999.9993450491479</c:v>
                </c:pt>
                <c:pt idx="601">
                  <c:v>3999.9993618849912</c:v>
                </c:pt>
                <c:pt idx="602">
                  <c:v>3999.9993782880611</c:v>
                </c:pt>
                <c:pt idx="603">
                  <c:v>3999.9993942694819</c:v>
                </c:pt>
                <c:pt idx="604">
                  <c:v>3999.9994098400916</c:v>
                </c:pt>
                <c:pt idx="605">
                  <c:v>3999.999425010451</c:v>
                </c:pt>
                <c:pt idx="606">
                  <c:v>3999.999439790849</c:v>
                </c:pt>
                <c:pt idx="607">
                  <c:v>3999.9994541913088</c:v>
                </c:pt>
                <c:pt idx="608">
                  <c:v>3999.9994682215984</c:v>
                </c:pt>
                <c:pt idx="609">
                  <c:v>3999.9994818912319</c:v>
                </c:pt>
                <c:pt idx="610">
                  <c:v>3999.9994952094798</c:v>
                </c:pt>
                <c:pt idx="611">
                  <c:v>3999.9995081853763</c:v>
                </c:pt>
                <c:pt idx="612">
                  <c:v>3999.9995208277205</c:v>
                </c:pt>
                <c:pt idx="613">
                  <c:v>3999.9995331450864</c:v>
                </c:pt>
                <c:pt idx="614">
                  <c:v>3999.999545145829</c:v>
                </c:pt>
                <c:pt idx="615">
                  <c:v>3999.9995568380859</c:v>
                </c:pt>
                <c:pt idx="616">
                  <c:v>3999.9995682297877</c:v>
                </c:pt>
                <c:pt idx="617">
                  <c:v>3999.9995793286594</c:v>
                </c:pt>
                <c:pt idx="618">
                  <c:v>3999.9995901422294</c:v>
                </c:pt>
                <c:pt idx="619">
                  <c:v>3999.9996006778315</c:v>
                </c:pt>
                <c:pt idx="620">
                  <c:v>3999.9996109426102</c:v>
                </c:pt>
                <c:pt idx="621">
                  <c:v>3999.9996209435276</c:v>
                </c:pt>
                <c:pt idx="622">
                  <c:v>3999.9996306873663</c:v>
                </c:pt>
                <c:pt idx="623">
                  <c:v>3999.9996401807343</c:v>
                </c:pt>
                <c:pt idx="624">
                  <c:v>3999.9996494300713</c:v>
                </c:pt>
                <c:pt idx="625">
                  <c:v>3999.999658441649</c:v>
                </c:pt>
                <c:pt idx="626">
                  <c:v>3999.9996672215798</c:v>
                </c:pt>
                <c:pt idx="627">
                  <c:v>3999.9996757758172</c:v>
                </c:pt>
                <c:pt idx="628">
                  <c:v>3999.9996841101643</c:v>
                </c:pt>
                <c:pt idx="629">
                  <c:v>3999.9996922302726</c:v>
                </c:pt>
                <c:pt idx="630">
                  <c:v>3999.9997001416496</c:v>
                </c:pt>
                <c:pt idx="631">
                  <c:v>3999.9997078496604</c:v>
                </c:pt>
                <c:pt idx="632">
                  <c:v>3999.9997153595327</c:v>
                </c:pt>
                <c:pt idx="633">
                  <c:v>3999.9997226763603</c:v>
                </c:pt>
                <c:pt idx="634">
                  <c:v>3999.9997298051053</c:v>
                </c:pt>
                <c:pt idx="635">
                  <c:v>3999.9997367506016</c:v>
                </c:pt>
                <c:pt idx="636">
                  <c:v>3999.999743517561</c:v>
                </c:pt>
                <c:pt idx="637">
                  <c:v>3999.9997501105722</c:v>
                </c:pt>
                <c:pt idx="638">
                  <c:v>3999.9997565341064</c:v>
                </c:pt>
                <c:pt idx="639">
                  <c:v>3999.9997627925204</c:v>
                </c:pt>
                <c:pt idx="640">
                  <c:v>3999.9997688900589</c:v>
                </c:pt>
                <c:pt idx="641">
                  <c:v>3999.9997748308574</c:v>
                </c:pt>
                <c:pt idx="642">
                  <c:v>3999.9997806189444</c:v>
                </c:pt>
                <c:pt idx="643">
                  <c:v>3999.9997862582454</c:v>
                </c:pt>
                <c:pt idx="644">
                  <c:v>3999.9997917525857</c:v>
                </c:pt>
                <c:pt idx="645">
                  <c:v>3999.999797105691</c:v>
                </c:pt>
                <c:pt idx="646">
                  <c:v>3999.999802321192</c:v>
                </c:pt>
                <c:pt idx="647">
                  <c:v>3999.9998074026262</c:v>
                </c:pt>
                <c:pt idx="648">
                  <c:v>3999.9998123534392</c:v>
                </c:pt>
                <c:pt idx="649">
                  <c:v>3999.9998171769889</c:v>
                </c:pt>
                <c:pt idx="650">
                  <c:v>3999.9998218765472</c:v>
                </c:pt>
                <c:pt idx="651">
                  <c:v>3999.999826455301</c:v>
                </c:pt>
                <c:pt idx="652">
                  <c:v>3999.9998309163552</c:v>
                </c:pt>
                <c:pt idx="653">
                  <c:v>3999.9998352627363</c:v>
                </c:pt>
                <c:pt idx="654">
                  <c:v>3999.9998394973909</c:v>
                </c:pt>
                <c:pt idx="655">
                  <c:v>3999.9998436231922</c:v>
                </c:pt>
                <c:pt idx="656">
                  <c:v>3999.9998476429369</c:v>
                </c:pt>
                <c:pt idx="657">
                  <c:v>3999.9998515593525</c:v>
                </c:pt>
                <c:pt idx="658">
                  <c:v>3999.9998553750947</c:v>
                </c:pt>
                <c:pt idx="659">
                  <c:v>3999.9998590927512</c:v>
                </c:pt>
                <c:pt idx="660">
                  <c:v>3999.9998627148434</c:v>
                </c:pt>
                <c:pt idx="661">
                  <c:v>3999.9998662438279</c:v>
                </c:pt>
                <c:pt idx="662">
                  <c:v>3999.9998696820981</c:v>
                </c:pt>
                <c:pt idx="663">
                  <c:v>3999.9998730319858</c:v>
                </c:pt>
                <c:pt idx="664">
                  <c:v>3999.999876295763</c:v>
                </c:pt>
                <c:pt idx="665">
                  <c:v>3999.9998794756434</c:v>
                </c:pt>
                <c:pt idx="666">
                  <c:v>3999.999882573783</c:v>
                </c:pt>
                <c:pt idx="667">
                  <c:v>3999.9998855922836</c:v>
                </c:pt>
                <c:pt idx="668">
                  <c:v>3999.9998885331916</c:v>
                </c:pt>
                <c:pt idx="669">
                  <c:v>3999.9998913985023</c:v>
                </c:pt>
                <c:pt idx="670">
                  <c:v>3999.9998941901586</c:v>
                </c:pt>
                <c:pt idx="671">
                  <c:v>3999.9998969100543</c:v>
                </c:pt>
                <c:pt idx="672">
                  <c:v>3999.999899560034</c:v>
                </c:pt>
                <c:pt idx="673">
                  <c:v>3999.9999021418939</c:v>
                </c:pt>
                <c:pt idx="674">
                  <c:v>3999.9999046573862</c:v>
                </c:pt>
                <c:pt idx="675">
                  <c:v>3999.9999071082166</c:v>
                </c:pt>
                <c:pt idx="676">
                  <c:v>3999.9999094960467</c:v>
                </c:pt>
                <c:pt idx="677">
                  <c:v>3999.9999118224969</c:v>
                </c:pt>
                <c:pt idx="678">
                  <c:v>3999.9999140891441</c:v>
                </c:pt>
                <c:pt idx="679">
                  <c:v>3999.9999162975259</c:v>
                </c:pt>
                <c:pt idx="680">
                  <c:v>3999.9999184491408</c:v>
                </c:pt>
                <c:pt idx="681">
                  <c:v>3999.9999205454469</c:v>
                </c:pt>
                <c:pt idx="682">
                  <c:v>3999.9999225878664</c:v>
                </c:pt>
                <c:pt idx="683">
                  <c:v>3999.9999245777849</c:v>
                </c:pt>
                <c:pt idx="684">
                  <c:v>3999.9999265165511</c:v>
                </c:pt>
                <c:pt idx="685">
                  <c:v>3999.9999284054802</c:v>
                </c:pt>
                <c:pt idx="686">
                  <c:v>3999.9999302458536</c:v>
                </c:pt>
                <c:pt idx="687">
                  <c:v>3999.9999320389193</c:v>
                </c:pt>
                <c:pt idx="688">
                  <c:v>3999.9999337858935</c:v>
                </c:pt>
                <c:pt idx="689">
                  <c:v>3999.9999354879606</c:v>
                </c:pt>
                <c:pt idx="690">
                  <c:v>3999.999937146275</c:v>
                </c:pt>
                <c:pt idx="691">
                  <c:v>3999.9999387619623</c:v>
                </c:pt>
                <c:pt idx="692">
                  <c:v>3999.9999403361167</c:v>
                </c:pt>
                <c:pt idx="693">
                  <c:v>3999.9999418698071</c:v>
                </c:pt>
                <c:pt idx="694">
                  <c:v>3999.9999433640733</c:v>
                </c:pt>
                <c:pt idx="695">
                  <c:v>3999.9999448199283</c:v>
                </c:pt>
                <c:pt idx="696">
                  <c:v>3999.9999462383603</c:v>
                </c:pt>
                <c:pt idx="697">
                  <c:v>3999.9999476203307</c:v>
                </c:pt>
                <c:pt idx="698">
                  <c:v>3999.9999489667762</c:v>
                </c:pt>
                <c:pt idx="699">
                  <c:v>3999.9999502786113</c:v>
                </c:pt>
                <c:pt idx="700">
                  <c:v>3999.9999515567247</c:v>
                </c:pt>
                <c:pt idx="701">
                  <c:v>3999.9999528019839</c:v>
                </c:pt>
                <c:pt idx="702">
                  <c:v>3999.9999540152326</c:v>
                </c:pt>
                <c:pt idx="703">
                  <c:v>3999.9999551972946</c:v>
                </c:pt>
                <c:pt idx="704">
                  <c:v>3999.9999563489705</c:v>
                </c:pt>
                <c:pt idx="705">
                  <c:v>3999.9999574710423</c:v>
                </c:pt>
                <c:pt idx="706">
                  <c:v>3999.9999585642709</c:v>
                </c:pt>
                <c:pt idx="707">
                  <c:v>3999.9999596293969</c:v>
                </c:pt>
                <c:pt idx="708">
                  <c:v>3999.999960667144</c:v>
                </c:pt>
                <c:pt idx="709">
                  <c:v>3999.9999616782152</c:v>
                </c:pt>
                <c:pt idx="710">
                  <c:v>3999.9999626632962</c:v>
                </c:pt>
                <c:pt idx="711">
                  <c:v>3999.999963623055</c:v>
                </c:pt>
                <c:pt idx="712">
                  <c:v>3999.9999645581424</c:v>
                </c:pt>
                <c:pt idx="713">
                  <c:v>3999.9999654691937</c:v>
                </c:pt>
                <c:pt idx="714">
                  <c:v>3999.9999663568256</c:v>
                </c:pt>
                <c:pt idx="715">
                  <c:v>3999.9999672216404</c:v>
                </c:pt>
                <c:pt idx="716">
                  <c:v>3999.9999680642245</c:v>
                </c:pt>
                <c:pt idx="717">
                  <c:v>3999.9999688851503</c:v>
                </c:pt>
                <c:pt idx="718">
                  <c:v>3999.9999696849732</c:v>
                </c:pt>
                <c:pt idx="719">
                  <c:v>3999.999970464236</c:v>
                </c:pt>
                <c:pt idx="720">
                  <c:v>3999.9999712234676</c:v>
                </c:pt>
                <c:pt idx="721">
                  <c:v>3999.9999719631833</c:v>
                </c:pt>
                <c:pt idx="722">
                  <c:v>3999.9999726838842</c:v>
                </c:pt>
                <c:pt idx="723">
                  <c:v>3999.9999733860582</c:v>
                </c:pt>
                <c:pt idx="724">
                  <c:v>3999.9999740701833</c:v>
                </c:pt>
                <c:pt idx="725">
                  <c:v>3999.9999747367224</c:v>
                </c:pt>
                <c:pt idx="726">
                  <c:v>3999.9999753861275</c:v>
                </c:pt>
                <c:pt idx="727">
                  <c:v>3999.9999760188398</c:v>
                </c:pt>
                <c:pt idx="728">
                  <c:v>3999.9999766352876</c:v>
                </c:pt>
                <c:pt idx="729">
                  <c:v>3999.9999772358892</c:v>
                </c:pt>
                <c:pt idx="730">
                  <c:v>3999.9999778210527</c:v>
                </c:pt>
                <c:pt idx="731">
                  <c:v>3999.9999783911735</c:v>
                </c:pt>
                <c:pt idx="732">
                  <c:v>3999.9999789466392</c:v>
                </c:pt>
                <c:pt idx="733">
                  <c:v>3999.9999794878267</c:v>
                </c:pt>
                <c:pt idx="734">
                  <c:v>3999.9999800151022</c:v>
                </c:pt>
                <c:pt idx="735">
                  <c:v>3999.9999805288244</c:v>
                </c:pt>
                <c:pt idx="736">
                  <c:v>3999.9999810293407</c:v>
                </c:pt>
                <c:pt idx="737">
                  <c:v>3999.9999815169913</c:v>
                </c:pt>
                <c:pt idx="738">
                  <c:v>3999.9999819921063</c:v>
                </c:pt>
                <c:pt idx="739">
                  <c:v>3999.9999824550082</c:v>
                </c:pt>
                <c:pt idx="740">
                  <c:v>3999.9999829060112</c:v>
                </c:pt>
                <c:pt idx="741">
                  <c:v>3999.9999833454208</c:v>
                </c:pt>
                <c:pt idx="742">
                  <c:v>3999.9999837735354</c:v>
                </c:pt>
                <c:pt idx="743">
                  <c:v>3999.9999841906447</c:v>
                </c:pt>
                <c:pt idx="744">
                  <c:v>3999.9999845970324</c:v>
                </c:pt>
                <c:pt idx="745">
                  <c:v>3999.9999849929732</c:v>
                </c:pt>
                <c:pt idx="746">
                  <c:v>3999.9999853787367</c:v>
                </c:pt>
                <c:pt idx="747">
                  <c:v>3999.9999857545836</c:v>
                </c:pt>
                <c:pt idx="748">
                  <c:v>3999.9999861207693</c:v>
                </c:pt>
                <c:pt idx="749">
                  <c:v>3999.9999864775418</c:v>
                </c:pt>
                <c:pt idx="750">
                  <c:v>3999.9999868251439</c:v>
                </c:pt>
                <c:pt idx="751">
                  <c:v>3999.9999871638101</c:v>
                </c:pt>
                <c:pt idx="752">
                  <c:v>3999.9999874937707</c:v>
                </c:pt>
                <c:pt idx="753">
                  <c:v>3999.9999878152494</c:v>
                </c:pt>
                <c:pt idx="754">
                  <c:v>3999.9999881284648</c:v>
                </c:pt>
                <c:pt idx="755">
                  <c:v>3999.9999884336285</c:v>
                </c:pt>
                <c:pt idx="756">
                  <c:v>3999.9999887309482</c:v>
                </c:pt>
                <c:pt idx="757">
                  <c:v>3999.999989020625</c:v>
                </c:pt>
                <c:pt idx="758">
                  <c:v>3999.9999893028548</c:v>
                </c:pt>
                <c:pt idx="759">
                  <c:v>3999.9999895778305</c:v>
                </c:pt>
                <c:pt idx="760">
                  <c:v>3999.9999898457377</c:v>
                </c:pt>
                <c:pt idx="761">
                  <c:v>3999.9999901067581</c:v>
                </c:pt>
                <c:pt idx="762">
                  <c:v>3999.9999903610692</c:v>
                </c:pt>
                <c:pt idx="763">
                  <c:v>3999.9999906088428</c:v>
                </c:pt>
                <c:pt idx="764">
                  <c:v>3999.9999908502468</c:v>
                </c:pt>
                <c:pt idx="765">
                  <c:v>3999.9999910854458</c:v>
                </c:pt>
                <c:pt idx="766">
                  <c:v>3999.9999913145994</c:v>
                </c:pt>
                <c:pt idx="767">
                  <c:v>3999.9999915378621</c:v>
                </c:pt>
                <c:pt idx="768">
                  <c:v>3999.9999917553855</c:v>
                </c:pt>
                <c:pt idx="769">
                  <c:v>3999.9999919673173</c:v>
                </c:pt>
                <c:pt idx="770">
                  <c:v>3999.9999921738017</c:v>
                </c:pt>
                <c:pt idx="771">
                  <c:v>3999.9999923749779</c:v>
                </c:pt>
                <c:pt idx="772">
                  <c:v>3999.9999925709831</c:v>
                </c:pt>
                <c:pt idx="773">
                  <c:v>3999.9999927619497</c:v>
                </c:pt>
                <c:pt idx="774">
                  <c:v>3999.9999929480077</c:v>
                </c:pt>
                <c:pt idx="775">
                  <c:v>3999.9999931292828</c:v>
                </c:pt>
                <c:pt idx="776">
                  <c:v>3999.999993305898</c:v>
                </c:pt>
                <c:pt idx="777">
                  <c:v>3999.999993477973</c:v>
                </c:pt>
                <c:pt idx="778">
                  <c:v>3999.9999936456252</c:v>
                </c:pt>
                <c:pt idx="779">
                  <c:v>3999.9999938089672</c:v>
                </c:pt>
                <c:pt idx="780">
                  <c:v>3999.9999939681111</c:v>
                </c:pt>
                <c:pt idx="781">
                  <c:v>3999.999994123164</c:v>
                </c:pt>
                <c:pt idx="782">
                  <c:v>3999.9999942742306</c:v>
                </c:pt>
                <c:pt idx="783">
                  <c:v>3999.9999944214151</c:v>
                </c:pt>
                <c:pt idx="784">
                  <c:v>3999.9999945648151</c:v>
                </c:pt>
                <c:pt idx="785">
                  <c:v>3999.9999947045294</c:v>
                </c:pt>
                <c:pt idx="786">
                  <c:v>3999.9999948406521</c:v>
                </c:pt>
                <c:pt idx="787">
                  <c:v>3999.9999949732755</c:v>
                </c:pt>
                <c:pt idx="788">
                  <c:v>3999.9999951024902</c:v>
                </c:pt>
                <c:pt idx="789">
                  <c:v>3999.9999952283833</c:v>
                </c:pt>
                <c:pt idx="790">
                  <c:v>3999.9999953510401</c:v>
                </c:pt>
                <c:pt idx="791">
                  <c:v>3999.999995470544</c:v>
                </c:pt>
                <c:pt idx="792">
                  <c:v>3999.9999955869757</c:v>
                </c:pt>
                <c:pt idx="793">
                  <c:v>3999.9999957004147</c:v>
                </c:pt>
                <c:pt idx="794">
                  <c:v>3999.9999958109379</c:v>
                </c:pt>
                <c:pt idx="795">
                  <c:v>3999.9999959186198</c:v>
                </c:pt>
                <c:pt idx="796">
                  <c:v>3999.9999960235336</c:v>
                </c:pt>
                <c:pt idx="797">
                  <c:v>3999.9999961257513</c:v>
                </c:pt>
                <c:pt idx="798">
                  <c:v>3999.9999962253405</c:v>
                </c:pt>
                <c:pt idx="799">
                  <c:v>3999.99999632237</c:v>
                </c:pt>
                <c:pt idx="800">
                  <c:v>3999.9999964169051</c:v>
                </c:pt>
                <c:pt idx="801">
                  <c:v>3999.9999965090105</c:v>
                </c:pt>
                <c:pt idx="802">
                  <c:v>3999.9999965987481</c:v>
                </c:pt>
                <c:pt idx="803">
                  <c:v>3999.9999966861792</c:v>
                </c:pt>
                <c:pt idx="804">
                  <c:v>3999.9999967713625</c:v>
                </c:pt>
                <c:pt idx="805">
                  <c:v>3999.9999968543561</c:v>
                </c:pt>
                <c:pt idx="806">
                  <c:v>3999.999996935217</c:v>
                </c:pt>
                <c:pt idx="807">
                  <c:v>3999.9999970139984</c:v>
                </c:pt>
                <c:pt idx="808">
                  <c:v>3999.9999970907552</c:v>
                </c:pt>
                <c:pt idx="809">
                  <c:v>3999.9999971655388</c:v>
                </c:pt>
                <c:pt idx="810">
                  <c:v>3999.9999972384003</c:v>
                </c:pt>
                <c:pt idx="811">
                  <c:v>3999.9999973093882</c:v>
                </c:pt>
                <c:pt idx="812">
                  <c:v>3999.9999973785521</c:v>
                </c:pt>
                <c:pt idx="813">
                  <c:v>3999.9999974459379</c:v>
                </c:pt>
                <c:pt idx="814">
                  <c:v>3999.9999975115911</c:v>
                </c:pt>
                <c:pt idx="815">
                  <c:v>3999.9999975755568</c:v>
                </c:pt>
                <c:pt idx="816">
                  <c:v>3999.9999976378786</c:v>
                </c:pt>
                <c:pt idx="817">
                  <c:v>3999.9999976985978</c:v>
                </c:pt>
                <c:pt idx="818">
                  <c:v>3999.9999977577568</c:v>
                </c:pt>
                <c:pt idx="819">
                  <c:v>3999.9999978153946</c:v>
                </c:pt>
                <c:pt idx="820">
                  <c:v>3999.9999978715509</c:v>
                </c:pt>
                <c:pt idx="821">
                  <c:v>3999.9999979262639</c:v>
                </c:pt>
                <c:pt idx="822">
                  <c:v>3999.9999979795703</c:v>
                </c:pt>
                <c:pt idx="823">
                  <c:v>3999.9999980315065</c:v>
                </c:pt>
                <c:pt idx="824">
                  <c:v>3999.9999980821076</c:v>
                </c:pt>
                <c:pt idx="825">
                  <c:v>3999.9999981314081</c:v>
                </c:pt>
                <c:pt idx="826">
                  <c:v>3999.9999981794413</c:v>
                </c:pt>
                <c:pt idx="827">
                  <c:v>3999.9999982262393</c:v>
                </c:pt>
                <c:pt idx="828">
                  <c:v>3999.999998271835</c:v>
                </c:pt>
                <c:pt idx="829">
                  <c:v>3999.9999983162584</c:v>
                </c:pt>
                <c:pt idx="830">
                  <c:v>3999.9999983595399</c:v>
                </c:pt>
                <c:pt idx="831">
                  <c:v>3999.9999984017086</c:v>
                </c:pt>
                <c:pt idx="832">
                  <c:v>3999.9999984427936</c:v>
                </c:pt>
                <c:pt idx="833">
                  <c:v>3999.9999984828219</c:v>
                </c:pt>
                <c:pt idx="834">
                  <c:v>3999.9999985218219</c:v>
                </c:pt>
                <c:pt idx="835">
                  <c:v>3999.9999985598197</c:v>
                </c:pt>
                <c:pt idx="836">
                  <c:v>3999.9999985968398</c:v>
                </c:pt>
                <c:pt idx="837">
                  <c:v>3999.999998632909</c:v>
                </c:pt>
                <c:pt idx="838">
                  <c:v>3999.9999986680509</c:v>
                </c:pt>
                <c:pt idx="839">
                  <c:v>3999.9999987022893</c:v>
                </c:pt>
                <c:pt idx="840">
                  <c:v>3999.9999987356473</c:v>
                </c:pt>
                <c:pt idx="841">
                  <c:v>3999.9999987681481</c:v>
                </c:pt>
                <c:pt idx="842">
                  <c:v>3999.999998799814</c:v>
                </c:pt>
                <c:pt idx="843">
                  <c:v>3999.9999988306649</c:v>
                </c:pt>
                <c:pt idx="844">
                  <c:v>3999.9999988607233</c:v>
                </c:pt>
                <c:pt idx="845">
                  <c:v>3999.999998890009</c:v>
                </c:pt>
                <c:pt idx="846">
                  <c:v>3999.9999989185421</c:v>
                </c:pt>
                <c:pt idx="847">
                  <c:v>3999.9999989463413</c:v>
                </c:pt>
                <c:pt idx="848">
                  <c:v>3999.999998973426</c:v>
                </c:pt>
                <c:pt idx="849">
                  <c:v>3999.9999989998146</c:v>
                </c:pt>
                <c:pt idx="850">
                  <c:v>3999.9999990255246</c:v>
                </c:pt>
                <c:pt idx="851">
                  <c:v>3999.9999990505744</c:v>
                </c:pt>
                <c:pt idx="852">
                  <c:v>3999.9999990749798</c:v>
                </c:pt>
                <c:pt idx="853">
                  <c:v>3999.9999990987576</c:v>
                </c:pt>
                <c:pt idx="854">
                  <c:v>3999.9999991219252</c:v>
                </c:pt>
                <c:pt idx="855">
                  <c:v>3999.9999991444965</c:v>
                </c:pt>
                <c:pt idx="856">
                  <c:v>3999.9999991664872</c:v>
                </c:pt>
                <c:pt idx="857">
                  <c:v>3999.9999991879131</c:v>
                </c:pt>
                <c:pt idx="858">
                  <c:v>3999.9999992087883</c:v>
                </c:pt>
                <c:pt idx="859">
                  <c:v>3999.9999992291268</c:v>
                </c:pt>
                <c:pt idx="860">
                  <c:v>3999.9999992489425</c:v>
                </c:pt>
                <c:pt idx="861">
                  <c:v>3999.9999992682488</c:v>
                </c:pt>
                <c:pt idx="862">
                  <c:v>3999.9999992870589</c:v>
                </c:pt>
                <c:pt idx="863">
                  <c:v>3999.9999993053852</c:v>
                </c:pt>
                <c:pt idx="864">
                  <c:v>3999.9999993232409</c:v>
                </c:pt>
                <c:pt idx="865">
                  <c:v>3999.9999993406373</c:v>
                </c:pt>
                <c:pt idx="866">
                  <c:v>3999.9999993575861</c:v>
                </c:pt>
                <c:pt idx="867">
                  <c:v>3999.9999993741003</c:v>
                </c:pt>
                <c:pt idx="868">
                  <c:v>3999.9999993901893</c:v>
                </c:pt>
                <c:pt idx="869">
                  <c:v>3999.9999994058644</c:v>
                </c:pt>
                <c:pt idx="870">
                  <c:v>3999.9999994211371</c:v>
                </c:pt>
                <c:pt idx="871">
                  <c:v>3999.9999994360173</c:v>
                </c:pt>
                <c:pt idx="872">
                  <c:v>3999.9999994505147</c:v>
                </c:pt>
                <c:pt idx="873">
                  <c:v>3999.9999994646391</c:v>
                </c:pt>
                <c:pt idx="874">
                  <c:v>3999.9999994784012</c:v>
                </c:pt>
                <c:pt idx="875">
                  <c:v>3999.9999994918094</c:v>
                </c:pt>
                <c:pt idx="876">
                  <c:v>3999.9999995048724</c:v>
                </c:pt>
                <c:pt idx="877">
                  <c:v>3999.9999995175999</c:v>
                </c:pt>
                <c:pt idx="878">
                  <c:v>3999.9999995300004</c:v>
                </c:pt>
                <c:pt idx="879">
                  <c:v>3999.9999995420817</c:v>
                </c:pt>
                <c:pt idx="880">
                  <c:v>3999.9999995538528</c:v>
                </c:pt>
                <c:pt idx="881">
                  <c:v>3999.9999995653216</c:v>
                </c:pt>
                <c:pt idx="882">
                  <c:v>3999.9999995764947</c:v>
                </c:pt>
                <c:pt idx="883">
                  <c:v>3999.9999995873814</c:v>
                </c:pt>
                <c:pt idx="884">
                  <c:v>3999.9999995979879</c:v>
                </c:pt>
                <c:pt idx="885">
                  <c:v>3999.9999996083216</c:v>
                </c:pt>
                <c:pt idx="886">
                  <c:v>3999.9999996183901</c:v>
                </c:pt>
                <c:pt idx="887">
                  <c:v>3999.9999996281995</c:v>
                </c:pt>
                <c:pt idx="888">
                  <c:v>3999.9999996377569</c:v>
                </c:pt>
                <c:pt idx="889">
                  <c:v>3999.9999996470688</c:v>
                </c:pt>
                <c:pt idx="890">
                  <c:v>3999.999999656141</c:v>
                </c:pt>
                <c:pt idx="891">
                  <c:v>3999.9999996649799</c:v>
                </c:pt>
                <c:pt idx="892">
                  <c:v>3999.9999996735919</c:v>
                </c:pt>
                <c:pt idx="893">
                  <c:v>3999.9999996819824</c:v>
                </c:pt>
                <c:pt idx="894">
                  <c:v>3999.999999690157</c:v>
                </c:pt>
                <c:pt idx="895">
                  <c:v>3999.9999996981219</c:v>
                </c:pt>
                <c:pt idx="896">
                  <c:v>3999.9999997058817</c:v>
                </c:pt>
                <c:pt idx="897">
                  <c:v>3999.9999997134423</c:v>
                </c:pt>
                <c:pt idx="898">
                  <c:v>3999.9999997208083</c:v>
                </c:pt>
                <c:pt idx="899">
                  <c:v>3999.9999997279851</c:v>
                </c:pt>
                <c:pt idx="900">
                  <c:v>3999.9999997349773</c:v>
                </c:pt>
                <c:pt idx="901">
                  <c:v>3999.9999997417895</c:v>
                </c:pt>
                <c:pt idx="902">
                  <c:v>3999.9999997484274</c:v>
                </c:pt>
                <c:pt idx="903">
                  <c:v>3999.9999997548944</c:v>
                </c:pt>
                <c:pt idx="904">
                  <c:v>3999.9999997611944</c:v>
                </c:pt>
                <c:pt idx="905">
                  <c:v>3999.9999997673331</c:v>
                </c:pt>
                <c:pt idx="906">
                  <c:v>3999.9999997733144</c:v>
                </c:pt>
                <c:pt idx="907">
                  <c:v>3999.999999779141</c:v>
                </c:pt>
                <c:pt idx="908">
                  <c:v>3999.9999997848186</c:v>
                </c:pt>
                <c:pt idx="909">
                  <c:v>3999.9999997903501</c:v>
                </c:pt>
                <c:pt idx="910">
                  <c:v>3999.9999997957389</c:v>
                </c:pt>
                <c:pt idx="911">
                  <c:v>3999.9999998009894</c:v>
                </c:pt>
                <c:pt idx="912">
                  <c:v>3999.9999998061053</c:v>
                </c:pt>
                <c:pt idx="913">
                  <c:v>3999.9999998110893</c:v>
                </c:pt>
                <c:pt idx="914">
                  <c:v>3999.9999998159456</c:v>
                </c:pt>
                <c:pt idx="915">
                  <c:v>3999.9999998206767</c:v>
                </c:pt>
                <c:pt idx="916">
                  <c:v>3999.9999998252865</c:v>
                </c:pt>
                <c:pt idx="917">
                  <c:v>3999.9999998297776</c:v>
                </c:pt>
                <c:pt idx="918">
                  <c:v>3999.9999998341532</c:v>
                </c:pt>
                <c:pt idx="919">
                  <c:v>3999.9999998384164</c:v>
                </c:pt>
                <c:pt idx="920">
                  <c:v>3999.9999998425701</c:v>
                </c:pt>
                <c:pt idx="921">
                  <c:v>3999.9999998466164</c:v>
                </c:pt>
                <c:pt idx="922">
                  <c:v>3999.9999998505596</c:v>
                </c:pt>
                <c:pt idx="923">
                  <c:v>3999.9999998544008</c:v>
                </c:pt>
                <c:pt idx="924">
                  <c:v>3999.9999998581438</c:v>
                </c:pt>
                <c:pt idx="925">
                  <c:v>3999.99999986179</c:v>
                </c:pt>
                <c:pt idx="926">
                  <c:v>3999.9999998653429</c:v>
                </c:pt>
                <c:pt idx="927">
                  <c:v>3999.999999868804</c:v>
                </c:pt>
                <c:pt idx="928">
                  <c:v>3999.9999998721769</c:v>
                </c:pt>
                <c:pt idx="929">
                  <c:v>3999.9999998754624</c:v>
                </c:pt>
                <c:pt idx="930">
                  <c:v>3999.9999998786639</c:v>
                </c:pt>
                <c:pt idx="931">
                  <c:v>3999.9999998817825</c:v>
                </c:pt>
                <c:pt idx="932">
                  <c:v>3999.9999998848216</c:v>
                </c:pt>
                <c:pt idx="933">
                  <c:v>3999.999999887782</c:v>
                </c:pt>
                <c:pt idx="934">
                  <c:v>3999.9999998906669</c:v>
                </c:pt>
                <c:pt idx="935">
                  <c:v>3999.9999998934773</c:v>
                </c:pt>
                <c:pt idx="936">
                  <c:v>3999.9999998962153</c:v>
                </c:pt>
                <c:pt idx="937">
                  <c:v>3999.9999998988837</c:v>
                </c:pt>
                <c:pt idx="938">
                  <c:v>3999.9999999014826</c:v>
                </c:pt>
                <c:pt idx="939">
                  <c:v>3999.9999999040151</c:v>
                </c:pt>
                <c:pt idx="940">
                  <c:v>3999.9999999064826</c:v>
                </c:pt>
                <c:pt idx="941">
                  <c:v>3999.9999999088864</c:v>
                </c:pt>
                <c:pt idx="942">
                  <c:v>3999.9999999112283</c:v>
                </c:pt>
                <c:pt idx="943">
                  <c:v>3999.9999999135107</c:v>
                </c:pt>
                <c:pt idx="944">
                  <c:v>3999.9999999157335</c:v>
                </c:pt>
                <c:pt idx="945">
                  <c:v>3999.9999999178999</c:v>
                </c:pt>
                <c:pt idx="946">
                  <c:v>3999.9999999200104</c:v>
                </c:pt>
                <c:pt idx="947">
                  <c:v>3999.9999999220663</c:v>
                </c:pt>
                <c:pt idx="948">
                  <c:v>3999.9999999240695</c:v>
                </c:pt>
                <c:pt idx="949">
                  <c:v>3999.9999999260212</c:v>
                </c:pt>
                <c:pt idx="950">
                  <c:v>3999.999999927923</c:v>
                </c:pt>
                <c:pt idx="951">
                  <c:v>3999.9999999297761</c:v>
                </c:pt>
                <c:pt idx="952">
                  <c:v>3999.999999931581</c:v>
                </c:pt>
                <c:pt idx="953">
                  <c:v>3999.99999993334</c:v>
                </c:pt>
                <c:pt idx="954">
                  <c:v>3999.9999999350534</c:v>
                </c:pt>
                <c:pt idx="955">
                  <c:v>3999.9999999367233</c:v>
                </c:pt>
                <c:pt idx="956">
                  <c:v>3999.9999999383494</c:v>
                </c:pt>
                <c:pt idx="957">
                  <c:v>3999.9999999399342</c:v>
                </c:pt>
                <c:pt idx="958">
                  <c:v>3999.9999999414786</c:v>
                </c:pt>
                <c:pt idx="959">
                  <c:v>3999.9999999429824</c:v>
                </c:pt>
                <c:pt idx="960">
                  <c:v>3999.9999999444485</c:v>
                </c:pt>
                <c:pt idx="961">
                  <c:v>3999.999999945876</c:v>
                </c:pt>
                <c:pt idx="962">
                  <c:v>3999.9999999472675</c:v>
                </c:pt>
                <c:pt idx="963">
                  <c:v>3999.9999999486231</c:v>
                </c:pt>
                <c:pt idx="964">
                  <c:v>3999.9999999499437</c:v>
                </c:pt>
                <c:pt idx="965">
                  <c:v>3999.9999999512306</c:v>
                </c:pt>
                <c:pt idx="966">
                  <c:v>3999.9999999524844</c:v>
                </c:pt>
                <c:pt idx="967">
                  <c:v>3999.9999999537054</c:v>
                </c:pt>
                <c:pt idx="968">
                  <c:v>3999.9999999548954</c:v>
                </c:pt>
                <c:pt idx="969">
                  <c:v>3999.9999999560546</c:v>
                </c:pt>
                <c:pt idx="970">
                  <c:v>3999.9999999571846</c:v>
                </c:pt>
                <c:pt idx="971">
                  <c:v>3999.9999999582856</c:v>
                </c:pt>
                <c:pt idx="972">
                  <c:v>3999.9999999593574</c:v>
                </c:pt>
                <c:pt idx="973">
                  <c:v>3999.9999999604024</c:v>
                </c:pt>
                <c:pt idx="974">
                  <c:v>3999.9999999614201</c:v>
                </c:pt>
                <c:pt idx="975">
                  <c:v>3999.9999999624119</c:v>
                </c:pt>
                <c:pt idx="976">
                  <c:v>3999.9999999633783</c:v>
                </c:pt>
                <c:pt idx="977">
                  <c:v>3999.9999999643192</c:v>
                </c:pt>
                <c:pt idx="978">
                  <c:v>3999.9999999652368</c:v>
                </c:pt>
                <c:pt idx="979">
                  <c:v>3999.9999999661304</c:v>
                </c:pt>
                <c:pt idx="980">
                  <c:v>3999.9999999670008</c:v>
                </c:pt>
                <c:pt idx="981">
                  <c:v>3999.9999999678494</c:v>
                </c:pt>
                <c:pt idx="982">
                  <c:v>3999.9999999686756</c:v>
                </c:pt>
                <c:pt idx="983">
                  <c:v>3999.999999969481</c:v>
                </c:pt>
                <c:pt idx="984">
                  <c:v>3999.999999970265</c:v>
                </c:pt>
                <c:pt idx="985">
                  <c:v>3999.9999999710299</c:v>
                </c:pt>
                <c:pt idx="986">
                  <c:v>3999.9999999717743</c:v>
                </c:pt>
                <c:pt idx="987">
                  <c:v>3999.9999999724996</c:v>
                </c:pt>
                <c:pt idx="988">
                  <c:v>3999.9999999732067</c:v>
                </c:pt>
                <c:pt idx="989">
                  <c:v>3999.9999999738957</c:v>
                </c:pt>
                <c:pt idx="990">
                  <c:v>3999.9999999745664</c:v>
                </c:pt>
                <c:pt idx="991">
                  <c:v>3999.9999999752204</c:v>
                </c:pt>
                <c:pt idx="992">
                  <c:v>3999.999999975857</c:v>
                </c:pt>
                <c:pt idx="993">
                  <c:v>3999.9999999764777</c:v>
                </c:pt>
                <c:pt idx="994">
                  <c:v>3999.9999999770826</c:v>
                </c:pt>
                <c:pt idx="995">
                  <c:v>3999.9999999776715</c:v>
                </c:pt>
                <c:pt idx="996">
                  <c:v>3999.9999999782453</c:v>
                </c:pt>
                <c:pt idx="997">
                  <c:v>3999.9999999788051</c:v>
                </c:pt>
                <c:pt idx="998">
                  <c:v>3999.9999999793499</c:v>
                </c:pt>
                <c:pt idx="999">
                  <c:v>3999.9999999798806</c:v>
                </c:pt>
                <c:pt idx="1000">
                  <c:v>3999.9999999803977</c:v>
                </c:pt>
                <c:pt idx="1001">
                  <c:v>3999.9999999809015</c:v>
                </c:pt>
                <c:pt idx="1002">
                  <c:v>3999.9999999813926</c:v>
                </c:pt>
                <c:pt idx="1003">
                  <c:v>3999.999999981871</c:v>
                </c:pt>
                <c:pt idx="1004">
                  <c:v>3999.9999999823367</c:v>
                </c:pt>
                <c:pt idx="1005">
                  <c:v>3999.9999999827905</c:v>
                </c:pt>
                <c:pt idx="1006">
                  <c:v>3999.9999999832335</c:v>
                </c:pt>
                <c:pt idx="1007">
                  <c:v>3999.9999999836641</c:v>
                </c:pt>
                <c:pt idx="1008">
                  <c:v>3999.9999999840843</c:v>
                </c:pt>
                <c:pt idx="1009">
                  <c:v>3999.9999999844931</c:v>
                </c:pt>
                <c:pt idx="1010">
                  <c:v>3999.9999999848919</c:v>
                </c:pt>
                <c:pt idx="1011">
                  <c:v>3999.9999999852803</c:v>
                </c:pt>
                <c:pt idx="1012">
                  <c:v>3999.9999999856586</c:v>
                </c:pt>
                <c:pt idx="1013">
                  <c:v>3999.999999986027</c:v>
                </c:pt>
                <c:pt idx="1014">
                  <c:v>3999.9999999863862</c:v>
                </c:pt>
                <c:pt idx="1015">
                  <c:v>3999.9999999867364</c:v>
                </c:pt>
                <c:pt idx="1016">
                  <c:v>3999.9999999870774</c:v>
                </c:pt>
                <c:pt idx="1017">
                  <c:v>3999.9999999874094</c:v>
                </c:pt>
                <c:pt idx="1018">
                  <c:v>3999.9999999877332</c:v>
                </c:pt>
                <c:pt idx="1019">
                  <c:v>3999.9999999880488</c:v>
                </c:pt>
                <c:pt idx="1020">
                  <c:v>3999.9999999883557</c:v>
                </c:pt>
                <c:pt idx="1021">
                  <c:v>3999.999999988655</c:v>
                </c:pt>
                <c:pt idx="1022">
                  <c:v>3999.9999999889465</c:v>
                </c:pt>
                <c:pt idx="1023">
                  <c:v>3999.9999999892307</c:v>
                </c:pt>
                <c:pt idx="1024">
                  <c:v>3999.9999999895076</c:v>
                </c:pt>
                <c:pt idx="1025">
                  <c:v>3999.9999999897777</c:v>
                </c:pt>
                <c:pt idx="1026">
                  <c:v>3999.9999999900401</c:v>
                </c:pt>
                <c:pt idx="1027">
                  <c:v>3999.9999999902961</c:v>
                </c:pt>
                <c:pt idx="1028">
                  <c:v>3999.9999999905458</c:v>
                </c:pt>
                <c:pt idx="1029">
                  <c:v>3999.9999999907886</c:v>
                </c:pt>
                <c:pt idx="1030">
                  <c:v>3999.9999999910256</c:v>
                </c:pt>
                <c:pt idx="1031">
                  <c:v>3999.9999999912557</c:v>
                </c:pt>
                <c:pt idx="1032">
                  <c:v>3999.9999999914812</c:v>
                </c:pt>
                <c:pt idx="1033">
                  <c:v>3999.9999999917</c:v>
                </c:pt>
                <c:pt idx="1034">
                  <c:v>3999.9999999919132</c:v>
                </c:pt>
                <c:pt idx="1035">
                  <c:v>3999.999999992121</c:v>
                </c:pt>
                <c:pt idx="1036">
                  <c:v>3999.9999999923234</c:v>
                </c:pt>
                <c:pt idx="1037">
                  <c:v>3999.9999999925212</c:v>
                </c:pt>
                <c:pt idx="1038">
                  <c:v>3999.9999999927136</c:v>
                </c:pt>
                <c:pt idx="1039">
                  <c:v>3999.9999999929005</c:v>
                </c:pt>
                <c:pt idx="1040">
                  <c:v>3999.9999999930828</c:v>
                </c:pt>
                <c:pt idx="1041">
                  <c:v>3999.9999999932611</c:v>
                </c:pt>
                <c:pt idx="1042">
                  <c:v>3999.9999999934344</c:v>
                </c:pt>
                <c:pt idx="1043">
                  <c:v>3999.9999999936031</c:v>
                </c:pt>
                <c:pt idx="1044">
                  <c:v>3999.9999999937672</c:v>
                </c:pt>
                <c:pt idx="1045">
                  <c:v>3999.9999999939273</c:v>
                </c:pt>
                <c:pt idx="1046">
                  <c:v>3999.9999999940833</c:v>
                </c:pt>
                <c:pt idx="1047">
                  <c:v>3999.9999999942356</c:v>
                </c:pt>
                <c:pt idx="1048">
                  <c:v>3999.9999999943839</c:v>
                </c:pt>
                <c:pt idx="1049">
                  <c:v>3999.9999999945285</c:v>
                </c:pt>
                <c:pt idx="1050">
                  <c:v>3999.9999999946685</c:v>
                </c:pt>
                <c:pt idx="1051">
                  <c:v>3999.9999999948059</c:v>
                </c:pt>
                <c:pt idx="1052">
                  <c:v>3999.9999999949396</c:v>
                </c:pt>
                <c:pt idx="1053">
                  <c:v>3999.9999999950696</c:v>
                </c:pt>
                <c:pt idx="1054">
                  <c:v>3999.9999999951965</c:v>
                </c:pt>
                <c:pt idx="1055">
                  <c:v>3999.9999999953197</c:v>
                </c:pt>
                <c:pt idx="1056">
                  <c:v>3999.9999999954402</c:v>
                </c:pt>
                <c:pt idx="1057">
                  <c:v>3999.9999999955571</c:v>
                </c:pt>
                <c:pt idx="1058">
                  <c:v>3999.9999999956713</c:v>
                </c:pt>
                <c:pt idx="1059">
                  <c:v>3999.9999999957831</c:v>
                </c:pt>
                <c:pt idx="1060">
                  <c:v>3999.9999999958914</c:v>
                </c:pt>
                <c:pt idx="1061">
                  <c:v>3999.9999999959964</c:v>
                </c:pt>
                <c:pt idx="1062">
                  <c:v>3999.9999999960996</c:v>
                </c:pt>
                <c:pt idx="1063">
                  <c:v>3999.9999999962001</c:v>
                </c:pt>
                <c:pt idx="1064">
                  <c:v>3999.9999999962974</c:v>
                </c:pt>
                <c:pt idx="1065">
                  <c:v>3999.9999999963925</c:v>
                </c:pt>
                <c:pt idx="1066">
                  <c:v>3999.9999999964853</c:v>
                </c:pt>
                <c:pt idx="1067">
                  <c:v>3999.9999999965758</c:v>
                </c:pt>
                <c:pt idx="1068">
                  <c:v>3999.999999996664</c:v>
                </c:pt>
                <c:pt idx="1069">
                  <c:v>3999.9999999967499</c:v>
                </c:pt>
                <c:pt idx="1070">
                  <c:v>3999.9999999968331</c:v>
                </c:pt>
                <c:pt idx="1071">
                  <c:v>3999.9999999969145</c:v>
                </c:pt>
                <c:pt idx="1072">
                  <c:v>3999.9999999969941</c:v>
                </c:pt>
                <c:pt idx="1073">
                  <c:v>3999.9999999970714</c:v>
                </c:pt>
                <c:pt idx="1074">
                  <c:v>3999.9999999971465</c:v>
                </c:pt>
                <c:pt idx="1075">
                  <c:v>3999.9999999972201</c:v>
                </c:pt>
                <c:pt idx="1076">
                  <c:v>3999.9999999972911</c:v>
                </c:pt>
                <c:pt idx="1077">
                  <c:v>3999.9999999973606</c:v>
                </c:pt>
                <c:pt idx="1078">
                  <c:v>3999.9999999974289</c:v>
                </c:pt>
                <c:pt idx="1079">
                  <c:v>3999.9999999974948</c:v>
                </c:pt>
                <c:pt idx="1080">
                  <c:v>3999.9999999975594</c:v>
                </c:pt>
                <c:pt idx="1081">
                  <c:v>3999.9999999976221</c:v>
                </c:pt>
                <c:pt idx="1082">
                  <c:v>3999.9999999976831</c:v>
                </c:pt>
                <c:pt idx="1083">
                  <c:v>3999.9999999977426</c:v>
                </c:pt>
                <c:pt idx="1084">
                  <c:v>3999.9999999978008</c:v>
                </c:pt>
                <c:pt idx="1085">
                  <c:v>3999.9999999978572</c:v>
                </c:pt>
                <c:pt idx="1086">
                  <c:v>3999.9999999979123</c:v>
                </c:pt>
                <c:pt idx="1087">
                  <c:v>3999.9999999979659</c:v>
                </c:pt>
                <c:pt idx="1088">
                  <c:v>3999.9999999980182</c:v>
                </c:pt>
                <c:pt idx="1089">
                  <c:v>3999.9999999980691</c:v>
                </c:pt>
                <c:pt idx="1090">
                  <c:v>3999.9999999981187</c:v>
                </c:pt>
                <c:pt idx="1091">
                  <c:v>3999.9999999981674</c:v>
                </c:pt>
                <c:pt idx="1092">
                  <c:v>3999.9999999982142</c:v>
                </c:pt>
                <c:pt idx="1093">
                  <c:v>3999.9999999982601</c:v>
                </c:pt>
                <c:pt idx="1094">
                  <c:v>3999.9999999983047</c:v>
                </c:pt>
                <c:pt idx="1095">
                  <c:v>3999.9999999983484</c:v>
                </c:pt>
                <c:pt idx="1096">
                  <c:v>3999.9999999983911</c:v>
                </c:pt>
                <c:pt idx="1097">
                  <c:v>3999.9999999984325</c:v>
                </c:pt>
                <c:pt idx="1098">
                  <c:v>3999.999999998473</c:v>
                </c:pt>
                <c:pt idx="1099">
                  <c:v>3999.9999999985121</c:v>
                </c:pt>
                <c:pt idx="1100">
                  <c:v>3999.9999999985503</c:v>
                </c:pt>
                <c:pt idx="1101">
                  <c:v>3999.9999999985876</c:v>
                </c:pt>
                <c:pt idx="1102">
                  <c:v>3999.9999999986239</c:v>
                </c:pt>
                <c:pt idx="1103">
                  <c:v>3999.9999999986594</c:v>
                </c:pt>
                <c:pt idx="1104">
                  <c:v>3999.9999999986935</c:v>
                </c:pt>
                <c:pt idx="1105">
                  <c:v>3999.9999999987272</c:v>
                </c:pt>
                <c:pt idx="1106">
                  <c:v>3999.9999999987594</c:v>
                </c:pt>
                <c:pt idx="1107">
                  <c:v>3999.9999999987917</c:v>
                </c:pt>
                <c:pt idx="1108">
                  <c:v>3999.9999999988227</c:v>
                </c:pt>
                <c:pt idx="1109">
                  <c:v>3999.9999999988531</c:v>
                </c:pt>
                <c:pt idx="1110">
                  <c:v>3999.9999999988827</c:v>
                </c:pt>
                <c:pt idx="1111">
                  <c:v>3999.9999999989109</c:v>
                </c:pt>
                <c:pt idx="1112">
                  <c:v>3999.9999999989391</c:v>
                </c:pt>
                <c:pt idx="1113">
                  <c:v>3999.9999999989668</c:v>
                </c:pt>
                <c:pt idx="1114">
                  <c:v>3999.9999999989932</c:v>
                </c:pt>
                <c:pt idx="1115">
                  <c:v>3999.9999999990191</c:v>
                </c:pt>
                <c:pt idx="1116">
                  <c:v>3999.9999999990441</c:v>
                </c:pt>
                <c:pt idx="1117">
                  <c:v>3999.9999999990687</c:v>
                </c:pt>
                <c:pt idx="1118">
                  <c:v>3999.9999999990928</c:v>
                </c:pt>
                <c:pt idx="1119">
                  <c:v>3999.999999999116</c:v>
                </c:pt>
                <c:pt idx="1120">
                  <c:v>3999.9999999991387</c:v>
                </c:pt>
                <c:pt idx="1121">
                  <c:v>3999.9999999991605</c:v>
                </c:pt>
                <c:pt idx="1122">
                  <c:v>3999.9999999991824</c:v>
                </c:pt>
                <c:pt idx="1123">
                  <c:v>3999.9999999992033</c:v>
                </c:pt>
                <c:pt idx="1124">
                  <c:v>3999.9999999992237</c:v>
                </c:pt>
                <c:pt idx="1125">
                  <c:v>3999.9999999992438</c:v>
                </c:pt>
                <c:pt idx="1126">
                  <c:v>3999.9999999992633</c:v>
                </c:pt>
                <c:pt idx="1127">
                  <c:v>3999.9999999992824</c:v>
                </c:pt>
                <c:pt idx="1128">
                  <c:v>3999.9999999993006</c:v>
                </c:pt>
                <c:pt idx="1129">
                  <c:v>3999.9999999993188</c:v>
                </c:pt>
                <c:pt idx="1130">
                  <c:v>3999.9999999993361</c:v>
                </c:pt>
                <c:pt idx="1131">
                  <c:v>3999.9999999993533</c:v>
                </c:pt>
                <c:pt idx="1132">
                  <c:v>3999.9999999993697</c:v>
                </c:pt>
                <c:pt idx="1133">
                  <c:v>3999.9999999993861</c:v>
                </c:pt>
                <c:pt idx="1134">
                  <c:v>3999.999999999402</c:v>
                </c:pt>
                <c:pt idx="1135">
                  <c:v>3999.9999999994175</c:v>
                </c:pt>
                <c:pt idx="1136">
                  <c:v>3999.999999999432</c:v>
                </c:pt>
                <c:pt idx="1137">
                  <c:v>3999.9999999994466</c:v>
                </c:pt>
                <c:pt idx="1138">
                  <c:v>3999.9999999994607</c:v>
                </c:pt>
                <c:pt idx="1139">
                  <c:v>3999.9999999994752</c:v>
                </c:pt>
                <c:pt idx="1140">
                  <c:v>3999.9999999994884</c:v>
                </c:pt>
                <c:pt idx="1141">
                  <c:v>3999.9999999995016</c:v>
                </c:pt>
                <c:pt idx="1142">
                  <c:v>3999.9999999995143</c:v>
                </c:pt>
                <c:pt idx="1143">
                  <c:v>3999.9999999995271</c:v>
                </c:pt>
                <c:pt idx="1144">
                  <c:v>3999.9999999995389</c:v>
                </c:pt>
                <c:pt idx="1145">
                  <c:v>3999.9999999995512</c:v>
                </c:pt>
                <c:pt idx="1146">
                  <c:v>3999.9999999995625</c:v>
                </c:pt>
                <c:pt idx="1147">
                  <c:v>3999.9999999995734</c:v>
                </c:pt>
                <c:pt idx="1148">
                  <c:v>3999.9999999995848</c:v>
                </c:pt>
                <c:pt idx="1149">
                  <c:v>3999.9999999995953</c:v>
                </c:pt>
                <c:pt idx="1150">
                  <c:v>3999.9999999996057</c:v>
                </c:pt>
                <c:pt idx="1151">
                  <c:v>3999.9999999996157</c:v>
                </c:pt>
                <c:pt idx="1152">
                  <c:v>3999.9999999996257</c:v>
                </c:pt>
                <c:pt idx="1153">
                  <c:v>3999.9999999996353</c:v>
                </c:pt>
                <c:pt idx="1154">
                  <c:v>3999.9999999996448</c:v>
                </c:pt>
                <c:pt idx="1155">
                  <c:v>3999.9999999996535</c:v>
                </c:pt>
                <c:pt idx="1156">
                  <c:v>3999.999999999663</c:v>
                </c:pt>
                <c:pt idx="1157">
                  <c:v>3999.9999999996712</c:v>
                </c:pt>
                <c:pt idx="1158">
                  <c:v>3999.9999999996799</c:v>
                </c:pt>
                <c:pt idx="1159">
                  <c:v>3999.999999999688</c:v>
                </c:pt>
                <c:pt idx="1160">
                  <c:v>3999.9999999996962</c:v>
                </c:pt>
                <c:pt idx="1161">
                  <c:v>3999.999999999704</c:v>
                </c:pt>
                <c:pt idx="1162">
                  <c:v>3999.9999999997112</c:v>
                </c:pt>
                <c:pt idx="1163">
                  <c:v>3999.999999999719</c:v>
                </c:pt>
                <c:pt idx="1164">
                  <c:v>3999.9999999997258</c:v>
                </c:pt>
                <c:pt idx="1165">
                  <c:v>3999.9999999997331</c:v>
                </c:pt>
                <c:pt idx="1166">
                  <c:v>3999.9999999997403</c:v>
                </c:pt>
                <c:pt idx="1167">
                  <c:v>3999.9999999997467</c:v>
                </c:pt>
                <c:pt idx="1168">
                  <c:v>3999.9999999997531</c:v>
                </c:pt>
                <c:pt idx="1169">
                  <c:v>3999.9999999997599</c:v>
                </c:pt>
                <c:pt idx="1170">
                  <c:v>3999.9999999997658</c:v>
                </c:pt>
                <c:pt idx="1171">
                  <c:v>3999.9999999997717</c:v>
                </c:pt>
                <c:pt idx="1172">
                  <c:v>3999.9999999997776</c:v>
                </c:pt>
                <c:pt idx="1173">
                  <c:v>3999.9999999997831</c:v>
                </c:pt>
                <c:pt idx="1174">
                  <c:v>3999.999999999789</c:v>
                </c:pt>
                <c:pt idx="1175">
                  <c:v>3999.9999999997945</c:v>
                </c:pt>
                <c:pt idx="1176">
                  <c:v>3999.9999999997999</c:v>
                </c:pt>
                <c:pt idx="1177">
                  <c:v>3999.9999999998045</c:v>
                </c:pt>
                <c:pt idx="1178">
                  <c:v>3999.9999999998099</c:v>
                </c:pt>
                <c:pt idx="1179">
                  <c:v>3999.9999999998149</c:v>
                </c:pt>
                <c:pt idx="1180">
                  <c:v>3999.9999999998195</c:v>
                </c:pt>
                <c:pt idx="1181">
                  <c:v>3999.999999999824</c:v>
                </c:pt>
                <c:pt idx="1182">
                  <c:v>3999.9999999998286</c:v>
                </c:pt>
                <c:pt idx="1183">
                  <c:v>3999.9999999998331</c:v>
                </c:pt>
                <c:pt idx="1184">
                  <c:v>3999.9999999998377</c:v>
                </c:pt>
                <c:pt idx="1185">
                  <c:v>3999.9999999998413</c:v>
                </c:pt>
                <c:pt idx="1186">
                  <c:v>3999.9999999998454</c:v>
                </c:pt>
                <c:pt idx="1187">
                  <c:v>3999.9999999998495</c:v>
                </c:pt>
                <c:pt idx="1188">
                  <c:v>3999.9999999998536</c:v>
                </c:pt>
                <c:pt idx="1189">
                  <c:v>3999.9999999998572</c:v>
                </c:pt>
                <c:pt idx="1190">
                  <c:v>3999.9999999998608</c:v>
                </c:pt>
                <c:pt idx="1191">
                  <c:v>3999.9999999998645</c:v>
                </c:pt>
                <c:pt idx="1192">
                  <c:v>3999.9999999998681</c:v>
                </c:pt>
                <c:pt idx="1193">
                  <c:v>3999.9999999998713</c:v>
                </c:pt>
                <c:pt idx="1194">
                  <c:v>3999.9999999998749</c:v>
                </c:pt>
                <c:pt idx="1195">
                  <c:v>3999.9999999998777</c:v>
                </c:pt>
                <c:pt idx="1196">
                  <c:v>3999.9999999998809</c:v>
                </c:pt>
                <c:pt idx="1197">
                  <c:v>3999.999999999884</c:v>
                </c:pt>
                <c:pt idx="1198">
                  <c:v>3999.9999999998872</c:v>
                </c:pt>
                <c:pt idx="1199">
                  <c:v>3999.99999999989</c:v>
                </c:pt>
                <c:pt idx="1200">
                  <c:v>3999.9999999998931</c:v>
                </c:pt>
                <c:pt idx="1201">
                  <c:v>3999.9999999998959</c:v>
                </c:pt>
                <c:pt idx="1202">
                  <c:v>3999.9999999998981</c:v>
                </c:pt>
                <c:pt idx="1203">
                  <c:v>3999.9999999999009</c:v>
                </c:pt>
                <c:pt idx="1204">
                  <c:v>3999.9999999999031</c:v>
                </c:pt>
                <c:pt idx="1205">
                  <c:v>3999.9999999999059</c:v>
                </c:pt>
                <c:pt idx="1206">
                  <c:v>3999.9999999999081</c:v>
                </c:pt>
                <c:pt idx="1207">
                  <c:v>3999.9999999999109</c:v>
                </c:pt>
                <c:pt idx="1208">
                  <c:v>3999.9999999999131</c:v>
                </c:pt>
                <c:pt idx="1209">
                  <c:v>3999.999999999915</c:v>
                </c:pt>
                <c:pt idx="1210">
                  <c:v>3999.9999999999172</c:v>
                </c:pt>
                <c:pt idx="1211">
                  <c:v>3999.9999999999195</c:v>
                </c:pt>
                <c:pt idx="1212">
                  <c:v>3999.9999999999213</c:v>
                </c:pt>
                <c:pt idx="1213">
                  <c:v>3999.9999999999236</c:v>
                </c:pt>
                <c:pt idx="1214">
                  <c:v>3999.9999999999254</c:v>
                </c:pt>
                <c:pt idx="1215">
                  <c:v>3999.9999999999277</c:v>
                </c:pt>
                <c:pt idx="1216">
                  <c:v>3999.9999999999295</c:v>
                </c:pt>
                <c:pt idx="1217">
                  <c:v>3999.9999999999313</c:v>
                </c:pt>
                <c:pt idx="1218">
                  <c:v>3999.9999999999332</c:v>
                </c:pt>
                <c:pt idx="1219">
                  <c:v>3999.9999999999345</c:v>
                </c:pt>
                <c:pt idx="1220">
                  <c:v>3999.9999999999363</c:v>
                </c:pt>
                <c:pt idx="1221">
                  <c:v>3999.9999999999377</c:v>
                </c:pt>
                <c:pt idx="1222">
                  <c:v>3999.9999999999395</c:v>
                </c:pt>
                <c:pt idx="1223">
                  <c:v>3999.9999999999409</c:v>
                </c:pt>
                <c:pt idx="1224">
                  <c:v>3999.9999999999427</c:v>
                </c:pt>
                <c:pt idx="1225">
                  <c:v>3999.9999999999441</c:v>
                </c:pt>
                <c:pt idx="1226">
                  <c:v>3999.9999999999454</c:v>
                </c:pt>
                <c:pt idx="1227">
                  <c:v>3999.9999999999468</c:v>
                </c:pt>
                <c:pt idx="1228">
                  <c:v>3999.9999999999486</c:v>
                </c:pt>
                <c:pt idx="1229">
                  <c:v>3999.99999999995</c:v>
                </c:pt>
                <c:pt idx="1230">
                  <c:v>3999.9999999999509</c:v>
                </c:pt>
                <c:pt idx="1231">
                  <c:v>3999.9999999999523</c:v>
                </c:pt>
                <c:pt idx="1232">
                  <c:v>3999.9999999999532</c:v>
                </c:pt>
                <c:pt idx="1233">
                  <c:v>3999.9999999999545</c:v>
                </c:pt>
                <c:pt idx="1234">
                  <c:v>3999.9999999999554</c:v>
                </c:pt>
                <c:pt idx="1235">
                  <c:v>3999.9999999999568</c:v>
                </c:pt>
                <c:pt idx="1236">
                  <c:v>3999.9999999999577</c:v>
                </c:pt>
                <c:pt idx="1237">
                  <c:v>3999.9999999999591</c:v>
                </c:pt>
                <c:pt idx="1238">
                  <c:v>3999.99999999996</c:v>
                </c:pt>
                <c:pt idx="1239">
                  <c:v>3999.9999999999613</c:v>
                </c:pt>
                <c:pt idx="1240">
                  <c:v>3999.9999999999623</c:v>
                </c:pt>
                <c:pt idx="1241">
                  <c:v>3999.9999999999632</c:v>
                </c:pt>
                <c:pt idx="1242">
                  <c:v>3999.9999999999641</c:v>
                </c:pt>
                <c:pt idx="1243">
                  <c:v>3999.999999999965</c:v>
                </c:pt>
                <c:pt idx="1244">
                  <c:v>3999.9999999999659</c:v>
                </c:pt>
                <c:pt idx="1245">
                  <c:v>3999.9999999999668</c:v>
                </c:pt>
                <c:pt idx="1246">
                  <c:v>3999.9999999999677</c:v>
                </c:pt>
                <c:pt idx="1247">
                  <c:v>3999.9999999999686</c:v>
                </c:pt>
                <c:pt idx="1248">
                  <c:v>3999.9999999999695</c:v>
                </c:pt>
                <c:pt idx="1249">
                  <c:v>3999.9999999999704</c:v>
                </c:pt>
                <c:pt idx="1250">
                  <c:v>3999.9999999999709</c:v>
                </c:pt>
                <c:pt idx="1251">
                  <c:v>3999.9999999999718</c:v>
                </c:pt>
                <c:pt idx="1252">
                  <c:v>3999.9999999999723</c:v>
                </c:pt>
                <c:pt idx="1253">
                  <c:v>3999.9999999999727</c:v>
                </c:pt>
                <c:pt idx="1254">
                  <c:v>3999.9999999999736</c:v>
                </c:pt>
                <c:pt idx="1255">
                  <c:v>3999.9999999999741</c:v>
                </c:pt>
                <c:pt idx="1256">
                  <c:v>3999.999999999975</c:v>
                </c:pt>
                <c:pt idx="1257">
                  <c:v>3999.9999999999754</c:v>
                </c:pt>
                <c:pt idx="1258">
                  <c:v>3999.9999999999764</c:v>
                </c:pt>
                <c:pt idx="1259">
                  <c:v>3999.9999999999768</c:v>
                </c:pt>
                <c:pt idx="1260">
                  <c:v>3999.9999999999773</c:v>
                </c:pt>
                <c:pt idx="1261">
                  <c:v>3999.9999999999782</c:v>
                </c:pt>
                <c:pt idx="1262">
                  <c:v>3999.9999999999786</c:v>
                </c:pt>
                <c:pt idx="1263">
                  <c:v>3999.9999999999791</c:v>
                </c:pt>
                <c:pt idx="1264">
                  <c:v>3999.9999999999795</c:v>
                </c:pt>
                <c:pt idx="1265">
                  <c:v>3999.9999999999804</c:v>
                </c:pt>
                <c:pt idx="1266">
                  <c:v>3999.9999999999809</c:v>
                </c:pt>
                <c:pt idx="1267">
                  <c:v>3999.9999999999814</c:v>
                </c:pt>
                <c:pt idx="1268">
                  <c:v>3999.9999999999818</c:v>
                </c:pt>
                <c:pt idx="1269">
                  <c:v>3999.9999999999823</c:v>
                </c:pt>
                <c:pt idx="1270">
                  <c:v>3999.9999999999827</c:v>
                </c:pt>
                <c:pt idx="1271">
                  <c:v>3999.9999999999832</c:v>
                </c:pt>
                <c:pt idx="1272">
                  <c:v>3999.9999999999836</c:v>
                </c:pt>
                <c:pt idx="1273">
                  <c:v>3999.9999999999841</c:v>
                </c:pt>
                <c:pt idx="1274">
                  <c:v>3999.9999999999845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9F-45F3-B81A-987F4191A51B}"/>
            </c:ext>
          </c:extLst>
        </c:ser>
        <c:ser>
          <c:idx val="6"/>
          <c:order val="6"/>
          <c:tx>
            <c:v>Fit 40</c:v>
          </c:tx>
          <c:spPr>
            <a:ln w="22225" cap="rnd">
              <a:noFill/>
            </a:ln>
            <a:effectLst>
              <a:glow rad="139700">
                <a:schemeClr val="accent2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'Ark1'!$F$450:$F$1648</c:f>
              <c:numCache>
                <c:formatCode>General</c:formatCode>
                <c:ptCount val="1199"/>
                <c:pt idx="0">
                  <c:v>0</c:v>
                </c:pt>
                <c:pt idx="1">
                  <c:v>2.4999999999999467E-3</c:v>
                </c:pt>
                <c:pt idx="2">
                  <c:v>5.0000000000001155E-3</c:v>
                </c:pt>
                <c:pt idx="3">
                  <c:v>7.5000000000000622E-3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1.5000000000000124E-2</c:v>
                </c:pt>
                <c:pt idx="7">
                  <c:v>1.7500000000000071E-2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2.5000000000000133E-2</c:v>
                </c:pt>
                <c:pt idx="11">
                  <c:v>2.750000000000008E-2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3.5000000000000142E-2</c:v>
                </c:pt>
                <c:pt idx="15">
                  <c:v>3.7500000000000089E-2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4.5000000000000151E-2</c:v>
                </c:pt>
                <c:pt idx="19">
                  <c:v>4.7500000000000098E-2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5.500000000000016E-2</c:v>
                </c:pt>
                <c:pt idx="23">
                  <c:v>5.7500000000000107E-2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6.7500000000000115E-2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7.7500000000000124E-2</c:v>
                </c:pt>
                <c:pt idx="32">
                  <c:v>8.0000000000000071E-2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8.7500000000000133E-2</c:v>
                </c:pt>
                <c:pt idx="36">
                  <c:v>9.000000000000008E-2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9.7500000000000142E-2</c:v>
                </c:pt>
                <c:pt idx="40">
                  <c:v>0.10000000000000009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0.10750000000000015</c:v>
                </c:pt>
                <c:pt idx="44">
                  <c:v>0.1100000000000001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0.11750000000000016</c:v>
                </c:pt>
                <c:pt idx="48">
                  <c:v>0.12000000000000011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0.13000000000000012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0.14000000000000012</c:v>
                </c:pt>
                <c:pt idx="57">
                  <c:v>0.14250000000000007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0.15000000000000013</c:v>
                </c:pt>
                <c:pt idx="61">
                  <c:v>0.15250000000000008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0.16000000000000014</c:v>
                </c:pt>
                <c:pt idx="65">
                  <c:v>0.16250000000000009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0.17000000000000015</c:v>
                </c:pt>
                <c:pt idx="69">
                  <c:v>0.1725000000000001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0.18000000000000016</c:v>
                </c:pt>
                <c:pt idx="73">
                  <c:v>0.18250000000000011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0.19250000000000012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0.19999999999999996</c:v>
                </c:pt>
                <c:pt idx="81">
                  <c:v>0.20250000000000012</c:v>
                </c:pt>
                <c:pt idx="82">
                  <c:v>0.20500000000000007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0.21250000000000013</c:v>
                </c:pt>
                <c:pt idx="86">
                  <c:v>0.21500000000000008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0.22250000000000014</c:v>
                </c:pt>
                <c:pt idx="90">
                  <c:v>0.22500000000000009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0.23250000000000015</c:v>
                </c:pt>
                <c:pt idx="94">
                  <c:v>0.2350000000000001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0.24250000000000016</c:v>
                </c:pt>
                <c:pt idx="98">
                  <c:v>0.24500000000000011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0.25500000000000012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0.26500000000000012</c:v>
                </c:pt>
                <c:pt idx="107">
                  <c:v>0.26750000000000007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0.27500000000000013</c:v>
                </c:pt>
                <c:pt idx="111">
                  <c:v>0.27750000000000008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0.28500000000000014</c:v>
                </c:pt>
                <c:pt idx="115">
                  <c:v>0.28750000000000009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0.29500000000000015</c:v>
                </c:pt>
                <c:pt idx="119">
                  <c:v>0.2975000000000001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0.30500000000000016</c:v>
                </c:pt>
                <c:pt idx="123">
                  <c:v>0.30750000000000011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0.31750000000000012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0.32750000000000012</c:v>
                </c:pt>
                <c:pt idx="132">
                  <c:v>0.33000000000000007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0.33750000000000013</c:v>
                </c:pt>
                <c:pt idx="136">
                  <c:v>0.34000000000000008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0.34750000000000014</c:v>
                </c:pt>
                <c:pt idx="140">
                  <c:v>0.35000000000000009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0.35750000000000015</c:v>
                </c:pt>
                <c:pt idx="144">
                  <c:v>0.3600000000000001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0.36750000000000016</c:v>
                </c:pt>
                <c:pt idx="148">
                  <c:v>0.37000000000000011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0.38000000000000012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0.39000000000000012</c:v>
                </c:pt>
                <c:pt idx="157">
                  <c:v>0.39250000000000007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0.40000000000000013</c:v>
                </c:pt>
                <c:pt idx="161">
                  <c:v>0.40250000000000008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0.41000000000000014</c:v>
                </c:pt>
                <c:pt idx="165">
                  <c:v>0.41250000000000009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0.42000000000000015</c:v>
                </c:pt>
                <c:pt idx="169">
                  <c:v>0.4225000000000001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0.43000000000000016</c:v>
                </c:pt>
                <c:pt idx="173">
                  <c:v>0.43250000000000011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0.44250000000000012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0.45250000000000012</c:v>
                </c:pt>
                <c:pt idx="182">
                  <c:v>0.45500000000000007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0.46250000000000013</c:v>
                </c:pt>
                <c:pt idx="186">
                  <c:v>0.46500000000000008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0.47250000000000014</c:v>
                </c:pt>
                <c:pt idx="190">
                  <c:v>0.47500000000000009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0.48250000000000015</c:v>
                </c:pt>
                <c:pt idx="194">
                  <c:v>0.4850000000000001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0.49250000000000016</c:v>
                </c:pt>
                <c:pt idx="198">
                  <c:v>0.49500000000000011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0.50500000000000012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0.51500000000000012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0.52500000000000013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0.53500000000000014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0.54500000000000015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0.55500000000000016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0.58750000000000013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0.59750000000000014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0.60750000000000015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0.61750000000000016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0.65000000000000013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0.66000000000000014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0.67000000000000015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0.68000000000000016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0.71250000000000013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0.72250000000000014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0.73250000000000015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0.74250000000000016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0.77500000000000013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0.78500000000000014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0.79500000000000015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0.80500000000000016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0.83750000000000013</c:v>
                </c:pt>
                <c:pt idx="336">
                  <c:v>0.84000000000000008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0.85750000000000015</c:v>
                </c:pt>
                <c:pt idx="344">
                  <c:v>0.8600000000000001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0.86750000000000016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0.88000000000000012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0.90000000000000013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0.92000000000000015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0.93000000000000016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0.94249999999999989</c:v>
                </c:pt>
                <c:pt idx="378">
                  <c:v>0.94499999999999984</c:v>
                </c:pt>
                <c:pt idx="379">
                  <c:v>0.94750000000000023</c:v>
                </c:pt>
                <c:pt idx="380">
                  <c:v>0.95000000000000018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0.96249999999999991</c:v>
                </c:pt>
                <c:pt idx="386">
                  <c:v>0.96499999999999986</c:v>
                </c:pt>
                <c:pt idx="387">
                  <c:v>0.96750000000000025</c:v>
                </c:pt>
                <c:pt idx="388">
                  <c:v>0.9700000000000002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0.98499999999999988</c:v>
                </c:pt>
                <c:pt idx="395">
                  <c:v>0.98750000000000027</c:v>
                </c:pt>
                <c:pt idx="396">
                  <c:v>0.99000000000000021</c:v>
                </c:pt>
                <c:pt idx="397">
                  <c:v>0.99250000000000016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1.0100000000000002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1.0300000000000002</c:v>
                </c:pt>
                <c:pt idx="413">
                  <c:v>1.0325000000000002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1.0500000000000003</c:v>
                </c:pt>
                <c:pt idx="421">
                  <c:v>1.0525000000000002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1.0725000000000002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1.0925000000000002</c:v>
                </c:pt>
                <c:pt idx="438">
                  <c:v>1.0950000000000002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1.1125000000000003</c:v>
                </c:pt>
                <c:pt idx="446">
                  <c:v>1.1150000000000002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1.1350000000000002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1.1550000000000002</c:v>
                </c:pt>
                <c:pt idx="463">
                  <c:v>1.1575000000000002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1.1750000000000003</c:v>
                </c:pt>
                <c:pt idx="471">
                  <c:v>1.1775000000000002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1.1975000000000002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1.2175000000000002</c:v>
                </c:pt>
                <c:pt idx="488">
                  <c:v>1.2200000000000002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1.2375000000000003</c:v>
                </c:pt>
                <c:pt idx="496">
                  <c:v>1.2400000000000002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1.2600000000000002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1.2800000000000002</c:v>
                </c:pt>
                <c:pt idx="513">
                  <c:v>1.2825000000000002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1.3000000000000003</c:v>
                </c:pt>
                <c:pt idx="521">
                  <c:v>1.3025000000000002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1.3225000000000002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1.3425000000000002</c:v>
                </c:pt>
                <c:pt idx="538">
                  <c:v>1.3450000000000002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1.3625000000000003</c:v>
                </c:pt>
                <c:pt idx="546">
                  <c:v>1.3650000000000002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1.3850000000000002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1.4050000000000002</c:v>
                </c:pt>
                <c:pt idx="563">
                  <c:v>1.4075000000000002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1.4250000000000003</c:v>
                </c:pt>
                <c:pt idx="571">
                  <c:v>1.4275000000000002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1.4475000000000002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1.4675000000000002</c:v>
                </c:pt>
                <c:pt idx="588">
                  <c:v>1.4700000000000002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1.4875000000000003</c:v>
                </c:pt>
                <c:pt idx="596">
                  <c:v>1.4900000000000002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1.5100000000000002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1.5300000000000002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1.5500000000000003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1.5925000000000002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1.6125000000000003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1.6550000000000002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1.6750000000000003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1.7175000000000002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1.7375000000000003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1.8000000000000003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1.8625000000000003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1.9250000000000003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1.9875000000000003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2.0500000000000003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2.1125000000000003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2.1750000000000003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2.2375000000000003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2.3000000000000003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2.3625000000000003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2.4250000000000003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2.4875000000000003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2.5500000000000003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2.6125000000000003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2.6750000000000003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2.7375000000000003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2.8000000000000003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2.8625000000000003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2.9250000000000003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2.9375000000000004</c:v>
                </c:pt>
                <c:pt idx="1176">
                  <c:v>2.94</c:v>
                </c:pt>
                <c:pt idx="1177">
                  <c:v>2.9425000000000003</c:v>
                </c:pt>
                <c:pt idx="1178">
                  <c:v>2.9449999999999998</c:v>
                </c:pt>
                <c:pt idx="1179">
                  <c:v>2.9475000000000002</c:v>
                </c:pt>
                <c:pt idx="1180">
                  <c:v>2.9499999999999997</c:v>
                </c:pt>
                <c:pt idx="1181">
                  <c:v>2.9525000000000001</c:v>
                </c:pt>
                <c:pt idx="1182">
                  <c:v>2.9549999999999996</c:v>
                </c:pt>
                <c:pt idx="1183">
                  <c:v>2.9575</c:v>
                </c:pt>
                <c:pt idx="1184">
                  <c:v>2.9600000000000004</c:v>
                </c:pt>
                <c:pt idx="1185">
                  <c:v>2.9624999999999999</c:v>
                </c:pt>
                <c:pt idx="1186">
                  <c:v>2.9650000000000003</c:v>
                </c:pt>
                <c:pt idx="1187">
                  <c:v>2.9674999999999998</c:v>
                </c:pt>
                <c:pt idx="1188">
                  <c:v>2.97</c:v>
                </c:pt>
                <c:pt idx="1189">
                  <c:v>2.9724999999999997</c:v>
                </c:pt>
                <c:pt idx="1190">
                  <c:v>2.9750000000000001</c:v>
                </c:pt>
                <c:pt idx="1191">
                  <c:v>2.9775000000000005</c:v>
                </c:pt>
                <c:pt idx="1192">
                  <c:v>2.98</c:v>
                </c:pt>
                <c:pt idx="1193">
                  <c:v>2.9825000000000004</c:v>
                </c:pt>
                <c:pt idx="1194">
                  <c:v>2.9849999999999999</c:v>
                </c:pt>
                <c:pt idx="1195">
                  <c:v>2.9875000000000003</c:v>
                </c:pt>
                <c:pt idx="1196">
                  <c:v>2.9899999999999998</c:v>
                </c:pt>
                <c:pt idx="1197">
                  <c:v>2.9925000000000002</c:v>
                </c:pt>
                <c:pt idx="1198">
                  <c:v>2.9949999999999997</c:v>
                </c:pt>
              </c:numCache>
            </c:numRef>
          </c:xVal>
          <c:yVal>
            <c:numRef>
              <c:f>'Ark1'!$H$450:$H$1648</c:f>
              <c:numCache>
                <c:formatCode>General</c:formatCode>
                <c:ptCount val="1199"/>
                <c:pt idx="0">
                  <c:v>0</c:v>
                </c:pt>
                <c:pt idx="1">
                  <c:v>120.81588215216063</c:v>
                </c:pt>
                <c:pt idx="2">
                  <c:v>238.52613081918179</c:v>
                </c:pt>
                <c:pt idx="3">
                  <c:v>353.21057788383996</c:v>
                </c:pt>
                <c:pt idx="4">
                  <c:v>464.94700310993483</c:v>
                </c:pt>
                <c:pt idx="5">
                  <c:v>573.81118689300376</c:v>
                </c:pt>
                <c:pt idx="6">
                  <c:v>679.87696165511932</c:v>
                </c:pt>
                <c:pt idx="7">
                  <c:v>783.21626191849384</c:v>
                </c:pt>
                <c:pt idx="8">
                  <c:v>883.89917309201633</c:v>
                </c:pt>
                <c:pt idx="9">
                  <c:v>981.99397900360736</c:v>
                </c:pt>
                <c:pt idx="10">
                  <c:v>1077.5672082107913</c:v>
                </c:pt>
                <c:pt idx="11">
                  <c:v>1170.6836791207759</c:v>
                </c:pt>
                <c:pt idx="12">
                  <c:v>1261.4065439507847</c:v>
                </c:pt>
                <c:pt idx="13">
                  <c:v>1349.7973315582808</c:v>
                </c:pt>
                <c:pt idx="14">
                  <c:v>1435.9159891702691</c:v>
                </c:pt>
                <c:pt idx="15">
                  <c:v>1519.820923039877</c:v>
                </c:pt>
                <c:pt idx="16">
                  <c:v>1601.5690380579153</c:v>
                </c:pt>
                <c:pt idx="17">
                  <c:v>1681.2157763461287</c:v>
                </c:pt>
                <c:pt idx="18">
                  <c:v>1758.8151548584265</c:v>
                </c:pt>
                <c:pt idx="19">
                  <c:v>1834.4198020155213</c:v>
                </c:pt>
                <c:pt idx="20">
                  <c:v>1908.0809933979165</c:v>
                </c:pt>
                <c:pt idx="21">
                  <c:v>1979.848686521324</c:v>
                </c:pt>
                <c:pt idx="22">
                  <c:v>2049.7715547181992</c:v>
                </c:pt>
                <c:pt idx="23">
                  <c:v>2117.8970201482994</c:v>
                </c:pt>
                <c:pt idx="24">
                  <c:v>2184.2712859607473</c:v>
                </c:pt>
                <c:pt idx="25">
                  <c:v>2248.9393676292948</c:v>
                </c:pt>
                <c:pt idx="26">
                  <c:v>2311.9451234821245</c:v>
                </c:pt>
                <c:pt idx="27">
                  <c:v>2373.3312844468696</c:v>
                </c:pt>
                <c:pt idx="28">
                  <c:v>2433.1394830309941</c:v>
                </c:pt>
                <c:pt idx="29">
                  <c:v>2491.4102815572737</c:v>
                </c:pt>
                <c:pt idx="30">
                  <c:v>2548.1831996734118</c:v>
                </c:pt>
                <c:pt idx="31">
                  <c:v>2603.4967411545435</c:v>
                </c:pt>
                <c:pt idx="32">
                  <c:v>2657.388420016734</c:v>
                </c:pt>
                <c:pt idx="33">
                  <c:v>2709.8947859592649</c:v>
                </c:pt>
                <c:pt idx="34">
                  <c:v>2761.0514491528706</c:v>
                </c:pt>
                <c:pt idx="35">
                  <c:v>2810.8931043908005</c:v>
                </c:pt>
                <c:pt idx="36">
                  <c:v>2859.4535546190464</c:v>
                </c:pt>
                <c:pt idx="37">
                  <c:v>2906.7657338617537</c:v>
                </c:pt>
                <c:pt idx="38">
                  <c:v>2952.8617295572799</c:v>
                </c:pt>
                <c:pt idx="39">
                  <c:v>2997.7728043201218</c:v>
                </c:pt>
                <c:pt idx="40">
                  <c:v>3041.5294171434116</c:v>
                </c:pt>
                <c:pt idx="41">
                  <c:v>3084.1612440564386</c:v>
                </c:pt>
                <c:pt idx="42">
                  <c:v>3125.6971982511136</c:v>
                </c:pt>
                <c:pt idx="43">
                  <c:v>3166.1654496910978</c:v>
                </c:pt>
                <c:pt idx="44">
                  <c:v>3205.5934442168491</c:v>
                </c:pt>
                <c:pt idx="45">
                  <c:v>3244.007922159597</c:v>
                </c:pt>
                <c:pt idx="46">
                  <c:v>3281.4349364767982</c:v>
                </c:pt>
                <c:pt idx="47">
                  <c:v>3317.8998704214382</c:v>
                </c:pt>
                <c:pt idx="48">
                  <c:v>3353.4274547571085</c:v>
                </c:pt>
                <c:pt idx="49">
                  <c:v>3388.0417845305974</c:v>
                </c:pt>
                <c:pt idx="50">
                  <c:v>3421.7663354133015</c:v>
                </c:pt>
                <c:pt idx="51">
                  <c:v>3454.623979622585</c:v>
                </c:pt>
                <c:pt idx="52">
                  <c:v>3486.637001433874</c:v>
                </c:pt>
                <c:pt idx="53">
                  <c:v>3517.8271122939923</c:v>
                </c:pt>
                <c:pt idx="54">
                  <c:v>3548.2154655460286</c:v>
                </c:pt>
                <c:pt idx="55">
                  <c:v>3577.8226707756603</c:v>
                </c:pt>
                <c:pt idx="56">
                  <c:v>3606.6688077887261</c:v>
                </c:pt>
                <c:pt idx="57">
                  <c:v>3634.7734402294655</c:v>
                </c:pt>
                <c:pt idx="58">
                  <c:v>3662.15562884874</c:v>
                </c:pt>
                <c:pt idx="59">
                  <c:v>3688.8339444311432</c:v>
                </c:pt>
                <c:pt idx="60">
                  <c:v>3714.8264803898419</c:v>
                </c:pt>
                <c:pt idx="61">
                  <c:v>3740.1508650376395</c:v>
                </c:pt>
                <c:pt idx="62">
                  <c:v>3764.8242735426325</c:v>
                </c:pt>
                <c:pt idx="63">
                  <c:v>3788.8634395765121</c:v>
                </c:pt>
                <c:pt idx="64">
                  <c:v>3812.2846666634605</c:v>
                </c:pt>
                <c:pt idx="65">
                  <c:v>3835.1038392373016</c:v>
                </c:pt>
                <c:pt idx="66">
                  <c:v>3857.336433414443</c:v>
                </c:pt>
                <c:pt idx="67">
                  <c:v>3878.9975274898725</c:v>
                </c:pt>
                <c:pt idx="68">
                  <c:v>3900.101812163367</c:v>
                </c:pt>
                <c:pt idx="69">
                  <c:v>3920.6636005028136</c:v>
                </c:pt>
                <c:pt idx="70">
                  <c:v>3940.6968376514396</c:v>
                </c:pt>
                <c:pt idx="71">
                  <c:v>3960.2151102854959</c:v>
                </c:pt>
                <c:pt idx="72">
                  <c:v>3979.2316558288376</c:v>
                </c:pt>
                <c:pt idx="73">
                  <c:v>3997.7593714306227</c:v>
                </c:pt>
                <c:pt idx="74">
                  <c:v>4015.8108227122607</c:v>
                </c:pt>
                <c:pt idx="75">
                  <c:v>4033.3982522894903</c:v>
                </c:pt>
                <c:pt idx="76">
                  <c:v>4050.5335880754087</c:v>
                </c:pt>
                <c:pt idx="77">
                  <c:v>4067.2284513700624</c:v>
                </c:pt>
                <c:pt idx="78">
                  <c:v>4083.4941647420874</c:v>
                </c:pt>
                <c:pt idx="79">
                  <c:v>4099.341759707755</c:v>
                </c:pt>
                <c:pt idx="80">
                  <c:v>4114.7819842126219</c:v>
                </c:pt>
                <c:pt idx="81">
                  <c:v>4129.825309920855</c:v>
                </c:pt>
                <c:pt idx="82">
                  <c:v>4144.4819393171838</c:v>
                </c:pt>
                <c:pt idx="83">
                  <c:v>4158.7618126263014</c:v>
                </c:pt>
                <c:pt idx="84">
                  <c:v>4172.6746145543839</c:v>
                </c:pt>
                <c:pt idx="85">
                  <c:v>4186.2297808573303</c:v>
                </c:pt>
                <c:pt idx="86">
                  <c:v>4199.4365047401452</c:v>
                </c:pt>
                <c:pt idx="87">
                  <c:v>4212.3037430918448</c:v>
                </c:pt>
                <c:pt idx="88">
                  <c:v>4224.8402225600721</c:v>
                </c:pt>
                <c:pt idx="89">
                  <c:v>4237.0544454695682</c:v>
                </c:pt>
                <c:pt idx="90">
                  <c:v>4248.954695588508</c:v>
                </c:pt>
                <c:pt idx="91">
                  <c:v>4260.549043746606</c:v>
                </c:pt>
                <c:pt idx="92">
                  <c:v>4271.8453533088114</c:v>
                </c:pt>
                <c:pt idx="93">
                  <c:v>4282.8512855082899</c:v>
                </c:pt>
                <c:pt idx="94">
                  <c:v>4293.5743046423231</c:v>
                </c:pt>
                <c:pt idx="95">
                  <c:v>4304.0216831346515</c:v>
                </c:pt>
                <c:pt idx="96">
                  <c:v>4314.200506467675</c:v>
                </c:pt>
                <c:pt idx="97">
                  <c:v>4324.1176779878815</c:v>
                </c:pt>
                <c:pt idx="98">
                  <c:v>4333.7799235877319</c:v>
                </c:pt>
                <c:pt idx="99">
                  <c:v>4343.1937962672173</c:v>
                </c:pt>
                <c:pt idx="100">
                  <c:v>4352.3656805781402</c:v>
                </c:pt>
                <c:pt idx="101">
                  <c:v>4361.3017969541652</c:v>
                </c:pt>
                <c:pt idx="102">
                  <c:v>4370.0082059295564</c:v>
                </c:pt>
                <c:pt idx="103">
                  <c:v>4378.4908122494699</c:v>
                </c:pt>
                <c:pt idx="104">
                  <c:v>4386.7553688745993</c:v>
                </c:pt>
                <c:pt idx="105">
                  <c:v>4394.8074808828633</c:v>
                </c:pt>
                <c:pt idx="106">
                  <c:v>4402.6526092708164</c:v>
                </c:pt>
                <c:pt idx="107">
                  <c:v>4410.2960746573253</c:v>
                </c:pt>
                <c:pt idx="108">
                  <c:v>4417.7430608920522</c:v>
                </c:pt>
                <c:pt idx="109">
                  <c:v>4424.9986185711796</c:v>
                </c:pt>
                <c:pt idx="110">
                  <c:v>4432.0676684627515</c:v>
                </c:pt>
                <c:pt idx="111">
                  <c:v>4438.955004843976</c:v>
                </c:pt>
                <c:pt idx="112">
                  <c:v>4445.6652987527386</c:v>
                </c:pt>
                <c:pt idx="113">
                  <c:v>4452.2031011555246</c:v>
                </c:pt>
                <c:pt idx="114">
                  <c:v>4458.5728460339224</c:v>
                </c:pt>
                <c:pt idx="115">
                  <c:v>4464.7788533917728</c:v>
                </c:pt>
                <c:pt idx="116">
                  <c:v>4470.8253321850307</c:v>
                </c:pt>
                <c:pt idx="117">
                  <c:v>4476.7163831763064</c:v>
                </c:pt>
                <c:pt idx="118">
                  <c:v>4482.4560017160256</c:v>
                </c:pt>
                <c:pt idx="119">
                  <c:v>4488.0480804521085</c:v>
                </c:pt>
                <c:pt idx="120">
                  <c:v>4493.4964119699853</c:v>
                </c:pt>
                <c:pt idx="121">
                  <c:v>4498.8046913647586</c:v>
                </c:pt>
                <c:pt idx="122">
                  <c:v>4503.9765187472358</c:v>
                </c:pt>
                <c:pt idx="123">
                  <c:v>4509.0154016855531</c:v>
                </c:pt>
                <c:pt idx="124">
                  <c:v>4513.9247575840291</c:v>
                </c:pt>
                <c:pt idx="125">
                  <c:v>4518.7079160008716</c:v>
                </c:pt>
                <c:pt idx="126">
                  <c:v>4523.3681209063097</c:v>
                </c:pt>
                <c:pt idx="127">
                  <c:v>4527.9085328826714</c:v>
                </c:pt>
                <c:pt idx="128">
                  <c:v>4532.3322312679138</c:v>
                </c:pt>
                <c:pt idx="129">
                  <c:v>4536.6422162440522</c:v>
                </c:pt>
                <c:pt idx="130">
                  <c:v>4540.8414108719026</c:v>
                </c:pt>
                <c:pt idx="131">
                  <c:v>4544.9326630735213</c:v>
                </c:pt>
                <c:pt idx="132">
                  <c:v>4548.9187475636827</c:v>
                </c:pt>
                <c:pt idx="133">
                  <c:v>4552.8023677317133</c:v>
                </c:pt>
                <c:pt idx="134">
                  <c:v>4556.5861574749479</c:v>
                </c:pt>
                <c:pt idx="135">
                  <c:v>4560.2726829850544</c:v>
                </c:pt>
                <c:pt idx="136">
                  <c:v>4563.8644444884403</c:v>
                </c:pt>
                <c:pt idx="137">
                  <c:v>4567.3638779419307</c:v>
                </c:pt>
                <c:pt idx="138">
                  <c:v>4570.7733566848428</c:v>
                </c:pt>
                <c:pt idx="139">
                  <c:v>4574.0951930486053</c:v>
                </c:pt>
                <c:pt idx="140">
                  <c:v>4577.3316399249943</c:v>
                </c:pt>
                <c:pt idx="141">
                  <c:v>4580.4848922940628</c:v>
                </c:pt>
                <c:pt idx="142">
                  <c:v>4583.5570887127869</c:v>
                </c:pt>
                <c:pt idx="143">
                  <c:v>4586.5503127654538</c:v>
                </c:pt>
                <c:pt idx="144">
                  <c:v>4589.4665944767576</c:v>
                </c:pt>
                <c:pt idx="145">
                  <c:v>4592.307911688581</c:v>
                </c:pt>
                <c:pt idx="146">
                  <c:v>4595.0761914013801</c:v>
                </c:pt>
                <c:pt idx="147">
                  <c:v>4597.7733110810832</c:v>
                </c:pt>
                <c:pt idx="148">
                  <c:v>4600.40109993241</c:v>
                </c:pt>
                <c:pt idx="149">
                  <c:v>4602.9613401394417</c:v>
                </c:pt>
                <c:pt idx="150">
                  <c:v>4605.4557680743173</c:v>
                </c:pt>
                <c:pt idx="151">
                  <c:v>4607.8860754748503</c:v>
                </c:pt>
                <c:pt idx="152">
                  <c:v>4610.2539105918722</c:v>
                </c:pt>
                <c:pt idx="153">
                  <c:v>4612.5608793070951</c:v>
                </c:pt>
                <c:pt idx="154">
                  <c:v>4614.808546222228</c:v>
                </c:pt>
                <c:pt idx="155">
                  <c:v>4616.9984357200974</c:v>
                </c:pt>
                <c:pt idx="156">
                  <c:v>4619.1320329984983</c:v>
                </c:pt>
                <c:pt idx="157">
                  <c:v>4621.2107850774637</c:v>
                </c:pt>
                <c:pt idx="158">
                  <c:v>4623.2361017806434</c:v>
                </c:pt>
                <c:pt idx="159">
                  <c:v>4625.2093566914536</c:v>
                </c:pt>
                <c:pt idx="160">
                  <c:v>4627.1318880846566</c:v>
                </c:pt>
                <c:pt idx="161">
                  <c:v>4629.0049998339791</c:v>
                </c:pt>
                <c:pt idx="162">
                  <c:v>4630.829962296415</c:v>
                </c:pt>
                <c:pt idx="163">
                  <c:v>4632.608013173789</c:v>
                </c:pt>
                <c:pt idx="164">
                  <c:v>4634.3403583521713</c:v>
                </c:pt>
                <c:pt idx="165">
                  <c:v>4636.0281727197198</c:v>
                </c:pt>
                <c:pt idx="166">
                  <c:v>4637.6726009634958</c:v>
                </c:pt>
                <c:pt idx="167">
                  <c:v>4639.274758345804</c:v>
                </c:pt>
                <c:pt idx="168">
                  <c:v>4640.8357314605601</c:v>
                </c:pt>
                <c:pt idx="169">
                  <c:v>4642.356578970237</c:v>
                </c:pt>
                <c:pt idx="170">
                  <c:v>4643.8383323238495</c:v>
                </c:pt>
                <c:pt idx="171">
                  <c:v>4645.2819964564942</c:v>
                </c:pt>
                <c:pt idx="172">
                  <c:v>4646.6885504709016</c:v>
                </c:pt>
                <c:pt idx="173">
                  <c:v>4648.0589483014692</c:v>
                </c:pt>
                <c:pt idx="174">
                  <c:v>4649.3941193612281</c:v>
                </c:pt>
                <c:pt idx="175">
                  <c:v>4650.6949691721775</c:v>
                </c:pt>
                <c:pt idx="176">
                  <c:v>4651.9623799794126</c:v>
                </c:pt>
                <c:pt idx="177">
                  <c:v>4653.1972113494712</c:v>
                </c:pt>
                <c:pt idx="178">
                  <c:v>4654.4003007533001</c:v>
                </c:pt>
                <c:pt idx="179">
                  <c:v>4655.5724641342285</c:v>
                </c:pt>
                <c:pt idx="180">
                  <c:v>4656.7144964613499</c:v>
                </c:pt>
                <c:pt idx="181">
                  <c:v>4657.8271722686741</c:v>
                </c:pt>
                <c:pt idx="182">
                  <c:v>4658.9112461804207</c:v>
                </c:pt>
                <c:pt idx="183">
                  <c:v>4659.9674534228134</c:v>
                </c:pt>
                <c:pt idx="184">
                  <c:v>4660.9965103227114</c:v>
                </c:pt>
                <c:pt idx="185">
                  <c:v>4661.9991147934297</c:v>
                </c:pt>
                <c:pt idx="186">
                  <c:v>4662.9759468080665</c:v>
                </c:pt>
                <c:pt idx="187">
                  <c:v>4663.9276688606697</c:v>
                </c:pt>
                <c:pt idx="188">
                  <c:v>4664.8549264155381</c:v>
                </c:pt>
                <c:pt idx="189">
                  <c:v>4665.7583483449871</c:v>
                </c:pt>
                <c:pt idx="190">
                  <c:v>4666.6385473558475</c:v>
                </c:pt>
                <c:pt idx="191">
                  <c:v>4667.4961204050142</c:v>
                </c:pt>
                <c:pt idx="192">
                  <c:v>4668.3316491042979</c:v>
                </c:pt>
                <c:pt idx="193">
                  <c:v>4669.1457001148874</c:v>
                </c:pt>
                <c:pt idx="194">
                  <c:v>4669.9388255316553</c:v>
                </c:pt>
                <c:pt idx="195">
                  <c:v>4670.711563257596</c:v>
                </c:pt>
                <c:pt idx="196">
                  <c:v>4671.4644373686369</c:v>
                </c:pt>
                <c:pt idx="197">
                  <c:v>4672.1979584690662</c:v>
                </c:pt>
                <c:pt idx="198">
                  <c:v>4672.91262403783</c:v>
                </c:pt>
                <c:pt idx="199">
                  <c:v>4673.6089187659272</c:v>
                </c:pt>
                <c:pt idx="200">
                  <c:v>4674.2873148851277</c:v>
                </c:pt>
                <c:pt idx="201">
                  <c:v>4674.9482724882455</c:v>
                </c:pt>
                <c:pt idx="202">
                  <c:v>4675.5922398411749</c:v>
                </c:pt>
                <c:pt idx="203">
                  <c:v>4676.2196536869087</c:v>
                </c:pt>
                <c:pt idx="204">
                  <c:v>4676.8309395417382</c:v>
                </c:pt>
                <c:pt idx="205">
                  <c:v>4677.4265119838456</c:v>
                </c:pt>
                <c:pt idx="206">
                  <c:v>4678.0067749344671</c:v>
                </c:pt>
                <c:pt idx="207">
                  <c:v>4678.572121931842</c:v>
                </c:pt>
                <c:pt idx="208">
                  <c:v>4679.1229363981092</c:v>
                </c:pt>
                <c:pt idx="209">
                  <c:v>4679.6595918993453</c:v>
                </c:pt>
                <c:pt idx="210">
                  <c:v>4680.1824523989226</c:v>
                </c:pt>
                <c:pt idx="211">
                  <c:v>4680.6918725043515</c:v>
                </c:pt>
                <c:pt idx="212">
                  <c:v>4681.1881977077755</c:v>
                </c:pt>
                <c:pt idx="213">
                  <c:v>4681.6717646202878</c:v>
                </c:pt>
                <c:pt idx="214">
                  <c:v>4682.1429012002227</c:v>
                </c:pt>
                <c:pt idx="215">
                  <c:v>4682.601926975578</c:v>
                </c:pt>
                <c:pt idx="216">
                  <c:v>4683.0491532607266</c:v>
                </c:pt>
                <c:pt idx="217">
                  <c:v>4683.4848833675414</c:v>
                </c:pt>
                <c:pt idx="218">
                  <c:v>4683.9094128111146</c:v>
                </c:pt>
                <c:pt idx="219">
                  <c:v>4684.323029510173</c:v>
                </c:pt>
                <c:pt idx="220">
                  <c:v>4684.7260139823438</c:v>
                </c:pt>
                <c:pt idx="221">
                  <c:v>4685.1186395344075</c:v>
                </c:pt>
                <c:pt idx="222">
                  <c:v>4685.5011724476581</c:v>
                </c:pt>
                <c:pt idx="223">
                  <c:v>4685.8738721584896</c:v>
                </c:pt>
                <c:pt idx="224">
                  <c:v>4686.2369914343544</c:v>
                </c:pt>
                <c:pt idx="225">
                  <c:v>4686.5907765451893</c:v>
                </c:pt>
                <c:pt idx="226">
                  <c:v>4686.9354674304386</c:v>
                </c:pt>
                <c:pt idx="227">
                  <c:v>4687.2712978617783</c:v>
                </c:pt>
                <c:pt idx="228">
                  <c:v>4687.5984956016673</c:v>
                </c:pt>
                <c:pt idx="229">
                  <c:v>4687.9172825578162</c:v>
                </c:pt>
                <c:pt idx="230">
                  <c:v>4688.2278749336829</c:v>
                </c:pt>
                <c:pt idx="231">
                  <c:v>4688.530483375107</c:v>
                </c:pt>
                <c:pt idx="232">
                  <c:v>4688.8253131131696</c:v>
                </c:pt>
                <c:pt idx="233">
                  <c:v>4689.1125641033841</c:v>
                </c:pt>
                <c:pt idx="234">
                  <c:v>4689.3924311613046</c:v>
                </c:pt>
                <c:pt idx="235">
                  <c:v>4689.6651040946526</c:v>
                </c:pt>
                <c:pt idx="236">
                  <c:v>4689.9307678320474</c:v>
                </c:pt>
                <c:pt idx="237">
                  <c:v>4690.189602548423</c:v>
                </c:pt>
                <c:pt idx="238">
                  <c:v>4690.4417837872261</c:v>
                </c:pt>
                <c:pt idx="239">
                  <c:v>4690.6874825794703</c:v>
                </c:pt>
                <c:pt idx="240">
                  <c:v>4690.9268655597298</c:v>
                </c:pt>
                <c:pt idx="241">
                  <c:v>4691.1600950791526</c:v>
                </c:pt>
                <c:pt idx="242">
                  <c:v>4691.3873293155675</c:v>
                </c:pt>
                <c:pt idx="243">
                  <c:v>4691.6087223807644</c:v>
                </c:pt>
                <c:pt idx="244">
                  <c:v>4691.82442442501</c:v>
                </c:pt>
                <c:pt idx="245">
                  <c:v>4692.0345817388807</c:v>
                </c:pt>
                <c:pt idx="246">
                  <c:v>4692.2393368524827</c:v>
                </c:pt>
                <c:pt idx="247">
                  <c:v>4692.4388286321109</c:v>
                </c:pt>
                <c:pt idx="248">
                  <c:v>4692.6331923744337</c:v>
                </c:pt>
                <c:pt idx="249">
                  <c:v>4692.8225598982481</c:v>
                </c:pt>
                <c:pt idx="250">
                  <c:v>4693.0070596338837</c:v>
                </c:pt>
                <c:pt idx="251">
                  <c:v>4693.186816710303</c:v>
                </c:pt>
                <c:pt idx="252">
                  <c:v>4693.3619530399637</c:v>
                </c:pt>
                <c:pt idx="253">
                  <c:v>4693.5325874015052</c:v>
                </c:pt>
                <c:pt idx="254">
                  <c:v>4693.6988355202993</c:v>
                </c:pt>
                <c:pt idx="255">
                  <c:v>4693.8608101469372</c:v>
                </c:pt>
                <c:pt idx="256">
                  <c:v>4694.0186211337032</c:v>
                </c:pt>
                <c:pt idx="257">
                  <c:v>4694.1723755090688</c:v>
                </c:pt>
                <c:pt idx="258">
                  <c:v>4694.3221775502861</c:v>
                </c:pt>
                <c:pt idx="259">
                  <c:v>4694.4681288541087</c:v>
                </c:pt>
                <c:pt idx="260">
                  <c:v>4694.6103284056917</c:v>
                </c:pt>
                <c:pt idx="261">
                  <c:v>4694.7488726457295</c:v>
                </c:pt>
                <c:pt idx="262">
                  <c:v>4694.883855535857</c:v>
                </c:pt>
                <c:pt idx="263">
                  <c:v>4695.0153686223794</c:v>
                </c:pt>
                <c:pt idx="264">
                  <c:v>4695.143501098356</c:v>
                </c:pt>
                <c:pt idx="265">
                  <c:v>4695.2683398640947</c:v>
                </c:pt>
                <c:pt idx="266">
                  <c:v>4695.3899695860873</c:v>
                </c:pt>
                <c:pt idx="267">
                  <c:v>4695.508472754429</c:v>
                </c:pt>
                <c:pt idx="268">
                  <c:v>4695.6239297387656</c:v>
                </c:pt>
                <c:pt idx="269">
                  <c:v>4695.7364188428019</c:v>
                </c:pt>
                <c:pt idx="270">
                  <c:v>4695.8460163574055</c:v>
                </c:pt>
                <c:pt idx="271">
                  <c:v>4695.9527966123469</c:v>
                </c:pt>
                <c:pt idx="272">
                  <c:v>4696.0568320267148</c:v>
                </c:pt>
                <c:pt idx="273">
                  <c:v>4696.1581931580267</c:v>
                </c:pt>
                <c:pt idx="274">
                  <c:v>4696.256948750085</c:v>
                </c:pt>
                <c:pt idx="275">
                  <c:v>4696.3531657795947</c:v>
                </c:pt>
                <c:pt idx="276">
                  <c:v>4696.4469095015947</c:v>
                </c:pt>
                <c:pt idx="277">
                  <c:v>4696.5382434937083</c:v>
                </c:pt>
                <c:pt idx="278">
                  <c:v>4696.627229699262</c:v>
                </c:pt>
                <c:pt idx="279">
                  <c:v>4696.7139284693003</c:v>
                </c:pt>
                <c:pt idx="280">
                  <c:v>4696.7983986035124</c:v>
                </c:pt>
                <c:pt idx="281">
                  <c:v>4696.8806973901119</c:v>
                </c:pt>
                <c:pt idx="282">
                  <c:v>4696.9608806446886</c:v>
                </c:pt>
                <c:pt idx="283">
                  <c:v>4697.0390027480671</c:v>
                </c:pt>
                <c:pt idx="284">
                  <c:v>4697.1151166831833</c:v>
                </c:pt>
                <c:pt idx="285">
                  <c:v>4697.1892740710182</c:v>
                </c:pt>
                <c:pt idx="286">
                  <c:v>4697.2615252056139</c:v>
                </c:pt>
                <c:pt idx="287">
                  <c:v>4697.3319190881748</c:v>
                </c:pt>
                <c:pt idx="288">
                  <c:v>4697.4005034603051</c:v>
                </c:pt>
                <c:pt idx="289">
                  <c:v>4697.4673248363888</c:v>
                </c:pt>
                <c:pt idx="290">
                  <c:v>4697.5324285351335</c:v>
                </c:pt>
                <c:pt idx="291">
                  <c:v>4697.5958587103041</c:v>
                </c:pt>
                <c:pt idx="292">
                  <c:v>4697.6576583806727</c:v>
                </c:pt>
                <c:pt idx="293">
                  <c:v>4697.7178694591921</c:v>
                </c:pt>
                <c:pt idx="294">
                  <c:v>4697.7765327814204</c:v>
                </c:pt>
                <c:pt idx="295">
                  <c:v>4697.8336881332179</c:v>
                </c:pt>
                <c:pt idx="296">
                  <c:v>4697.8893742777291</c:v>
                </c:pt>
                <c:pt idx="297">
                  <c:v>4697.9436289816713</c:v>
                </c:pt>
                <c:pt idx="298">
                  <c:v>4697.9964890409501</c:v>
                </c:pt>
                <c:pt idx="299">
                  <c:v>4698.0479903056139</c:v>
                </c:pt>
                <c:pt idx="300">
                  <c:v>4698.0981677041664</c:v>
                </c:pt>
                <c:pt idx="301">
                  <c:v>4698.1470552672572</c:v>
                </c:pt>
                <c:pt idx="302">
                  <c:v>4698.1946861507604</c:v>
                </c:pt>
                <c:pt idx="303">
                  <c:v>4698.2410926582625</c:v>
                </c:pt>
                <c:pt idx="304">
                  <c:v>4698.2863062629676</c:v>
                </c:pt>
                <c:pt idx="305">
                  <c:v>4698.3303576290482</c:v>
                </c:pt>
                <c:pt idx="306">
                  <c:v>4698.3732766324365</c:v>
                </c:pt>
                <c:pt idx="307">
                  <c:v>4698.4150923810894</c:v>
                </c:pt>
                <c:pt idx="308">
                  <c:v>4698.4558332347297</c:v>
                </c:pt>
                <c:pt idx="309">
                  <c:v>4698.4955268240783</c:v>
                </c:pt>
                <c:pt idx="310">
                  <c:v>4698.5342000695928</c:v>
                </c:pt>
                <c:pt idx="311">
                  <c:v>4698.5718791997315</c:v>
                </c:pt>
                <c:pt idx="312">
                  <c:v>4698.6085897687326</c:v>
                </c:pt>
                <c:pt idx="313">
                  <c:v>4698.6443566739508</c:v>
                </c:pt>
                <c:pt idx="314">
                  <c:v>4698.6792041727422</c:v>
                </c:pt>
                <c:pt idx="315">
                  <c:v>4698.7131558989158</c:v>
                </c:pt>
                <c:pt idx="316">
                  <c:v>4698.7462348787594</c:v>
                </c:pt>
                <c:pt idx="317">
                  <c:v>4698.7784635466605</c:v>
                </c:pt>
                <c:pt idx="318">
                  <c:v>4698.809863760318</c:v>
                </c:pt>
                <c:pt idx="319">
                  <c:v>4698.8404568155684</c:v>
                </c:pt>
                <c:pt idx="320">
                  <c:v>4698.870263460828</c:v>
                </c:pt>
                <c:pt idx="321">
                  <c:v>4698.8993039111647</c:v>
                </c:pt>
                <c:pt idx="322">
                  <c:v>4698.9275978620062</c:v>
                </c:pt>
                <c:pt idx="323">
                  <c:v>4698.9551645025003</c:v>
                </c:pt>
                <c:pt idx="324">
                  <c:v>4698.9820225285284</c:v>
                </c:pt>
                <c:pt idx="325">
                  <c:v>4699.0081901553849</c:v>
                </c:pt>
                <c:pt idx="326">
                  <c:v>4699.0336851301308</c:v>
                </c:pt>
                <c:pt idx="327">
                  <c:v>4699.0585247436293</c:v>
                </c:pt>
                <c:pt idx="328">
                  <c:v>4699.0827258422723</c:v>
                </c:pt>
                <c:pt idx="329">
                  <c:v>4699.106304839408</c:v>
                </c:pt>
                <c:pt idx="330">
                  <c:v>4699.1292777264725</c:v>
                </c:pt>
                <c:pt idx="331">
                  <c:v>4699.1516600838313</c:v>
                </c:pt>
                <c:pt idx="332">
                  <c:v>4699.1734670913502</c:v>
                </c:pt>
                <c:pt idx="333">
                  <c:v>4699.1947135386872</c:v>
                </c:pt>
                <c:pt idx="334">
                  <c:v>4699.2154138353271</c:v>
                </c:pt>
                <c:pt idx="335">
                  <c:v>4699.2355820203511</c:v>
                </c:pt>
                <c:pt idx="336">
                  <c:v>4699.2552317719556</c:v>
                </c:pt>
                <c:pt idx="337">
                  <c:v>4699.2743764167371</c:v>
                </c:pt>
                <c:pt idx="338">
                  <c:v>4699.2930289387205</c:v>
                </c:pt>
                <c:pt idx="339">
                  <c:v>4699.3112019881719</c:v>
                </c:pt>
                <c:pt idx="340">
                  <c:v>4699.3289078901771</c:v>
                </c:pt>
                <c:pt idx="341">
                  <c:v>4699.3461586529975</c:v>
                </c:pt>
                <c:pt idx="342">
                  <c:v>4699.3629659762155</c:v>
                </c:pt>
                <c:pt idx="343">
                  <c:v>4699.379341258672</c:v>
                </c:pt>
                <c:pt idx="344">
                  <c:v>4699.395295606193</c:v>
                </c:pt>
                <c:pt idx="345">
                  <c:v>4699.4108398391245</c:v>
                </c:pt>
                <c:pt idx="346">
                  <c:v>4699.4259844996704</c:v>
                </c:pt>
                <c:pt idx="347">
                  <c:v>4699.4407398590411</c:v>
                </c:pt>
                <c:pt idx="348">
                  <c:v>4699.4551159244202</c:v>
                </c:pt>
                <c:pt idx="349">
                  <c:v>4699.469122445752</c:v>
                </c:pt>
                <c:pt idx="350">
                  <c:v>4699.4827689223548</c:v>
                </c:pt>
                <c:pt idx="351">
                  <c:v>4699.4960646093596</c:v>
                </c:pt>
                <c:pt idx="352">
                  <c:v>4699.5090185239915</c:v>
                </c:pt>
                <c:pt idx="353">
                  <c:v>4699.521639451681</c:v>
                </c:pt>
                <c:pt idx="354">
                  <c:v>4699.5339359520285</c:v>
                </c:pt>
                <c:pt idx="355">
                  <c:v>4699.5459163646019</c:v>
                </c:pt>
                <c:pt idx="356">
                  <c:v>4699.5575888145977</c:v>
                </c:pt>
                <c:pt idx="357">
                  <c:v>4699.5689612183505</c:v>
                </c:pt>
                <c:pt idx="358">
                  <c:v>4699.5800412887011</c:v>
                </c:pt>
                <c:pt idx="359">
                  <c:v>4699.5908365402274</c:v>
                </c:pt>
                <c:pt idx="360">
                  <c:v>4699.6013542943419</c:v>
                </c:pt>
                <c:pt idx="361">
                  <c:v>4699.6116016842552</c:v>
                </c:pt>
                <c:pt idx="362">
                  <c:v>4699.6215856598183</c:v>
                </c:pt>
                <c:pt idx="363">
                  <c:v>4699.6313129922282</c:v>
                </c:pt>
                <c:pt idx="364">
                  <c:v>4699.6407902786286</c:v>
                </c:pt>
                <c:pt idx="365">
                  <c:v>4699.6500239465786</c:v>
                </c:pt>
                <c:pt idx="366">
                  <c:v>4699.6590202584139</c:v>
                </c:pt>
                <c:pt idx="367">
                  <c:v>4699.6677853154933</c:v>
                </c:pt>
                <c:pt idx="368">
                  <c:v>4699.6763250623389</c:v>
                </c:pt>
                <c:pt idx="369">
                  <c:v>4699.684645290663</c:v>
                </c:pt>
                <c:pt idx="370">
                  <c:v>4699.6927516433016</c:v>
                </c:pt>
                <c:pt idx="371">
                  <c:v>4699.7006496180366</c:v>
                </c:pt>
                <c:pt idx="372">
                  <c:v>4699.7083445713279</c:v>
                </c:pt>
                <c:pt idx="373">
                  <c:v>4699.7158417219453</c:v>
                </c:pt>
                <c:pt idx="374">
                  <c:v>4699.7231461545052</c:v>
                </c:pt>
                <c:pt idx="375">
                  <c:v>4699.7302628229245</c:v>
                </c:pt>
                <c:pt idx="376">
                  <c:v>4699.737196553775</c:v>
                </c:pt>
                <c:pt idx="377">
                  <c:v>4699.74395204956</c:v>
                </c:pt>
                <c:pt idx="378">
                  <c:v>4699.7505338919009</c:v>
                </c:pt>
                <c:pt idx="379">
                  <c:v>4699.7569465446495</c:v>
                </c:pt>
                <c:pt idx="380">
                  <c:v>4699.7631943569086</c:v>
                </c:pt>
                <c:pt idx="381">
                  <c:v>4699.7692815659875</c:v>
                </c:pt>
                <c:pt idx="382">
                  <c:v>4699.7752123002711</c:v>
                </c:pt>
                <c:pt idx="383">
                  <c:v>4699.7809905820241</c:v>
                </c:pt>
                <c:pt idx="384">
                  <c:v>4699.7866203301164</c:v>
                </c:pt>
                <c:pt idx="385">
                  <c:v>4699.7921053626806</c:v>
                </c:pt>
                <c:pt idx="386">
                  <c:v>4699.7974493997017</c:v>
                </c:pt>
                <c:pt idx="387">
                  <c:v>4699.8026560655435</c:v>
                </c:pt>
                <c:pt idx="388">
                  <c:v>4699.807728891401</c:v>
                </c:pt>
                <c:pt idx="389">
                  <c:v>4699.812671317698</c:v>
                </c:pt>
                <c:pt idx="390">
                  <c:v>4699.8174866964227</c:v>
                </c:pt>
                <c:pt idx="391">
                  <c:v>4699.8221782933961</c:v>
                </c:pt>
                <c:pt idx="392">
                  <c:v>4699.8267492904915</c:v>
                </c:pt>
                <c:pt idx="393">
                  <c:v>4699.8312027877901</c:v>
                </c:pt>
                <c:pt idx="394">
                  <c:v>4699.8355418056835</c:v>
                </c:pt>
                <c:pt idx="395">
                  <c:v>4699.8397692869221</c:v>
                </c:pt>
                <c:pt idx="396">
                  <c:v>4699.8438880986132</c:v>
                </c:pt>
                <c:pt idx="397">
                  <c:v>4699.8479010341625</c:v>
                </c:pt>
                <c:pt idx="398">
                  <c:v>4699.8518108151693</c:v>
                </c:pt>
                <c:pt idx="399">
                  <c:v>4699.8556200932735</c:v>
                </c:pt>
                <c:pt idx="400">
                  <c:v>4699.8593314519539</c:v>
                </c:pt>
                <c:pt idx="401">
                  <c:v>4699.8629474082782</c:v>
                </c:pt>
                <c:pt idx="402">
                  <c:v>4699.8664704146122</c:v>
                </c:pt>
                <c:pt idx="403">
                  <c:v>4699.8699028602832</c:v>
                </c:pt>
                <c:pt idx="404">
                  <c:v>4699.8732470731975</c:v>
                </c:pt>
                <c:pt idx="405">
                  <c:v>4699.8765053214247</c:v>
                </c:pt>
                <c:pt idx="406">
                  <c:v>4699.8796798147296</c:v>
                </c:pt>
                <c:pt idx="407">
                  <c:v>4699.8827727060752</c:v>
                </c:pt>
                <c:pt idx="408">
                  <c:v>4699.8857860930812</c:v>
                </c:pt>
                <c:pt idx="409">
                  <c:v>4699.8887220194465</c:v>
                </c:pt>
                <c:pt idx="410">
                  <c:v>4699.8915824763371</c:v>
                </c:pt>
                <c:pt idx="411">
                  <c:v>4699.8943694037334</c:v>
                </c:pt>
                <c:pt idx="412">
                  <c:v>4699.8970846917482</c:v>
                </c:pt>
                <c:pt idx="413">
                  <c:v>4699.8997301819081</c:v>
                </c:pt>
                <c:pt idx="414">
                  <c:v>4699.9023076684034</c:v>
                </c:pt>
                <c:pt idx="415">
                  <c:v>4699.9048188993011</c:v>
                </c:pt>
                <c:pt idx="416">
                  <c:v>4699.9072655777372</c:v>
                </c:pt>
                <c:pt idx="417">
                  <c:v>4699.9096493630623</c:v>
                </c:pt>
                <c:pt idx="418">
                  <c:v>4699.9119718719785</c:v>
                </c:pt>
                <c:pt idx="419">
                  <c:v>4699.9142346796252</c:v>
                </c:pt>
                <c:pt idx="420">
                  <c:v>4699.9164393206547</c:v>
                </c:pt>
                <c:pt idx="421">
                  <c:v>4699.9185872902699</c:v>
                </c:pt>
                <c:pt idx="422">
                  <c:v>4699.9206800452366</c:v>
                </c:pt>
                <c:pt idx="423">
                  <c:v>4699.9227190048759</c:v>
                </c:pt>
                <c:pt idx="424">
                  <c:v>4699.9247055520254</c:v>
                </c:pt>
                <c:pt idx="425">
                  <c:v>4699.9266410339733</c:v>
                </c:pt>
                <c:pt idx="426">
                  <c:v>4699.9285267633759</c:v>
                </c:pt>
                <c:pt idx="427">
                  <c:v>4699.9303640191492</c:v>
                </c:pt>
                <c:pt idx="428">
                  <c:v>4699.9321540473311</c:v>
                </c:pt>
                <c:pt idx="429">
                  <c:v>4699.9338980619314</c:v>
                </c:pt>
                <c:pt idx="430">
                  <c:v>4699.9355972457524</c:v>
                </c:pt>
                <c:pt idx="431">
                  <c:v>4699.9372527511923</c:v>
                </c:pt>
                <c:pt idx="432">
                  <c:v>4699.9388657010259</c:v>
                </c:pt>
                <c:pt idx="433">
                  <c:v>4699.940437189166</c:v>
                </c:pt>
                <c:pt idx="434">
                  <c:v>4699.9419682814078</c:v>
                </c:pt>
                <c:pt idx="435">
                  <c:v>4699.9434600161467</c:v>
                </c:pt>
                <c:pt idx="436">
                  <c:v>4699.9449134050892</c:v>
                </c:pt>
                <c:pt idx="437">
                  <c:v>4699.9463294339312</c:v>
                </c:pt>
                <c:pt idx="438">
                  <c:v>4699.9477090630344</c:v>
                </c:pt>
                <c:pt idx="439">
                  <c:v>4699.9490532280724</c:v>
                </c:pt>
                <c:pt idx="440">
                  <c:v>4699.9503628406665</c:v>
                </c:pt>
                <c:pt idx="441">
                  <c:v>4699.9516387890053</c:v>
                </c:pt>
                <c:pt idx="442">
                  <c:v>4699.9528819384459</c:v>
                </c:pt>
                <c:pt idx="443">
                  <c:v>4699.9540931320989</c:v>
                </c:pt>
                <c:pt idx="444">
                  <c:v>4699.9552731914055</c:v>
                </c:pt>
                <c:pt idx="445">
                  <c:v>4699.9564229166899</c:v>
                </c:pt>
                <c:pt idx="446">
                  <c:v>4699.957543087703</c:v>
                </c:pt>
                <c:pt idx="447">
                  <c:v>4699.958634464153</c:v>
                </c:pt>
                <c:pt idx="448">
                  <c:v>4699.9596977862175</c:v>
                </c:pt>
                <c:pt idx="449">
                  <c:v>4699.9607337750494</c:v>
                </c:pt>
                <c:pt idx="450">
                  <c:v>4699.9617431332636</c:v>
                </c:pt>
                <c:pt idx="451">
                  <c:v>4699.9627265454137</c:v>
                </c:pt>
                <c:pt idx="452">
                  <c:v>4699.9636846784551</c:v>
                </c:pt>
                <c:pt idx="453">
                  <c:v>4699.9646181822018</c:v>
                </c:pt>
                <c:pt idx="454">
                  <c:v>4699.9655276897611</c:v>
                </c:pt>
                <c:pt idx="455">
                  <c:v>4699.9664138179678</c:v>
                </c:pt>
                <c:pt idx="456">
                  <c:v>4699.9672771677997</c:v>
                </c:pt>
                <c:pt idx="457">
                  <c:v>4699.9681183247867</c:v>
                </c:pt>
                <c:pt idx="458">
                  <c:v>4699.9689378594067</c:v>
                </c:pt>
                <c:pt idx="459">
                  <c:v>4699.9697363274745</c:v>
                </c:pt>
                <c:pt idx="460">
                  <c:v>4699.9705142705152</c:v>
                </c:pt>
                <c:pt idx="461">
                  <c:v>4699.9712722161366</c:v>
                </c:pt>
                <c:pt idx="462">
                  <c:v>4699.9720106783816</c:v>
                </c:pt>
                <c:pt idx="463">
                  <c:v>4699.9727301580797</c:v>
                </c:pt>
                <c:pt idx="464">
                  <c:v>4699.9734311431876</c:v>
                </c:pt>
                <c:pt idx="465">
                  <c:v>4699.9741141091181</c:v>
                </c:pt>
                <c:pt idx="466">
                  <c:v>4699.9747795190633</c:v>
                </c:pt>
                <c:pt idx="467">
                  <c:v>4699.9754278243081</c:v>
                </c:pt>
                <c:pt idx="468">
                  <c:v>4699.9760594645386</c:v>
                </c:pt>
                <c:pt idx="469">
                  <c:v>4699.9766748681368</c:v>
                </c:pt>
                <c:pt idx="470">
                  <c:v>4699.9772744524735</c:v>
                </c:pt>
                <c:pt idx="471">
                  <c:v>4699.977858624191</c:v>
                </c:pt>
                <c:pt idx="472">
                  <c:v>4699.9784277794788</c:v>
                </c:pt>
                <c:pt idx="473">
                  <c:v>4699.9789823043402</c:v>
                </c:pt>
                <c:pt idx="474">
                  <c:v>4699.9795225748603</c:v>
                </c:pt>
                <c:pt idx="475">
                  <c:v>4699.9800489574518</c:v>
                </c:pt>
                <c:pt idx="476">
                  <c:v>4699.9805618091132</c:v>
                </c:pt>
                <c:pt idx="477">
                  <c:v>4699.9810614776616</c:v>
                </c:pt>
                <c:pt idx="478">
                  <c:v>4699.9815483019775</c:v>
                </c:pt>
                <c:pt idx="479">
                  <c:v>4699.9820226122265</c:v>
                </c:pt>
                <c:pt idx="480">
                  <c:v>4699.9824847300915</c:v>
                </c:pt>
                <c:pt idx="481">
                  <c:v>4699.9829349689817</c:v>
                </c:pt>
                <c:pt idx="482">
                  <c:v>4699.9833736342534</c:v>
                </c:pt>
                <c:pt idx="483">
                  <c:v>4699.9838010234116</c:v>
                </c:pt>
                <c:pt idx="484">
                  <c:v>4699.9842174263158</c:v>
                </c:pt>
                <c:pt idx="485">
                  <c:v>4699.9846231253705</c:v>
                </c:pt>
                <c:pt idx="486">
                  <c:v>4699.9850183957269</c:v>
                </c:pt>
                <c:pt idx="487">
                  <c:v>4699.9854035054577</c:v>
                </c:pt>
                <c:pt idx="488">
                  <c:v>4699.9857787157489</c:v>
                </c:pt>
                <c:pt idx="489">
                  <c:v>4699.9861442810679</c:v>
                </c:pt>
                <c:pt idx="490">
                  <c:v>4699.9865004493458</c:v>
                </c:pt>
                <c:pt idx="491">
                  <c:v>4699.9868474621371</c:v>
                </c:pt>
                <c:pt idx="492">
                  <c:v>4699.987185554789</c:v>
                </c:pt>
                <c:pt idx="493">
                  <c:v>4699.9875149565987</c:v>
                </c:pt>
                <c:pt idx="494">
                  <c:v>4699.9878358909673</c:v>
                </c:pt>
                <c:pt idx="495">
                  <c:v>4699.988148575555</c:v>
                </c:pt>
                <c:pt idx="496">
                  <c:v>4699.9884532224269</c:v>
                </c:pt>
                <c:pt idx="497">
                  <c:v>4699.9887500381974</c:v>
                </c:pt>
                <c:pt idx="498">
                  <c:v>4699.9890392241668</c:v>
                </c:pt>
                <c:pt idx="499">
                  <c:v>4699.9893209764659</c:v>
                </c:pt>
                <c:pt idx="500">
                  <c:v>4699.9895954861777</c:v>
                </c:pt>
                <c:pt idx="501">
                  <c:v>4699.9898629394793</c:v>
                </c:pt>
                <c:pt idx="502">
                  <c:v>4699.9901235177576</c:v>
                </c:pt>
                <c:pt idx="503">
                  <c:v>4699.9903773977394</c:v>
                </c:pt>
                <c:pt idx="504">
                  <c:v>4699.9906247516083</c:v>
                </c:pt>
                <c:pt idx="505">
                  <c:v>4699.9908657471196</c:v>
                </c:pt>
                <c:pt idx="506">
                  <c:v>4699.9911005477188</c:v>
                </c:pt>
                <c:pt idx="507">
                  <c:v>4699.991329312651</c:v>
                </c:pt>
                <c:pt idx="508">
                  <c:v>4699.9915521970634</c:v>
                </c:pt>
                <c:pt idx="509">
                  <c:v>4699.9917693521202</c:v>
                </c:pt>
                <c:pt idx="510">
                  <c:v>4699.991980925095</c:v>
                </c:pt>
                <c:pt idx="511">
                  <c:v>4699.9921870594799</c:v>
                </c:pt>
                <c:pt idx="512">
                  <c:v>4699.9923878950758</c:v>
                </c:pt>
                <c:pt idx="513">
                  <c:v>4699.9925835680915</c:v>
                </c:pt>
                <c:pt idx="514">
                  <c:v>4699.9927742112322</c:v>
                </c:pt>
                <c:pt idx="515">
                  <c:v>4699.9929599537945</c:v>
                </c:pt>
                <c:pt idx="516">
                  <c:v>4699.9931409217506</c:v>
                </c:pt>
                <c:pt idx="517">
                  <c:v>4699.9933172378342</c:v>
                </c:pt>
                <c:pt idx="518">
                  <c:v>4699.9934890216227</c:v>
                </c:pt>
                <c:pt idx="519">
                  <c:v>4699.9936563896217</c:v>
                </c:pt>
                <c:pt idx="520">
                  <c:v>4699.9938194553415</c:v>
                </c:pt>
                <c:pt idx="521">
                  <c:v>4699.9939783293748</c:v>
                </c:pt>
                <c:pt idx="522">
                  <c:v>4699.9941331194705</c:v>
                </c:pt>
                <c:pt idx="523">
                  <c:v>4699.9942839306077</c:v>
                </c:pt>
                <c:pt idx="524">
                  <c:v>4699.9944308650684</c:v>
                </c:pt>
                <c:pt idx="525">
                  <c:v>4699.9945740225048</c:v>
                </c:pt>
                <c:pt idx="526">
                  <c:v>4699.9947135000066</c:v>
                </c:pt>
                <c:pt idx="527">
                  <c:v>4699.9948493921684</c:v>
                </c:pt>
                <c:pt idx="528">
                  <c:v>4699.9949817911529</c:v>
                </c:pt>
                <c:pt idx="529">
                  <c:v>4699.9951107867546</c:v>
                </c:pt>
                <c:pt idx="530">
                  <c:v>4699.9952364664596</c:v>
                </c:pt>
                <c:pt idx="531">
                  <c:v>4699.9953589155039</c:v>
                </c:pt>
                <c:pt idx="532">
                  <c:v>4699.9954782169325</c:v>
                </c:pt>
                <c:pt idx="533">
                  <c:v>4699.9955944516578</c:v>
                </c:pt>
                <c:pt idx="534">
                  <c:v>4699.9957076985111</c:v>
                </c:pt>
                <c:pt idx="535">
                  <c:v>4699.9958180342965</c:v>
                </c:pt>
                <c:pt idx="536">
                  <c:v>4699.9959255338445</c:v>
                </c:pt>
                <c:pt idx="537">
                  <c:v>4699.996030270062</c:v>
                </c:pt>
                <c:pt idx="538">
                  <c:v>4699.9961323139823</c:v>
                </c:pt>
                <c:pt idx="539">
                  <c:v>4699.9962317348118</c:v>
                </c:pt>
                <c:pt idx="540">
                  <c:v>4699.9963285999784</c:v>
                </c:pt>
                <c:pt idx="541">
                  <c:v>4699.9964229751768</c:v>
                </c:pt>
                <c:pt idx="542">
                  <c:v>4699.9965149244126</c:v>
                </c:pt>
                <c:pt idx="543">
                  <c:v>4699.9966045100473</c:v>
                </c:pt>
                <c:pt idx="544">
                  <c:v>4699.9966917928368</c:v>
                </c:pt>
                <c:pt idx="545">
                  <c:v>4699.9967768319793</c:v>
                </c:pt>
                <c:pt idx="546">
                  <c:v>4699.9968596851468</c:v>
                </c:pt>
                <c:pt idx="547">
                  <c:v>4699.9969404085314</c:v>
                </c:pt>
                <c:pt idx="548">
                  <c:v>4699.9970190568811</c:v>
                </c:pt>
                <c:pt idx="549">
                  <c:v>4699.997095683535</c:v>
                </c:pt>
                <c:pt idx="550">
                  <c:v>4699.9971703404608</c:v>
                </c:pt>
                <c:pt idx="551">
                  <c:v>4699.9972430782936</c:v>
                </c:pt>
                <c:pt idx="552">
                  <c:v>4699.9973139463646</c:v>
                </c:pt>
                <c:pt idx="553">
                  <c:v>4699.9973829927339</c:v>
                </c:pt>
                <c:pt idx="554">
                  <c:v>4699.9974502642317</c:v>
                </c:pt>
                <c:pt idx="555">
                  <c:v>4699.9975158064826</c:v>
                </c:pt>
                <c:pt idx="556">
                  <c:v>4699.9975796639364</c:v>
                </c:pt>
                <c:pt idx="557">
                  <c:v>4699.9976418799015</c:v>
                </c:pt>
                <c:pt idx="558">
                  <c:v>4699.9977024965738</c:v>
                </c:pt>
                <c:pt idx="559">
                  <c:v>4699.9977615550633</c:v>
                </c:pt>
                <c:pt idx="560">
                  <c:v>4699.9978190954253</c:v>
                </c:pt>
                <c:pt idx="561">
                  <c:v>4699.9978751566823</c:v>
                </c:pt>
                <c:pt idx="562">
                  <c:v>4699.9979297768568</c:v>
                </c:pt>
                <c:pt idx="563">
                  <c:v>4699.9979829929925</c:v>
                </c:pt>
                <c:pt idx="564">
                  <c:v>4699.99803484118</c:v>
                </c:pt>
                <c:pt idx="565">
                  <c:v>4699.998085356583</c:v>
                </c:pt>
                <c:pt idx="566">
                  <c:v>4699.9981345734632</c:v>
                </c:pt>
                <c:pt idx="567">
                  <c:v>4699.9981825251971</c:v>
                </c:pt>
                <c:pt idx="568">
                  <c:v>4699.9982292443083</c:v>
                </c:pt>
                <c:pt idx="569">
                  <c:v>4699.9982747624808</c:v>
                </c:pt>
                <c:pt idx="570">
                  <c:v>4699.9983191105857</c:v>
                </c:pt>
                <c:pt idx="571">
                  <c:v>4699.9983623186999</c:v>
                </c:pt>
                <c:pt idx="572">
                  <c:v>4699.9984044161274</c:v>
                </c:pt>
                <c:pt idx="573">
                  <c:v>4699.9984454314199</c:v>
                </c:pt>
                <c:pt idx="574">
                  <c:v>4699.9984853923934</c:v>
                </c:pt>
                <c:pt idx="575">
                  <c:v>4699.9985243261499</c:v>
                </c:pt>
                <c:pt idx="576">
                  <c:v>4699.9985622590939</c:v>
                </c:pt>
                <c:pt idx="577">
                  <c:v>4699.9985992169522</c:v>
                </c:pt>
                <c:pt idx="578">
                  <c:v>4699.9986352247906</c:v>
                </c:pt>
                <c:pt idx="579">
                  <c:v>4699.998670307029</c:v>
                </c:pt>
                <c:pt idx="580">
                  <c:v>4699.9987044874606</c:v>
                </c:pt>
                <c:pt idx="581">
                  <c:v>4699.9987377892667</c:v>
                </c:pt>
                <c:pt idx="582">
                  <c:v>4699.9987702350345</c:v>
                </c:pt>
                <c:pt idx="583">
                  <c:v>4699.9988018467657</c:v>
                </c:pt>
                <c:pt idx="584">
                  <c:v>4699.9988326459015</c:v>
                </c:pt>
                <c:pt idx="585">
                  <c:v>4699.9988626533304</c:v>
                </c:pt>
                <c:pt idx="586">
                  <c:v>4699.9988918894032</c:v>
                </c:pt>
                <c:pt idx="587">
                  <c:v>4699.9989203739478</c:v>
                </c:pt>
                <c:pt idx="588">
                  <c:v>4699.9989481262828</c:v>
                </c:pt>
                <c:pt idx="589">
                  <c:v>4699.9989751652292</c:v>
                </c:pt>
                <c:pt idx="590">
                  <c:v>4699.9990015091262</c:v>
                </c:pt>
                <c:pt idx="591">
                  <c:v>4699.9990271758406</c:v>
                </c:pt>
                <c:pt idx="592">
                  <c:v>4699.9990521827785</c:v>
                </c:pt>
                <c:pt idx="593">
                  <c:v>4699.9990765469011</c:v>
                </c:pt>
                <c:pt idx="594">
                  <c:v>4699.999100284731</c:v>
                </c:pt>
                <c:pt idx="595">
                  <c:v>4699.9991234123681</c:v>
                </c:pt>
                <c:pt idx="596">
                  <c:v>4699.9991459454977</c:v>
                </c:pt>
                <c:pt idx="597">
                  <c:v>4699.9991678994011</c:v>
                </c:pt>
                <c:pt idx="598">
                  <c:v>4699.9991892889684</c:v>
                </c:pt>
                <c:pt idx="599">
                  <c:v>4699.9992101287071</c:v>
                </c:pt>
                <c:pt idx="600">
                  <c:v>4699.9992304327488</c:v>
                </c:pt>
                <c:pt idx="601">
                  <c:v>4699.9992502148643</c:v>
                </c:pt>
                <c:pt idx="602">
                  <c:v>4699.9992694884722</c:v>
                </c:pt>
                <c:pt idx="603">
                  <c:v>4699.9992882666411</c:v>
                </c:pt>
                <c:pt idx="604">
                  <c:v>4699.9993065621074</c:v>
                </c:pt>
                <c:pt idx="605">
                  <c:v>4699.9993243872805</c:v>
                </c:pt>
                <c:pt idx="606">
                  <c:v>4699.9993417542473</c:v>
                </c:pt>
                <c:pt idx="607">
                  <c:v>4699.9993586747878</c:v>
                </c:pt>
                <c:pt idx="608">
                  <c:v>4699.9993751603779</c:v>
                </c:pt>
                <c:pt idx="609">
                  <c:v>4699.9993912221971</c:v>
                </c:pt>
                <c:pt idx="610">
                  <c:v>4699.9994068711385</c:v>
                </c:pt>
                <c:pt idx="611">
                  <c:v>4699.9994221178167</c:v>
                </c:pt>
                <c:pt idx="612">
                  <c:v>4699.9994369725719</c:v>
                </c:pt>
                <c:pt idx="613">
                  <c:v>4699.9994514454766</c:v>
                </c:pt>
                <c:pt idx="614">
                  <c:v>4699.9994655463488</c:v>
                </c:pt>
                <c:pt idx="615">
                  <c:v>4699.999479284751</c:v>
                </c:pt>
                <c:pt idx="616">
                  <c:v>4699.9994926700001</c:v>
                </c:pt>
                <c:pt idx="617">
                  <c:v>4699.9995057111746</c:v>
                </c:pt>
                <c:pt idx="618">
                  <c:v>4699.9995184171194</c:v>
                </c:pt>
                <c:pt idx="619">
                  <c:v>4699.9995307964518</c:v>
                </c:pt>
                <c:pt idx="620">
                  <c:v>4699.9995428575667</c:v>
                </c:pt>
                <c:pt idx="621">
                  <c:v>4699.9995546086448</c:v>
                </c:pt>
                <c:pt idx="622">
                  <c:v>4699.9995660576551</c:v>
                </c:pt>
                <c:pt idx="623">
                  <c:v>4699.999577212363</c:v>
                </c:pt>
                <c:pt idx="624">
                  <c:v>4699.9995880803335</c:v>
                </c:pt>
                <c:pt idx="625">
                  <c:v>4699.9995986689373</c:v>
                </c:pt>
                <c:pt idx="626">
                  <c:v>4699.9996089853557</c:v>
                </c:pt>
                <c:pt idx="627">
                  <c:v>4699.9996190365855</c:v>
                </c:pt>
                <c:pt idx="628">
                  <c:v>4699.9996288294433</c:v>
                </c:pt>
                <c:pt idx="629">
                  <c:v>4699.9996383705702</c:v>
                </c:pt>
                <c:pt idx="630">
                  <c:v>4699.9996476664382</c:v>
                </c:pt>
                <c:pt idx="631">
                  <c:v>4699.9996567233511</c:v>
                </c:pt>
                <c:pt idx="632">
                  <c:v>4699.9996655474506</c:v>
                </c:pt>
                <c:pt idx="633">
                  <c:v>4699.999674144723</c:v>
                </c:pt>
                <c:pt idx="634">
                  <c:v>4699.9996825209982</c:v>
                </c:pt>
                <c:pt idx="635">
                  <c:v>4699.999690681957</c:v>
                </c:pt>
                <c:pt idx="636">
                  <c:v>4699.9996986331344</c:v>
                </c:pt>
                <c:pt idx="637">
                  <c:v>4699.9997063799219</c:v>
                </c:pt>
                <c:pt idx="638">
                  <c:v>4699.9997139275747</c:v>
                </c:pt>
                <c:pt idx="639">
                  <c:v>4699.9997212812114</c:v>
                </c:pt>
                <c:pt idx="640">
                  <c:v>4699.9997284458195</c:v>
                </c:pt>
                <c:pt idx="641">
                  <c:v>4699.9997354262578</c:v>
                </c:pt>
                <c:pt idx="642">
                  <c:v>4699.99974222726</c:v>
                </c:pt>
                <c:pt idx="643">
                  <c:v>4699.9997488534382</c:v>
                </c:pt>
                <c:pt idx="644">
                  <c:v>4699.999755309288</c:v>
                </c:pt>
                <c:pt idx="645">
                  <c:v>4699.999761599187</c:v>
                </c:pt>
                <c:pt idx="646">
                  <c:v>4699.9997677274005</c:v>
                </c:pt>
                <c:pt idx="647">
                  <c:v>4699.9997736980858</c:v>
                </c:pt>
                <c:pt idx="648">
                  <c:v>4699.9997795152913</c:v>
                </c:pt>
                <c:pt idx="649">
                  <c:v>4699.9997851829621</c:v>
                </c:pt>
                <c:pt idx="650">
                  <c:v>4699.9997907049428</c:v>
                </c:pt>
                <c:pt idx="651">
                  <c:v>4699.9997960849787</c:v>
                </c:pt>
                <c:pt idx="652">
                  <c:v>4699.9998013267177</c:v>
                </c:pt>
                <c:pt idx="653">
                  <c:v>4699.9998064337151</c:v>
                </c:pt>
                <c:pt idx="654">
                  <c:v>4699.9998114094342</c:v>
                </c:pt>
                <c:pt idx="655">
                  <c:v>4699.999816257251</c:v>
                </c:pt>
                <c:pt idx="656">
                  <c:v>4699.9998209804507</c:v>
                </c:pt>
                <c:pt idx="657">
                  <c:v>4699.9998255822393</c:v>
                </c:pt>
                <c:pt idx="658">
                  <c:v>4699.9998300657362</c:v>
                </c:pt>
                <c:pt idx="659">
                  <c:v>4699.9998344339829</c:v>
                </c:pt>
                <c:pt idx="660">
                  <c:v>4699.9998386899406</c:v>
                </c:pt>
                <c:pt idx="661">
                  <c:v>4699.9998428364979</c:v>
                </c:pt>
                <c:pt idx="662">
                  <c:v>4699.9998468764652</c:v>
                </c:pt>
                <c:pt idx="663">
                  <c:v>4699.9998508125827</c:v>
                </c:pt>
                <c:pt idx="664">
                  <c:v>4699.9998546475217</c:v>
                </c:pt>
                <c:pt idx="665">
                  <c:v>4699.9998583838806</c:v>
                </c:pt>
                <c:pt idx="666">
                  <c:v>4699.999862024195</c:v>
                </c:pt>
                <c:pt idx="667">
                  <c:v>4699.9998655709333</c:v>
                </c:pt>
                <c:pt idx="668">
                  <c:v>4699.9998690265002</c:v>
                </c:pt>
                <c:pt idx="669">
                  <c:v>4699.9998723932404</c:v>
                </c:pt>
                <c:pt idx="670">
                  <c:v>4699.9998756734367</c:v>
                </c:pt>
                <c:pt idx="671">
                  <c:v>4699.9998788693138</c:v>
                </c:pt>
                <c:pt idx="672">
                  <c:v>4699.9998819830398</c:v>
                </c:pt>
                <c:pt idx="673">
                  <c:v>4699.9998850167258</c:v>
                </c:pt>
                <c:pt idx="674">
                  <c:v>4699.999887972429</c:v>
                </c:pt>
                <c:pt idx="675">
                  <c:v>4699.9998908521538</c:v>
                </c:pt>
                <c:pt idx="676">
                  <c:v>4699.999893657855</c:v>
                </c:pt>
                <c:pt idx="677">
                  <c:v>4699.999896391434</c:v>
                </c:pt>
                <c:pt idx="678">
                  <c:v>4699.9998990547447</c:v>
                </c:pt>
                <c:pt idx="679">
                  <c:v>4699.9999016495931</c:v>
                </c:pt>
                <c:pt idx="680">
                  <c:v>4699.9999041777401</c:v>
                </c:pt>
                <c:pt idx="681">
                  <c:v>4699.9999066409</c:v>
                </c:pt>
                <c:pt idx="682">
                  <c:v>4699.9999090407428</c:v>
                </c:pt>
                <c:pt idx="683">
                  <c:v>4699.9999113788972</c:v>
                </c:pt>
                <c:pt idx="684">
                  <c:v>4699.9999136569477</c:v>
                </c:pt>
                <c:pt idx="685">
                  <c:v>4699.9999158764394</c:v>
                </c:pt>
                <c:pt idx="686">
                  <c:v>4699.9999180388777</c:v>
                </c:pt>
                <c:pt idx="687">
                  <c:v>4699.9999201457304</c:v>
                </c:pt>
                <c:pt idx="688">
                  <c:v>4699.9999221984244</c:v>
                </c:pt>
                <c:pt idx="689">
                  <c:v>4699.9999241983542</c:v>
                </c:pt>
                <c:pt idx="690">
                  <c:v>4699.9999261468729</c:v>
                </c:pt>
                <c:pt idx="691">
                  <c:v>4699.9999280453058</c:v>
                </c:pt>
                <c:pt idx="692">
                  <c:v>4699.9999298949369</c:v>
                </c:pt>
                <c:pt idx="693">
                  <c:v>4699.9999316970234</c:v>
                </c:pt>
                <c:pt idx="694">
                  <c:v>4699.9999334527865</c:v>
                </c:pt>
                <c:pt idx="695">
                  <c:v>4699.999935163416</c:v>
                </c:pt>
                <c:pt idx="696">
                  <c:v>4699.9999368300732</c:v>
                </c:pt>
                <c:pt idx="697">
                  <c:v>4699.9999384538887</c:v>
                </c:pt>
                <c:pt idx="698">
                  <c:v>4699.999940035962</c:v>
                </c:pt>
                <c:pt idx="699">
                  <c:v>4699.9999415773682</c:v>
                </c:pt>
                <c:pt idx="700">
                  <c:v>4699.9999430791513</c:v>
                </c:pt>
                <c:pt idx="701">
                  <c:v>4699.9999445423309</c:v>
                </c:pt>
                <c:pt idx="702">
                  <c:v>4699.9999459678984</c:v>
                </c:pt>
                <c:pt idx="703">
                  <c:v>4699.9999473568214</c:v>
                </c:pt>
                <c:pt idx="704">
                  <c:v>4699.9999487100404</c:v>
                </c:pt>
                <c:pt idx="705">
                  <c:v>4699.9999500284748</c:v>
                </c:pt>
                <c:pt idx="706">
                  <c:v>4699.9999513130188</c:v>
                </c:pt>
                <c:pt idx="707">
                  <c:v>4699.9999525645417</c:v>
                </c:pt>
                <c:pt idx="708">
                  <c:v>4699.9999537838939</c:v>
                </c:pt>
                <c:pt idx="709">
                  <c:v>4699.9999549719032</c:v>
                </c:pt>
                <c:pt idx="710">
                  <c:v>4699.9999561293725</c:v>
                </c:pt>
                <c:pt idx="711">
                  <c:v>4699.9999572570896</c:v>
                </c:pt>
                <c:pt idx="712">
                  <c:v>4699.9999583558174</c:v>
                </c:pt>
                <c:pt idx="713">
                  <c:v>4699.9999594263027</c:v>
                </c:pt>
                <c:pt idx="714">
                  <c:v>4699.9999604692703</c:v>
                </c:pt>
                <c:pt idx="715">
                  <c:v>4699.9999614854278</c:v>
                </c:pt>
                <c:pt idx="716">
                  <c:v>4699.9999624754637</c:v>
                </c:pt>
                <c:pt idx="717">
                  <c:v>4699.999963440051</c:v>
                </c:pt>
                <c:pt idx="718">
                  <c:v>4699.9999643798437</c:v>
                </c:pt>
                <c:pt idx="719">
                  <c:v>4699.9999652954775</c:v>
                </c:pt>
                <c:pt idx="720">
                  <c:v>4699.9999661875745</c:v>
                </c:pt>
                <c:pt idx="721">
                  <c:v>4699.9999670567404</c:v>
                </c:pt>
                <c:pt idx="722">
                  <c:v>4699.9999679035636</c:v>
                </c:pt>
                <c:pt idx="723">
                  <c:v>4699.9999687286181</c:v>
                </c:pt>
                <c:pt idx="724">
                  <c:v>4699.9999695324659</c:v>
                </c:pt>
                <c:pt idx="725">
                  <c:v>4699.9999703156491</c:v>
                </c:pt>
                <c:pt idx="726">
                  <c:v>4699.9999710786997</c:v>
                </c:pt>
                <c:pt idx="727">
                  <c:v>4699.999971822137</c:v>
                </c:pt>
                <c:pt idx="728">
                  <c:v>4699.9999725464631</c:v>
                </c:pt>
                <c:pt idx="729">
                  <c:v>4699.9999732521701</c:v>
                </c:pt>
                <c:pt idx="730">
                  <c:v>4699.9999739397363</c:v>
                </c:pt>
                <c:pt idx="731">
                  <c:v>4699.9999746096291</c:v>
                </c:pt>
                <c:pt idx="732">
                  <c:v>4699.9999752623007</c:v>
                </c:pt>
                <c:pt idx="733">
                  <c:v>4699.9999758981967</c:v>
                </c:pt>
                <c:pt idx="734">
                  <c:v>4699.9999765177454</c:v>
                </c:pt>
                <c:pt idx="735">
                  <c:v>4699.9999771213688</c:v>
                </c:pt>
                <c:pt idx="736">
                  <c:v>4699.9999777094754</c:v>
                </c:pt>
                <c:pt idx="737">
                  <c:v>4699.9999782824643</c:v>
                </c:pt>
                <c:pt idx="738">
                  <c:v>4699.9999788407249</c:v>
                </c:pt>
                <c:pt idx="739">
                  <c:v>4699.9999793846346</c:v>
                </c:pt>
                <c:pt idx="740">
                  <c:v>4699.9999799145635</c:v>
                </c:pt>
                <c:pt idx="741">
                  <c:v>4699.99998043087</c:v>
                </c:pt>
                <c:pt idx="742">
                  <c:v>4699.9999809339042</c:v>
                </c:pt>
                <c:pt idx="743">
                  <c:v>4699.9999814240073</c:v>
                </c:pt>
                <c:pt idx="744">
                  <c:v>4699.9999819015129</c:v>
                </c:pt>
                <c:pt idx="745">
                  <c:v>4699.999982366744</c:v>
                </c:pt>
                <c:pt idx="746">
                  <c:v>4699.9999828200152</c:v>
                </c:pt>
                <c:pt idx="747">
                  <c:v>4699.9999832616359</c:v>
                </c:pt>
                <c:pt idx="748">
                  <c:v>4699.9999836919042</c:v>
                </c:pt>
                <c:pt idx="749">
                  <c:v>4699.9999841111112</c:v>
                </c:pt>
                <c:pt idx="750">
                  <c:v>4699.9999845195434</c:v>
                </c:pt>
                <c:pt idx="751">
                  <c:v>4699.9999849174765</c:v>
                </c:pt>
                <c:pt idx="752">
                  <c:v>4699.9999853051804</c:v>
                </c:pt>
                <c:pt idx="753">
                  <c:v>4699.9999856829181</c:v>
                </c:pt>
                <c:pt idx="754">
                  <c:v>4699.9999860509461</c:v>
                </c:pt>
                <c:pt idx="755">
                  <c:v>4699.9999864095134</c:v>
                </c:pt>
                <c:pt idx="756">
                  <c:v>4699.999986758864</c:v>
                </c:pt>
                <c:pt idx="757">
                  <c:v>4699.9999870992342</c:v>
                </c:pt>
                <c:pt idx="758">
                  <c:v>4699.9999874308551</c:v>
                </c:pt>
                <c:pt idx="759">
                  <c:v>4699.9999877539512</c:v>
                </c:pt>
                <c:pt idx="760">
                  <c:v>4699.9999880687419</c:v>
                </c:pt>
                <c:pt idx="761">
                  <c:v>4699.9999883754408</c:v>
                </c:pt>
                <c:pt idx="762">
                  <c:v>4699.9999886742562</c:v>
                </c:pt>
                <c:pt idx="763">
                  <c:v>4699.99998896539</c:v>
                </c:pt>
                <c:pt idx="764">
                  <c:v>4699.9999892490405</c:v>
                </c:pt>
                <c:pt idx="765">
                  <c:v>4699.9999895253986</c:v>
                </c:pt>
                <c:pt idx="766">
                  <c:v>4699.9999897946536</c:v>
                </c:pt>
                <c:pt idx="767">
                  <c:v>4699.9999900569874</c:v>
                </c:pt>
                <c:pt idx="768">
                  <c:v>4699.9999903125781</c:v>
                </c:pt>
                <c:pt idx="769">
                  <c:v>4699.9999905615978</c:v>
                </c:pt>
                <c:pt idx="770">
                  <c:v>4699.9999908042173</c:v>
                </c:pt>
                <c:pt idx="771">
                  <c:v>4699.9999910405995</c:v>
                </c:pt>
                <c:pt idx="772">
                  <c:v>4699.9999912709054</c:v>
                </c:pt>
                <c:pt idx="773">
                  <c:v>4699.9999914952914</c:v>
                </c:pt>
                <c:pt idx="774">
                  <c:v>4699.9999917139094</c:v>
                </c:pt>
                <c:pt idx="775">
                  <c:v>4699.9999919269076</c:v>
                </c:pt>
                <c:pt idx="776">
                  <c:v>4699.9999921344297</c:v>
                </c:pt>
                <c:pt idx="777">
                  <c:v>4699.9999923366186</c:v>
                </c:pt>
                <c:pt idx="778">
                  <c:v>4699.9999925336097</c:v>
                </c:pt>
                <c:pt idx="779">
                  <c:v>4699.9999927255367</c:v>
                </c:pt>
                <c:pt idx="780">
                  <c:v>4699.9999929125306</c:v>
                </c:pt>
                <c:pt idx="781">
                  <c:v>4699.9999930947179</c:v>
                </c:pt>
                <c:pt idx="782">
                  <c:v>4699.9999932722212</c:v>
                </c:pt>
                <c:pt idx="783">
                  <c:v>4699.9999934451625</c:v>
                </c:pt>
                <c:pt idx="784">
                  <c:v>4699.9999936136583</c:v>
                </c:pt>
                <c:pt idx="785">
                  <c:v>4699.9999937778221</c:v>
                </c:pt>
                <c:pt idx="786">
                  <c:v>4699.9999939377658</c:v>
                </c:pt>
                <c:pt idx="787">
                  <c:v>4699.9999940935986</c:v>
                </c:pt>
                <c:pt idx="788">
                  <c:v>4699.999994245426</c:v>
                </c:pt>
                <c:pt idx="789">
                  <c:v>4699.9999943933499</c:v>
                </c:pt>
                <c:pt idx="790">
                  <c:v>4699.999994537472</c:v>
                </c:pt>
                <c:pt idx="791">
                  <c:v>4699.9999946778889</c:v>
                </c:pt>
                <c:pt idx="792">
                  <c:v>4699.9999948146969</c:v>
                </c:pt>
                <c:pt idx="793">
                  <c:v>4699.999994947987</c:v>
                </c:pt>
                <c:pt idx="794">
                  <c:v>4699.999995077852</c:v>
                </c:pt>
                <c:pt idx="795">
                  <c:v>4699.9999952043781</c:v>
                </c:pt>
                <c:pt idx="796">
                  <c:v>4699.999995327652</c:v>
                </c:pt>
                <c:pt idx="797">
                  <c:v>4699.9999954477571</c:v>
                </c:pt>
                <c:pt idx="798">
                  <c:v>4699.9999955647745</c:v>
                </c:pt>
                <c:pt idx="799">
                  <c:v>4699.9999956787842</c:v>
                </c:pt>
                <c:pt idx="800">
                  <c:v>4699.9999957898635</c:v>
                </c:pt>
                <c:pt idx="801">
                  <c:v>4699.9999958980879</c:v>
                </c:pt>
                <c:pt idx="802">
                  <c:v>4699.9999960035293</c:v>
                </c:pt>
                <c:pt idx="803">
                  <c:v>4699.9999961062604</c:v>
                </c:pt>
                <c:pt idx="804">
                  <c:v>4699.9999962063512</c:v>
                </c:pt>
                <c:pt idx="805">
                  <c:v>4699.999996303869</c:v>
                </c:pt>
                <c:pt idx="806">
                  <c:v>4699.9999963988803</c:v>
                </c:pt>
                <c:pt idx="807">
                  <c:v>4699.9999964914477</c:v>
                </c:pt>
                <c:pt idx="808">
                  <c:v>4699.9999965816369</c:v>
                </c:pt>
                <c:pt idx="809">
                  <c:v>4699.9999966695086</c:v>
                </c:pt>
                <c:pt idx="810">
                  <c:v>4699.9999967551203</c:v>
                </c:pt>
                <c:pt idx="811">
                  <c:v>4699.9999968385309</c:v>
                </c:pt>
                <c:pt idx="812">
                  <c:v>4699.9999969197988</c:v>
                </c:pt>
                <c:pt idx="813">
                  <c:v>4699.9999969989767</c:v>
                </c:pt>
                <c:pt idx="814">
                  <c:v>4699.9999970761191</c:v>
                </c:pt>
                <c:pt idx="815">
                  <c:v>4699.9999971512789</c:v>
                </c:pt>
                <c:pt idx="816">
                  <c:v>4699.9999972245068</c:v>
                </c:pt>
                <c:pt idx="817">
                  <c:v>4699.9999972958522</c:v>
                </c:pt>
                <c:pt idx="818">
                  <c:v>4699.9999973653639</c:v>
                </c:pt>
                <c:pt idx="819">
                  <c:v>4699.9999974330885</c:v>
                </c:pt>
                <c:pt idx="820">
                  <c:v>4699.9999974990724</c:v>
                </c:pt>
                <c:pt idx="821">
                  <c:v>4699.99999756336</c:v>
                </c:pt>
                <c:pt idx="822">
                  <c:v>4699.9999976259951</c:v>
                </c:pt>
                <c:pt idx="823">
                  <c:v>4699.9999976870204</c:v>
                </c:pt>
                <c:pt idx="824">
                  <c:v>4699.9999977464759</c:v>
                </c:pt>
                <c:pt idx="825">
                  <c:v>4699.9999978044043</c:v>
                </c:pt>
                <c:pt idx="826">
                  <c:v>4699.999997860843</c:v>
                </c:pt>
                <c:pt idx="827">
                  <c:v>4699.999997915831</c:v>
                </c:pt>
                <c:pt idx="828">
                  <c:v>4699.9999979694057</c:v>
                </c:pt>
                <c:pt idx="829">
                  <c:v>4699.9999980216035</c:v>
                </c:pt>
                <c:pt idx="830">
                  <c:v>4699.9999980724597</c:v>
                </c:pt>
                <c:pt idx="831">
                  <c:v>4699.999998122008</c:v>
                </c:pt>
                <c:pt idx="832">
                  <c:v>4699.9999981702822</c:v>
                </c:pt>
                <c:pt idx="833">
                  <c:v>4699.9999982173158</c:v>
                </c:pt>
                <c:pt idx="834">
                  <c:v>4699.9999982631407</c:v>
                </c:pt>
                <c:pt idx="835">
                  <c:v>4699.9999983077878</c:v>
                </c:pt>
                <c:pt idx="836">
                  <c:v>4699.9999983512871</c:v>
                </c:pt>
                <c:pt idx="837">
                  <c:v>4699.9999983936686</c:v>
                </c:pt>
                <c:pt idx="838">
                  <c:v>4699.9999984349597</c:v>
                </c:pt>
                <c:pt idx="839">
                  <c:v>4699.9999984751894</c:v>
                </c:pt>
                <c:pt idx="840">
                  <c:v>4699.9999985143859</c:v>
                </c:pt>
                <c:pt idx="841">
                  <c:v>4699.9999985525737</c:v>
                </c:pt>
                <c:pt idx="842">
                  <c:v>4699.9999985897812</c:v>
                </c:pt>
                <c:pt idx="843">
                  <c:v>4699.9999986260318</c:v>
                </c:pt>
                <c:pt idx="844">
                  <c:v>4699.9999986613502</c:v>
                </c:pt>
                <c:pt idx="845">
                  <c:v>4699.999998695761</c:v>
                </c:pt>
                <c:pt idx="846">
                  <c:v>4699.9999987292867</c:v>
                </c:pt>
                <c:pt idx="847">
                  <c:v>4699.9999987619512</c:v>
                </c:pt>
                <c:pt idx="848">
                  <c:v>4699.9999987937754</c:v>
                </c:pt>
                <c:pt idx="849">
                  <c:v>4699.9999988247819</c:v>
                </c:pt>
                <c:pt idx="850">
                  <c:v>4699.9999988549916</c:v>
                </c:pt>
                <c:pt idx="851">
                  <c:v>4699.9999988844247</c:v>
                </c:pt>
                <c:pt idx="852">
                  <c:v>4699.9999989131011</c:v>
                </c:pt>
                <c:pt idx="853">
                  <c:v>4699.9999989410408</c:v>
                </c:pt>
                <c:pt idx="854">
                  <c:v>4699.9999989682619</c:v>
                </c:pt>
                <c:pt idx="855">
                  <c:v>4699.9999989947828</c:v>
                </c:pt>
                <c:pt idx="856">
                  <c:v>4699.9999990206225</c:v>
                </c:pt>
                <c:pt idx="857">
                  <c:v>4699.9999990457982</c:v>
                </c:pt>
                <c:pt idx="858">
                  <c:v>4699.9999990703263</c:v>
                </c:pt>
                <c:pt idx="859">
                  <c:v>4699.9999990942242</c:v>
                </c:pt>
                <c:pt idx="860">
                  <c:v>4699.9999991175073</c:v>
                </c:pt>
                <c:pt idx="861">
                  <c:v>4699.9999991401928</c:v>
                </c:pt>
                <c:pt idx="862">
                  <c:v>4699.9999991622944</c:v>
                </c:pt>
                <c:pt idx="863">
                  <c:v>4699.9999991838276</c:v>
                </c:pt>
                <c:pt idx="864">
                  <c:v>4699.9999992048079</c:v>
                </c:pt>
                <c:pt idx="865">
                  <c:v>4699.9999992252488</c:v>
                </c:pt>
                <c:pt idx="866">
                  <c:v>4699.999999245164</c:v>
                </c:pt>
                <c:pt idx="867">
                  <c:v>4699.999999264568</c:v>
                </c:pt>
                <c:pt idx="868">
                  <c:v>4699.9999992834719</c:v>
                </c:pt>
                <c:pt idx="869">
                  <c:v>4699.999999301891</c:v>
                </c:pt>
                <c:pt idx="870">
                  <c:v>4699.9999993198362</c:v>
                </c:pt>
                <c:pt idx="871">
                  <c:v>4699.9999993373203</c:v>
                </c:pt>
                <c:pt idx="872">
                  <c:v>4699.9999993543552</c:v>
                </c:pt>
                <c:pt idx="873">
                  <c:v>4699.9999993709516</c:v>
                </c:pt>
                <c:pt idx="874">
                  <c:v>4699.9999993871215</c:v>
                </c:pt>
                <c:pt idx="875">
                  <c:v>4699.9999994028758</c:v>
                </c:pt>
                <c:pt idx="876">
                  <c:v>4699.9999994182253</c:v>
                </c:pt>
                <c:pt idx="877">
                  <c:v>4699.9999994331802</c:v>
                </c:pt>
                <c:pt idx="878">
                  <c:v>4699.9999994477503</c:v>
                </c:pt>
                <c:pt idx="879">
                  <c:v>4699.9999994619466</c:v>
                </c:pt>
                <c:pt idx="880">
                  <c:v>4699.9999994757773</c:v>
                </c:pt>
                <c:pt idx="881">
                  <c:v>4699.9999994892523</c:v>
                </c:pt>
                <c:pt idx="882">
                  <c:v>4699.9999995023818</c:v>
                </c:pt>
                <c:pt idx="883">
                  <c:v>4699.9999995151729</c:v>
                </c:pt>
                <c:pt idx="884">
                  <c:v>4699.9999995276357</c:v>
                </c:pt>
                <c:pt idx="885">
                  <c:v>4699.9999995397784</c:v>
                </c:pt>
                <c:pt idx="886">
                  <c:v>4699.9999995516082</c:v>
                </c:pt>
                <c:pt idx="887">
                  <c:v>4699.9999995631342</c:v>
                </c:pt>
                <c:pt idx="888">
                  <c:v>4699.9999995743647</c:v>
                </c:pt>
                <c:pt idx="889">
                  <c:v>4699.9999995853059</c:v>
                </c:pt>
                <c:pt idx="890">
                  <c:v>4699.9999995959652</c:v>
                </c:pt>
                <c:pt idx="891">
                  <c:v>4699.9999996063516</c:v>
                </c:pt>
                <c:pt idx="892">
                  <c:v>4699.9999996164706</c:v>
                </c:pt>
                <c:pt idx="893">
                  <c:v>4699.9999996263296</c:v>
                </c:pt>
                <c:pt idx="894">
                  <c:v>4699.9999996359347</c:v>
                </c:pt>
                <c:pt idx="895">
                  <c:v>4699.9999996452934</c:v>
                </c:pt>
                <c:pt idx="896">
                  <c:v>4699.9999996544111</c:v>
                </c:pt>
                <c:pt idx="897">
                  <c:v>4699.9999996632941</c:v>
                </c:pt>
                <c:pt idx="898">
                  <c:v>4699.9999996719498</c:v>
                </c:pt>
                <c:pt idx="899">
                  <c:v>4699.9999996803826</c:v>
                </c:pt>
                <c:pt idx="900">
                  <c:v>4699.9999996885981</c:v>
                </c:pt>
                <c:pt idx="901">
                  <c:v>4699.9999996966026</c:v>
                </c:pt>
                <c:pt idx="902">
                  <c:v>4699.9999997044024</c:v>
                </c:pt>
                <c:pt idx="903">
                  <c:v>4699.9999997120012</c:v>
                </c:pt>
                <c:pt idx="904">
                  <c:v>4699.9999997194036</c:v>
                </c:pt>
                <c:pt idx="905">
                  <c:v>4699.9999997266168</c:v>
                </c:pt>
                <c:pt idx="906">
                  <c:v>4699.9999997336445</c:v>
                </c:pt>
                <c:pt idx="907">
                  <c:v>4699.9999997404911</c:v>
                </c:pt>
                <c:pt idx="908">
                  <c:v>4699.9999997471614</c:v>
                </c:pt>
                <c:pt idx="909">
                  <c:v>4699.9999997536615</c:v>
                </c:pt>
                <c:pt idx="910">
                  <c:v>4699.9999997599934</c:v>
                </c:pt>
                <c:pt idx="911">
                  <c:v>4699.9999997661625</c:v>
                </c:pt>
                <c:pt idx="912">
                  <c:v>4699.9999997721734</c:v>
                </c:pt>
                <c:pt idx="913">
                  <c:v>4699.9999997780296</c:v>
                </c:pt>
                <c:pt idx="914">
                  <c:v>4699.9999997837358</c:v>
                </c:pt>
                <c:pt idx="915">
                  <c:v>4699.9999997892955</c:v>
                </c:pt>
                <c:pt idx="916">
                  <c:v>4699.9999997947116</c:v>
                </c:pt>
                <c:pt idx="917">
                  <c:v>4699.9999997999885</c:v>
                </c:pt>
                <c:pt idx="918">
                  <c:v>4699.9999998051298</c:v>
                </c:pt>
                <c:pt idx="919">
                  <c:v>4699.9999998101393</c:v>
                </c:pt>
                <c:pt idx="920">
                  <c:v>4699.9999998150197</c:v>
                </c:pt>
                <c:pt idx="921">
                  <c:v>4699.9999998197745</c:v>
                </c:pt>
                <c:pt idx="922">
                  <c:v>4699.9999998244075</c:v>
                </c:pt>
                <c:pt idx="923">
                  <c:v>4699.9999998289213</c:v>
                </c:pt>
                <c:pt idx="924">
                  <c:v>4699.9999998333187</c:v>
                </c:pt>
                <c:pt idx="925">
                  <c:v>4699.9999998376034</c:v>
                </c:pt>
                <c:pt idx="926">
                  <c:v>4699.9999998417779</c:v>
                </c:pt>
                <c:pt idx="927">
                  <c:v>4699.9999998458452</c:v>
                </c:pt>
                <c:pt idx="928">
                  <c:v>4699.9999998498079</c:v>
                </c:pt>
                <c:pt idx="929">
                  <c:v>4699.9999998536678</c:v>
                </c:pt>
                <c:pt idx="930">
                  <c:v>4699.9999998574294</c:v>
                </c:pt>
                <c:pt idx="931">
                  <c:v>4699.9999998610947</c:v>
                </c:pt>
                <c:pt idx="932">
                  <c:v>4699.9999998646654</c:v>
                </c:pt>
                <c:pt idx="933">
                  <c:v>4699.9999998681442</c:v>
                </c:pt>
                <c:pt idx="934">
                  <c:v>4699.9999998715339</c:v>
                </c:pt>
                <c:pt idx="935">
                  <c:v>4699.9999998748353</c:v>
                </c:pt>
                <c:pt idx="936">
                  <c:v>4699.9999998780531</c:v>
                </c:pt>
                <c:pt idx="937">
                  <c:v>4699.9999998811882</c:v>
                </c:pt>
                <c:pt idx="938">
                  <c:v>4699.9999998842422</c:v>
                </c:pt>
                <c:pt idx="939">
                  <c:v>4699.9999998872172</c:v>
                </c:pt>
                <c:pt idx="940">
                  <c:v>4699.9999998901167</c:v>
                </c:pt>
                <c:pt idx="941">
                  <c:v>4699.9999998929416</c:v>
                </c:pt>
                <c:pt idx="942">
                  <c:v>4699.9999998956937</c:v>
                </c:pt>
                <c:pt idx="943">
                  <c:v>4699.9999998983749</c:v>
                </c:pt>
                <c:pt idx="944">
                  <c:v>4699.9999999009869</c:v>
                </c:pt>
                <c:pt idx="945">
                  <c:v>4699.9999999035326</c:v>
                </c:pt>
                <c:pt idx="946">
                  <c:v>4699.9999999060119</c:v>
                </c:pt>
                <c:pt idx="947">
                  <c:v>4699.9999999084275</c:v>
                </c:pt>
                <c:pt idx="948">
                  <c:v>4699.9999999107822</c:v>
                </c:pt>
                <c:pt idx="949">
                  <c:v>4699.999999913075</c:v>
                </c:pt>
                <c:pt idx="950">
                  <c:v>4699.9999999153097</c:v>
                </c:pt>
                <c:pt idx="951">
                  <c:v>4699.999999917487</c:v>
                </c:pt>
                <c:pt idx="952">
                  <c:v>4699.9999999196079</c:v>
                </c:pt>
                <c:pt idx="953">
                  <c:v>4699.9999999216743</c:v>
                </c:pt>
                <c:pt idx="954">
                  <c:v>4699.9999999236879</c:v>
                </c:pt>
                <c:pt idx="955">
                  <c:v>4699.9999999256497</c:v>
                </c:pt>
                <c:pt idx="956">
                  <c:v>4699.9999999275606</c:v>
                </c:pt>
                <c:pt idx="957">
                  <c:v>4699.9999999294232</c:v>
                </c:pt>
                <c:pt idx="958">
                  <c:v>4699.9999999312367</c:v>
                </c:pt>
                <c:pt idx="959">
                  <c:v>4699.9999999330048</c:v>
                </c:pt>
                <c:pt idx="960">
                  <c:v>4699.9999999347265</c:v>
                </c:pt>
                <c:pt idx="961">
                  <c:v>4699.9999999364045</c:v>
                </c:pt>
                <c:pt idx="962">
                  <c:v>4699.9999999380398</c:v>
                </c:pt>
                <c:pt idx="963">
                  <c:v>4699.9999999396323</c:v>
                </c:pt>
                <c:pt idx="964">
                  <c:v>4699.9999999411839</c:v>
                </c:pt>
                <c:pt idx="965">
                  <c:v>4699.9999999426955</c:v>
                </c:pt>
                <c:pt idx="966">
                  <c:v>4699.9999999441688</c:v>
                </c:pt>
                <c:pt idx="967">
                  <c:v>4699.999999945604</c:v>
                </c:pt>
                <c:pt idx="968">
                  <c:v>4699.9999999470019</c:v>
                </c:pt>
                <c:pt idx="969">
                  <c:v>4699.9999999483643</c:v>
                </c:pt>
                <c:pt idx="970">
                  <c:v>4699.9999999496913</c:v>
                </c:pt>
                <c:pt idx="971">
                  <c:v>4699.9999999509855</c:v>
                </c:pt>
                <c:pt idx="972">
                  <c:v>4699.9999999522452</c:v>
                </c:pt>
                <c:pt idx="973">
                  <c:v>4699.999999953473</c:v>
                </c:pt>
                <c:pt idx="974">
                  <c:v>4699.999999954669</c:v>
                </c:pt>
                <c:pt idx="975">
                  <c:v>4699.999999955834</c:v>
                </c:pt>
                <c:pt idx="976">
                  <c:v>4699.9999999569691</c:v>
                </c:pt>
                <c:pt idx="977">
                  <c:v>4699.999999958075</c:v>
                </c:pt>
                <c:pt idx="978">
                  <c:v>4699.9999999591528</c:v>
                </c:pt>
                <c:pt idx="979">
                  <c:v>4699.9999999602032</c:v>
                </c:pt>
                <c:pt idx="980">
                  <c:v>4699.9999999612255</c:v>
                </c:pt>
                <c:pt idx="981">
                  <c:v>4699.9999999622232</c:v>
                </c:pt>
                <c:pt idx="982">
                  <c:v>4699.9999999631937</c:v>
                </c:pt>
                <c:pt idx="983">
                  <c:v>4699.9999999641404</c:v>
                </c:pt>
                <c:pt idx="984">
                  <c:v>4699.9999999650618</c:v>
                </c:pt>
                <c:pt idx="985">
                  <c:v>4699.9999999659603</c:v>
                </c:pt>
                <c:pt idx="986">
                  <c:v>4699.9999999668344</c:v>
                </c:pt>
                <c:pt idx="987">
                  <c:v>4699.9999999676875</c:v>
                </c:pt>
                <c:pt idx="988">
                  <c:v>4699.9999999685178</c:v>
                </c:pt>
                <c:pt idx="989">
                  <c:v>4699.9999999693273</c:v>
                </c:pt>
                <c:pt idx="990">
                  <c:v>4699.9999999701158</c:v>
                </c:pt>
                <c:pt idx="991">
                  <c:v>4699.9999999708834</c:v>
                </c:pt>
                <c:pt idx="992">
                  <c:v>4699.999999971632</c:v>
                </c:pt>
                <c:pt idx="993">
                  <c:v>4699.9999999723614</c:v>
                </c:pt>
                <c:pt idx="994">
                  <c:v>4699.9999999730717</c:v>
                </c:pt>
                <c:pt idx="995">
                  <c:v>4699.9999999737638</c:v>
                </c:pt>
                <c:pt idx="996">
                  <c:v>4699.9999999744387</c:v>
                </c:pt>
                <c:pt idx="997">
                  <c:v>4699.9999999750962</c:v>
                </c:pt>
                <c:pt idx="998">
                  <c:v>4699.9999999757365</c:v>
                </c:pt>
                <c:pt idx="999">
                  <c:v>4699.9999999763595</c:v>
                </c:pt>
                <c:pt idx="1000">
                  <c:v>4699.999999976967</c:v>
                </c:pt>
                <c:pt idx="1001">
                  <c:v>4699.9999999775591</c:v>
                </c:pt>
                <c:pt idx="1002">
                  <c:v>4699.9999999781367</c:v>
                </c:pt>
                <c:pt idx="1003">
                  <c:v>4699.9999999786987</c:v>
                </c:pt>
                <c:pt idx="1004">
                  <c:v>4699.9999999792453</c:v>
                </c:pt>
                <c:pt idx="1005">
                  <c:v>4699.9999999797792</c:v>
                </c:pt>
                <c:pt idx="1006">
                  <c:v>4699.9999999802994</c:v>
                </c:pt>
                <c:pt idx="1007">
                  <c:v>4699.9999999808051</c:v>
                </c:pt>
                <c:pt idx="1008">
                  <c:v>4699.999999981299</c:v>
                </c:pt>
                <c:pt idx="1009">
                  <c:v>4699.9999999817792</c:v>
                </c:pt>
                <c:pt idx="1010">
                  <c:v>4699.9999999822485</c:v>
                </c:pt>
                <c:pt idx="1011">
                  <c:v>4699.9999999827041</c:v>
                </c:pt>
                <c:pt idx="1012">
                  <c:v>4699.9999999831489</c:v>
                </c:pt>
                <c:pt idx="1013">
                  <c:v>4699.9999999835818</c:v>
                </c:pt>
                <c:pt idx="1014">
                  <c:v>4699.9999999840038</c:v>
                </c:pt>
                <c:pt idx="1015">
                  <c:v>4699.9999999844149</c:v>
                </c:pt>
                <c:pt idx="1016">
                  <c:v>4699.999999984816</c:v>
                </c:pt>
                <c:pt idx="1017">
                  <c:v>4699.9999999852062</c:v>
                </c:pt>
                <c:pt idx="1018">
                  <c:v>4699.9999999855863</c:v>
                </c:pt>
                <c:pt idx="1019">
                  <c:v>4699.9999999859574</c:v>
                </c:pt>
                <c:pt idx="1020">
                  <c:v>4699.9999999863176</c:v>
                </c:pt>
                <c:pt idx="1021">
                  <c:v>4699.9999999866695</c:v>
                </c:pt>
                <c:pt idx="1022">
                  <c:v>4699.9999999870124</c:v>
                </c:pt>
                <c:pt idx="1023">
                  <c:v>4699.9999999873462</c:v>
                </c:pt>
                <c:pt idx="1024">
                  <c:v>4699.9999999876709</c:v>
                </c:pt>
                <c:pt idx="1025">
                  <c:v>4699.9999999879883</c:v>
                </c:pt>
                <c:pt idx="1026">
                  <c:v>4699.9999999882966</c:v>
                </c:pt>
                <c:pt idx="1027">
                  <c:v>4699.9999999885977</c:v>
                </c:pt>
                <c:pt idx="1028">
                  <c:v>4699.9999999888914</c:v>
                </c:pt>
                <c:pt idx="1029">
                  <c:v>4699.999999989177</c:v>
                </c:pt>
                <c:pt idx="1030">
                  <c:v>4699.9999999894544</c:v>
                </c:pt>
                <c:pt idx="1031">
                  <c:v>4699.9999999897254</c:v>
                </c:pt>
                <c:pt idx="1032">
                  <c:v>4699.9999999899901</c:v>
                </c:pt>
                <c:pt idx="1033">
                  <c:v>4699.9999999902475</c:v>
                </c:pt>
                <c:pt idx="1034">
                  <c:v>4699.9999999904976</c:v>
                </c:pt>
                <c:pt idx="1035">
                  <c:v>4699.9999999907423</c:v>
                </c:pt>
                <c:pt idx="1036">
                  <c:v>4699.9999999909796</c:v>
                </c:pt>
                <c:pt idx="1037">
                  <c:v>4699.9999999912125</c:v>
                </c:pt>
                <c:pt idx="1038">
                  <c:v>4699.999999991438</c:v>
                </c:pt>
                <c:pt idx="1039">
                  <c:v>4699.9999999916581</c:v>
                </c:pt>
                <c:pt idx="1040">
                  <c:v>4699.9999999918728</c:v>
                </c:pt>
                <c:pt idx="1041">
                  <c:v>4699.9999999920819</c:v>
                </c:pt>
                <c:pt idx="1042">
                  <c:v>4699.9999999922848</c:v>
                </c:pt>
                <c:pt idx="1043">
                  <c:v>4699.999999992483</c:v>
                </c:pt>
                <c:pt idx="1044">
                  <c:v>4699.9999999926767</c:v>
                </c:pt>
                <c:pt idx="1045">
                  <c:v>4699.999999992865</c:v>
                </c:pt>
                <c:pt idx="1046">
                  <c:v>4699.9999999930478</c:v>
                </c:pt>
                <c:pt idx="1047">
                  <c:v>4699.999999993227</c:v>
                </c:pt>
                <c:pt idx="1048">
                  <c:v>4699.9999999934016</c:v>
                </c:pt>
                <c:pt idx="1049">
                  <c:v>4699.9999999935708</c:v>
                </c:pt>
                <c:pt idx="1050">
                  <c:v>4699.9999999937354</c:v>
                </c:pt>
                <c:pt idx="1051">
                  <c:v>4699.9999999938973</c:v>
                </c:pt>
                <c:pt idx="1052">
                  <c:v>4699.9999999940537</c:v>
                </c:pt>
                <c:pt idx="1053">
                  <c:v>4699.9999999942065</c:v>
                </c:pt>
                <c:pt idx="1054">
                  <c:v>4699.9999999943557</c:v>
                </c:pt>
                <c:pt idx="1055">
                  <c:v>4699.9999999945003</c:v>
                </c:pt>
                <c:pt idx="1056">
                  <c:v>4699.9999999946422</c:v>
                </c:pt>
                <c:pt idx="1057">
                  <c:v>4699.9999999947795</c:v>
                </c:pt>
                <c:pt idx="1058">
                  <c:v>4699.9999999949141</c:v>
                </c:pt>
                <c:pt idx="1059">
                  <c:v>4699.9999999950451</c:v>
                </c:pt>
                <c:pt idx="1060">
                  <c:v>4699.9999999951724</c:v>
                </c:pt>
                <c:pt idx="1061">
                  <c:v>4699.9999999952961</c:v>
                </c:pt>
                <c:pt idx="1062">
                  <c:v>4699.9999999954171</c:v>
                </c:pt>
                <c:pt idx="1063">
                  <c:v>4699.9999999955353</c:v>
                </c:pt>
                <c:pt idx="1064">
                  <c:v>4699.9999999956499</c:v>
                </c:pt>
                <c:pt idx="1065">
                  <c:v>4699.9999999957618</c:v>
                </c:pt>
                <c:pt idx="1066">
                  <c:v>4699.99999999587</c:v>
                </c:pt>
                <c:pt idx="1067">
                  <c:v>4699.9999999959764</c:v>
                </c:pt>
                <c:pt idx="1068">
                  <c:v>4699.9999999960801</c:v>
                </c:pt>
                <c:pt idx="1069">
                  <c:v>4699.999999996181</c:v>
                </c:pt>
                <c:pt idx="1070">
                  <c:v>4699.9999999962793</c:v>
                </c:pt>
                <c:pt idx="1071">
                  <c:v>4699.9999999963748</c:v>
                </c:pt>
                <c:pt idx="1072">
                  <c:v>4699.9999999964675</c:v>
                </c:pt>
                <c:pt idx="1073">
                  <c:v>4699.9999999965585</c:v>
                </c:pt>
                <c:pt idx="1074">
                  <c:v>4699.9999999966467</c:v>
                </c:pt>
                <c:pt idx="1075">
                  <c:v>4699.9999999967331</c:v>
                </c:pt>
                <c:pt idx="1076">
                  <c:v>4699.9999999968168</c:v>
                </c:pt>
                <c:pt idx="1077">
                  <c:v>4699.9999999968986</c:v>
                </c:pt>
                <c:pt idx="1078">
                  <c:v>4699.9999999969787</c:v>
                </c:pt>
                <c:pt idx="1079">
                  <c:v>4699.9999999970569</c:v>
                </c:pt>
                <c:pt idx="1080">
                  <c:v>4699.9999999971324</c:v>
                </c:pt>
                <c:pt idx="1081">
                  <c:v>4699.999999997206</c:v>
                </c:pt>
                <c:pt idx="1082">
                  <c:v>4699.9999999972779</c:v>
                </c:pt>
                <c:pt idx="1083">
                  <c:v>4699.9999999973479</c:v>
                </c:pt>
                <c:pt idx="1084">
                  <c:v>4699.9999999974161</c:v>
                </c:pt>
                <c:pt idx="1085">
                  <c:v>4699.9999999974825</c:v>
                </c:pt>
                <c:pt idx="1086">
                  <c:v>4699.9999999975471</c:v>
                </c:pt>
                <c:pt idx="1087">
                  <c:v>4699.9999999976098</c:v>
                </c:pt>
                <c:pt idx="1088">
                  <c:v>4699.9999999976708</c:v>
                </c:pt>
                <c:pt idx="1089">
                  <c:v>4699.9999999977308</c:v>
                </c:pt>
                <c:pt idx="1090">
                  <c:v>4699.9999999977899</c:v>
                </c:pt>
                <c:pt idx="1091">
                  <c:v>4699.9999999978463</c:v>
                </c:pt>
                <c:pt idx="1092">
                  <c:v>4699.9999999979018</c:v>
                </c:pt>
                <c:pt idx="1093">
                  <c:v>4699.9999999979555</c:v>
                </c:pt>
                <c:pt idx="1094">
                  <c:v>4699.9999999980082</c:v>
                </c:pt>
                <c:pt idx="1095">
                  <c:v>4699.9999999980591</c:v>
                </c:pt>
                <c:pt idx="1096">
                  <c:v>4699.9999999981092</c:v>
                </c:pt>
                <c:pt idx="1097">
                  <c:v>4699.9999999981583</c:v>
                </c:pt>
                <c:pt idx="1098">
                  <c:v>4699.9999999982056</c:v>
                </c:pt>
                <c:pt idx="1099">
                  <c:v>4699.999999998251</c:v>
                </c:pt>
                <c:pt idx="1100">
                  <c:v>4699.9999999982965</c:v>
                </c:pt>
                <c:pt idx="1101">
                  <c:v>4699.9999999983402</c:v>
                </c:pt>
                <c:pt idx="1102">
                  <c:v>4699.9999999983829</c:v>
                </c:pt>
                <c:pt idx="1103">
                  <c:v>4699.9999999984248</c:v>
                </c:pt>
                <c:pt idx="1104">
                  <c:v>4699.9999999984648</c:v>
                </c:pt>
                <c:pt idx="1105">
                  <c:v>4699.9999999985048</c:v>
                </c:pt>
                <c:pt idx="1106">
                  <c:v>4699.999999998543</c:v>
                </c:pt>
                <c:pt idx="1107">
                  <c:v>4699.9999999985803</c:v>
                </c:pt>
                <c:pt idx="1108">
                  <c:v>4699.9999999986167</c:v>
                </c:pt>
                <c:pt idx="1109">
                  <c:v>4699.9999999986521</c:v>
                </c:pt>
                <c:pt idx="1110">
                  <c:v>4699.9999999986867</c:v>
                </c:pt>
                <c:pt idx="1111">
                  <c:v>4699.9999999987203</c:v>
                </c:pt>
                <c:pt idx="1112">
                  <c:v>4699.9999999987531</c:v>
                </c:pt>
                <c:pt idx="1113">
                  <c:v>4699.9999999987858</c:v>
                </c:pt>
                <c:pt idx="1114">
                  <c:v>4699.9999999988167</c:v>
                </c:pt>
                <c:pt idx="1115">
                  <c:v>4699.9999999988477</c:v>
                </c:pt>
                <c:pt idx="1116">
                  <c:v>4699.9999999988768</c:v>
                </c:pt>
                <c:pt idx="1117">
                  <c:v>4699.9999999989059</c:v>
                </c:pt>
                <c:pt idx="1118">
                  <c:v>4699.9999999989341</c:v>
                </c:pt>
                <c:pt idx="1119">
                  <c:v>4699.9999999989614</c:v>
                </c:pt>
                <c:pt idx="1120">
                  <c:v>4699.9999999989886</c:v>
                </c:pt>
                <c:pt idx="1121">
                  <c:v>4699.9999999990141</c:v>
                </c:pt>
                <c:pt idx="1122">
                  <c:v>4699.9999999990396</c:v>
                </c:pt>
                <c:pt idx="1123">
                  <c:v>4699.9999999990641</c:v>
                </c:pt>
                <c:pt idx="1124">
                  <c:v>4699.9999999990878</c:v>
                </c:pt>
                <c:pt idx="1125">
                  <c:v>4699.9999999991114</c:v>
                </c:pt>
                <c:pt idx="1126">
                  <c:v>4699.9999999991342</c:v>
                </c:pt>
                <c:pt idx="1127">
                  <c:v>4699.9999999991569</c:v>
                </c:pt>
                <c:pt idx="1128">
                  <c:v>4699.9999999991778</c:v>
                </c:pt>
                <c:pt idx="1129">
                  <c:v>4699.9999999991996</c:v>
                </c:pt>
                <c:pt idx="1130">
                  <c:v>4699.9999999992197</c:v>
                </c:pt>
                <c:pt idx="1131">
                  <c:v>4699.9999999992406</c:v>
                </c:pt>
                <c:pt idx="1132">
                  <c:v>4699.9999999992597</c:v>
                </c:pt>
                <c:pt idx="1133">
                  <c:v>4699.9999999992788</c:v>
                </c:pt>
                <c:pt idx="1134">
                  <c:v>4699.999999999297</c:v>
                </c:pt>
                <c:pt idx="1135">
                  <c:v>4699.9999999993152</c:v>
                </c:pt>
                <c:pt idx="1136">
                  <c:v>4699.9999999993324</c:v>
                </c:pt>
                <c:pt idx="1137">
                  <c:v>4699.9999999993497</c:v>
                </c:pt>
                <c:pt idx="1138">
                  <c:v>4699.9999999993661</c:v>
                </c:pt>
                <c:pt idx="1139">
                  <c:v>4699.9999999993834</c:v>
                </c:pt>
                <c:pt idx="1140">
                  <c:v>4699.9999999993988</c:v>
                </c:pt>
                <c:pt idx="1141">
                  <c:v>4699.9999999994143</c:v>
                </c:pt>
                <c:pt idx="1142">
                  <c:v>4699.9999999994288</c:v>
                </c:pt>
                <c:pt idx="1143">
                  <c:v>4699.9999999994443</c:v>
                </c:pt>
                <c:pt idx="1144">
                  <c:v>4699.9999999994579</c:v>
                </c:pt>
                <c:pt idx="1145">
                  <c:v>4699.9999999994725</c:v>
                </c:pt>
                <c:pt idx="1146">
                  <c:v>4699.9999999994861</c:v>
                </c:pt>
                <c:pt idx="1147">
                  <c:v>4699.9999999994989</c:v>
                </c:pt>
                <c:pt idx="1148">
                  <c:v>4699.9999999995125</c:v>
                </c:pt>
                <c:pt idx="1149">
                  <c:v>4699.9999999995243</c:v>
                </c:pt>
                <c:pt idx="1150">
                  <c:v>4699.9999999995371</c:v>
                </c:pt>
                <c:pt idx="1151">
                  <c:v>4699.9999999995489</c:v>
                </c:pt>
                <c:pt idx="1152">
                  <c:v>4699.9999999995598</c:v>
                </c:pt>
                <c:pt idx="1153">
                  <c:v>4699.9999999995716</c:v>
                </c:pt>
                <c:pt idx="1154">
                  <c:v>4699.9999999995825</c:v>
                </c:pt>
                <c:pt idx="1155">
                  <c:v>4699.9999999995925</c:v>
                </c:pt>
                <c:pt idx="1156">
                  <c:v>4699.9999999996044</c:v>
                </c:pt>
                <c:pt idx="1157">
                  <c:v>4699.9999999996135</c:v>
                </c:pt>
                <c:pt idx="1158">
                  <c:v>4699.9999999996235</c:v>
                </c:pt>
                <c:pt idx="1159">
                  <c:v>4699.9999999996335</c:v>
                </c:pt>
                <c:pt idx="1160">
                  <c:v>4699.9999999996435</c:v>
                </c:pt>
                <c:pt idx="1161">
                  <c:v>4699.9999999996517</c:v>
                </c:pt>
                <c:pt idx="1162">
                  <c:v>4699.9999999996608</c:v>
                </c:pt>
                <c:pt idx="1163">
                  <c:v>4699.9999999996699</c:v>
                </c:pt>
                <c:pt idx="1164">
                  <c:v>4699.999999999678</c:v>
                </c:pt>
                <c:pt idx="1165">
                  <c:v>4699.9999999996862</c:v>
                </c:pt>
                <c:pt idx="1166">
                  <c:v>4699.9999999996944</c:v>
                </c:pt>
                <c:pt idx="1167">
                  <c:v>4699.9999999997026</c:v>
                </c:pt>
                <c:pt idx="1168">
                  <c:v>4699.9999999997099</c:v>
                </c:pt>
                <c:pt idx="1169">
                  <c:v>4699.9999999997181</c:v>
                </c:pt>
                <c:pt idx="1170">
                  <c:v>4699.9999999997253</c:v>
                </c:pt>
                <c:pt idx="1171">
                  <c:v>4699.9999999997317</c:v>
                </c:pt>
                <c:pt idx="1172">
                  <c:v>4699.999999999739</c:v>
                </c:pt>
                <c:pt idx="1173">
                  <c:v>4699.9999999997453</c:v>
                </c:pt>
                <c:pt idx="1174">
                  <c:v>4699.9999999997517</c:v>
                </c:pt>
                <c:pt idx="1175">
                  <c:v>4699.9999999997581</c:v>
                </c:pt>
                <c:pt idx="1176">
                  <c:v>4699.9999999997644</c:v>
                </c:pt>
                <c:pt idx="1177">
                  <c:v>4699.9999999997708</c:v>
                </c:pt>
                <c:pt idx="1178">
                  <c:v>4699.9999999997763</c:v>
                </c:pt>
                <c:pt idx="1179">
                  <c:v>4699.9999999997826</c:v>
                </c:pt>
                <c:pt idx="1180">
                  <c:v>4699.9999999997872</c:v>
                </c:pt>
                <c:pt idx="1181">
                  <c:v>4699.9999999997935</c:v>
                </c:pt>
                <c:pt idx="1182">
                  <c:v>4699.999999999799</c:v>
                </c:pt>
                <c:pt idx="1183">
                  <c:v>4699.9999999998035</c:v>
                </c:pt>
                <c:pt idx="1184">
                  <c:v>4699.999999999809</c:v>
                </c:pt>
                <c:pt idx="1185">
                  <c:v>4699.9999999998136</c:v>
                </c:pt>
                <c:pt idx="1186">
                  <c:v>4699.9999999998181</c:v>
                </c:pt>
                <c:pt idx="1187">
                  <c:v>4699.9999999998236</c:v>
                </c:pt>
                <c:pt idx="1188">
                  <c:v>4699.9999999998281</c:v>
                </c:pt>
                <c:pt idx="1189">
                  <c:v>4699.9999999998317</c:v>
                </c:pt>
                <c:pt idx="1190">
                  <c:v>4699.9999999998363</c:v>
                </c:pt>
                <c:pt idx="1191">
                  <c:v>4699.9999999998408</c:v>
                </c:pt>
                <c:pt idx="1192">
                  <c:v>4699.9999999998454</c:v>
                </c:pt>
                <c:pt idx="1193">
                  <c:v>4699.999999999849</c:v>
                </c:pt>
                <c:pt idx="1194">
                  <c:v>4699.9999999998527</c:v>
                </c:pt>
                <c:pt idx="1195">
                  <c:v>4699.9999999998563</c:v>
                </c:pt>
                <c:pt idx="1196">
                  <c:v>4699.9999999998599</c:v>
                </c:pt>
                <c:pt idx="1197">
                  <c:v>4699.9999999998636</c:v>
                </c:pt>
                <c:pt idx="1198">
                  <c:v>4699.9999999998672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9F-45F3-B81A-987F4191A51B}"/>
            </c:ext>
          </c:extLst>
        </c:ser>
        <c:ser>
          <c:idx val="7"/>
          <c:order val="7"/>
          <c:tx>
            <c:v>Fit 50</c:v>
          </c:tx>
          <c:spPr>
            <a:ln w="25400" cap="rnd">
              <a:noFill/>
            </a:ln>
            <a:effectLst>
              <a:glow rad="139700">
                <a:schemeClr val="bg1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bg1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'Ark1'!$J$607:$J$1768</c:f>
              <c:numCache>
                <c:formatCode>General</c:formatCode>
                <c:ptCount val="1162"/>
                <c:pt idx="0">
                  <c:v>0</c:v>
                </c:pt>
                <c:pt idx="1">
                  <c:v>2.4999999999999467E-3</c:v>
                </c:pt>
                <c:pt idx="2">
                  <c:v>4.9999999999998934E-3</c:v>
                </c:pt>
                <c:pt idx="3">
                  <c:v>7.5000000000000622E-3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1.4999999999999902E-2</c:v>
                </c:pt>
                <c:pt idx="7">
                  <c:v>1.7500000000000071E-2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2.750000000000008E-2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3.7500000000000089E-2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4.7499999999999876E-2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5.7499999999999885E-2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6.7499999999999893E-2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7.7499999999999902E-2</c:v>
                </c:pt>
                <c:pt idx="32">
                  <c:v>8.0000000000000071E-2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9.000000000000008E-2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0.10000000000000009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0.10999999999999988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0.11999999999999988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0.12999999999999989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0.1399999999999999</c:v>
                </c:pt>
                <c:pt idx="57">
                  <c:v>0.14250000000000007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0.15250000000000008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0.16250000000000009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0.17249999999999988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0.18249999999999988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0.19249999999999989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0.19999999999999996</c:v>
                </c:pt>
                <c:pt idx="81">
                  <c:v>0.2024999999999999</c:v>
                </c:pt>
                <c:pt idx="82">
                  <c:v>0.20500000000000007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0.21500000000000008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0.22500000000000009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0.23499999999999988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0.24499999999999988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0.25499999999999989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0.2649999999999999</c:v>
                </c:pt>
                <c:pt idx="107">
                  <c:v>0.26750000000000007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0.27750000000000008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0.28750000000000009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0.29749999999999988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0.30749999999999988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0.31749999999999989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0.3274999999999999</c:v>
                </c:pt>
                <c:pt idx="132">
                  <c:v>0.33000000000000007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0.34000000000000008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0.35000000000000009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0.35999999999999988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0.36999999999999988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0.37999999999999989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0.3899999999999999</c:v>
                </c:pt>
                <c:pt idx="157">
                  <c:v>0.39250000000000007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0.40250000000000008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0.41250000000000009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0.42249999999999988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0.43249999999999988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0.44249999999999989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0.4524999999999999</c:v>
                </c:pt>
                <c:pt idx="182">
                  <c:v>0.45500000000000007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0.46249999999999991</c:v>
                </c:pt>
                <c:pt idx="186">
                  <c:v>0.46500000000000008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0.47249999999999992</c:v>
                </c:pt>
                <c:pt idx="190">
                  <c:v>0.47500000000000009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0.48249999999999993</c:v>
                </c:pt>
                <c:pt idx="194">
                  <c:v>0.48499999999999988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0.49249999999999994</c:v>
                </c:pt>
                <c:pt idx="198">
                  <c:v>0.49499999999999988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0.50499999999999989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0.5149999999999999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0.54749999999999988</c:v>
                </c:pt>
                <c:pt idx="220">
                  <c:v>0.54999999999999982</c:v>
                </c:pt>
                <c:pt idx="221">
                  <c:v>0.55249999999999977</c:v>
                </c:pt>
                <c:pt idx="222">
                  <c:v>0.55500000000000016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0.56749999999999989</c:v>
                </c:pt>
                <c:pt idx="228">
                  <c:v>0.56999999999999984</c:v>
                </c:pt>
                <c:pt idx="229">
                  <c:v>0.57249999999999979</c:v>
                </c:pt>
                <c:pt idx="230">
                  <c:v>0.57500000000000018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0.58999999999999986</c:v>
                </c:pt>
                <c:pt idx="237">
                  <c:v>0.5924999999999998</c:v>
                </c:pt>
                <c:pt idx="238">
                  <c:v>0.5950000000000002</c:v>
                </c:pt>
                <c:pt idx="239">
                  <c:v>0.59750000000000014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0.60999999999999988</c:v>
                </c:pt>
                <c:pt idx="245">
                  <c:v>0.61249999999999982</c:v>
                </c:pt>
                <c:pt idx="246">
                  <c:v>0.61499999999999977</c:v>
                </c:pt>
                <c:pt idx="247">
                  <c:v>0.61750000000000016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0.62999999999999989</c:v>
                </c:pt>
                <c:pt idx="253">
                  <c:v>0.63249999999999984</c:v>
                </c:pt>
                <c:pt idx="254">
                  <c:v>0.63499999999999979</c:v>
                </c:pt>
                <c:pt idx="255">
                  <c:v>0.63750000000000018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0.65249999999999986</c:v>
                </c:pt>
                <c:pt idx="262">
                  <c:v>0.6549999999999998</c:v>
                </c:pt>
                <c:pt idx="263">
                  <c:v>0.6575000000000002</c:v>
                </c:pt>
                <c:pt idx="264">
                  <c:v>0.66000000000000014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0.67249999999999988</c:v>
                </c:pt>
                <c:pt idx="270">
                  <c:v>0.67499999999999982</c:v>
                </c:pt>
                <c:pt idx="271">
                  <c:v>0.67749999999999977</c:v>
                </c:pt>
                <c:pt idx="272">
                  <c:v>0.68000000000000016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0.69249999999999989</c:v>
                </c:pt>
                <c:pt idx="278">
                  <c:v>0.69499999999999984</c:v>
                </c:pt>
                <c:pt idx="279">
                  <c:v>0.69749999999999979</c:v>
                </c:pt>
                <c:pt idx="280">
                  <c:v>0.70000000000000018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0.71499999999999986</c:v>
                </c:pt>
                <c:pt idx="287">
                  <c:v>0.7174999999999998</c:v>
                </c:pt>
                <c:pt idx="288">
                  <c:v>0.7200000000000002</c:v>
                </c:pt>
                <c:pt idx="289">
                  <c:v>0.72250000000000014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0.73499999999999988</c:v>
                </c:pt>
                <c:pt idx="295">
                  <c:v>0.73749999999999982</c:v>
                </c:pt>
                <c:pt idx="296">
                  <c:v>0.73999999999999977</c:v>
                </c:pt>
                <c:pt idx="297">
                  <c:v>0.74250000000000016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0.75499999999999989</c:v>
                </c:pt>
                <c:pt idx="303">
                  <c:v>0.75749999999999984</c:v>
                </c:pt>
                <c:pt idx="304">
                  <c:v>0.75999999999999979</c:v>
                </c:pt>
                <c:pt idx="305">
                  <c:v>0.76250000000000018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0.77499999999999991</c:v>
                </c:pt>
                <c:pt idx="311">
                  <c:v>0.77749999999999986</c:v>
                </c:pt>
                <c:pt idx="312">
                  <c:v>0.7799999999999998</c:v>
                </c:pt>
                <c:pt idx="313">
                  <c:v>0.7825000000000002</c:v>
                </c:pt>
                <c:pt idx="314">
                  <c:v>0.78500000000000014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0.79749999999999988</c:v>
                </c:pt>
                <c:pt idx="320">
                  <c:v>0.79999999999999982</c:v>
                </c:pt>
                <c:pt idx="321">
                  <c:v>0.80249999999999977</c:v>
                </c:pt>
                <c:pt idx="322">
                  <c:v>0.80500000000000016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0.81749999999999989</c:v>
                </c:pt>
                <c:pt idx="328">
                  <c:v>0.81999999999999984</c:v>
                </c:pt>
                <c:pt idx="329">
                  <c:v>0.82249999999999979</c:v>
                </c:pt>
                <c:pt idx="330">
                  <c:v>0.82500000000000018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0.83749999999999991</c:v>
                </c:pt>
                <c:pt idx="336">
                  <c:v>0.83999999999999986</c:v>
                </c:pt>
                <c:pt idx="337">
                  <c:v>0.8424999999999998</c:v>
                </c:pt>
                <c:pt idx="338">
                  <c:v>0.8450000000000002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0.85999999999999988</c:v>
                </c:pt>
                <c:pt idx="345">
                  <c:v>0.86249999999999982</c:v>
                </c:pt>
                <c:pt idx="346">
                  <c:v>0.86499999999999977</c:v>
                </c:pt>
                <c:pt idx="347">
                  <c:v>0.86750000000000016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0.87999999999999989</c:v>
                </c:pt>
                <c:pt idx="353">
                  <c:v>0.88249999999999984</c:v>
                </c:pt>
                <c:pt idx="354">
                  <c:v>0.88499999999999979</c:v>
                </c:pt>
                <c:pt idx="355">
                  <c:v>0.88750000000000018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0.89999999999999991</c:v>
                </c:pt>
                <c:pt idx="361">
                  <c:v>0.90249999999999986</c:v>
                </c:pt>
                <c:pt idx="362">
                  <c:v>0.9049999999999998</c:v>
                </c:pt>
                <c:pt idx="363">
                  <c:v>0.9075000000000002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0.92249999999999988</c:v>
                </c:pt>
                <c:pt idx="370">
                  <c:v>0.92499999999999982</c:v>
                </c:pt>
                <c:pt idx="371">
                  <c:v>0.92749999999999977</c:v>
                </c:pt>
                <c:pt idx="372">
                  <c:v>0.93000000000000016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0.94249999999999989</c:v>
                </c:pt>
                <c:pt idx="378">
                  <c:v>0.94499999999999984</c:v>
                </c:pt>
                <c:pt idx="379">
                  <c:v>0.94749999999999979</c:v>
                </c:pt>
                <c:pt idx="380">
                  <c:v>0.95000000000000018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0.96249999999999991</c:v>
                </c:pt>
                <c:pt idx="386">
                  <c:v>0.96499999999999986</c:v>
                </c:pt>
                <c:pt idx="387">
                  <c:v>0.9674999999999998</c:v>
                </c:pt>
                <c:pt idx="388">
                  <c:v>0.9700000000000002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0.98499999999999988</c:v>
                </c:pt>
                <c:pt idx="395">
                  <c:v>0.98749999999999982</c:v>
                </c:pt>
                <c:pt idx="396">
                  <c:v>0.98999999999999977</c:v>
                </c:pt>
                <c:pt idx="397">
                  <c:v>0.99250000000000016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1.0325000000000002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1.0950000000000002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1.1575000000000002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1.1774999999999998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1.1974999999999998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1.2200000000000002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1.2399999999999998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1.2599999999999998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1.2825000000000002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1.3024999999999998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1.3224999999999998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1.3450000000000002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1.3649999999999998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1.3849999999999998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1.4075000000000002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1.4274999999999998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1.4474999999999998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1.4700000000000002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1.4899999999999998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1.5099999999999998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1.5524999999999998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1.5724999999999998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1.6149999999999998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1.6349999999999998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1.6774999999999998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1.6974999999999998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1.7399999999999998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1.7599999999999998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1.8024999999999998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1.8224999999999998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1.8649999999999998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1.8849999999999998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1.9274999999999998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1.9474999999999998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1.9899999999999998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2.0524999999999998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2.1149999999999998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2.1774999999999998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2.2399999999999998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2.3024999999999998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2.3649999999999998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2.4274999999999998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2.4899999999999998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2.5099999999999998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2.5450000000000004</c:v>
                </c:pt>
                <c:pt idx="1019">
                  <c:v>2.5474999999999999</c:v>
                </c:pt>
                <c:pt idx="1020">
                  <c:v>2.5500000000000003</c:v>
                </c:pt>
                <c:pt idx="1021">
                  <c:v>2.5524999999999998</c:v>
                </c:pt>
                <c:pt idx="1022">
                  <c:v>2.5550000000000002</c:v>
                </c:pt>
                <c:pt idx="1023">
                  <c:v>2.5574999999999997</c:v>
                </c:pt>
                <c:pt idx="1024">
                  <c:v>2.56</c:v>
                </c:pt>
                <c:pt idx="1025">
                  <c:v>2.5624999999999996</c:v>
                </c:pt>
                <c:pt idx="1026">
                  <c:v>2.5649999999999999</c:v>
                </c:pt>
                <c:pt idx="1027">
                  <c:v>2.5675000000000003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2.5749999999999997</c:v>
                </c:pt>
                <c:pt idx="1031">
                  <c:v>2.5775000000000001</c:v>
                </c:pt>
                <c:pt idx="1032">
                  <c:v>2.5799999999999996</c:v>
                </c:pt>
                <c:pt idx="1033">
                  <c:v>2.5825</c:v>
                </c:pt>
                <c:pt idx="1034">
                  <c:v>2.5850000000000004</c:v>
                </c:pt>
                <c:pt idx="1035">
                  <c:v>2.5874999999999999</c:v>
                </c:pt>
                <c:pt idx="1036">
                  <c:v>2.5900000000000003</c:v>
                </c:pt>
                <c:pt idx="1037">
                  <c:v>2.5924999999999998</c:v>
                </c:pt>
                <c:pt idx="1038">
                  <c:v>2.5950000000000002</c:v>
                </c:pt>
                <c:pt idx="1039">
                  <c:v>2.5974999999999997</c:v>
                </c:pt>
                <c:pt idx="1040">
                  <c:v>2.6</c:v>
                </c:pt>
                <c:pt idx="1041">
                  <c:v>2.6024999999999996</c:v>
                </c:pt>
                <c:pt idx="1042">
                  <c:v>2.605</c:v>
                </c:pt>
                <c:pt idx="1043">
                  <c:v>2.6075000000000004</c:v>
                </c:pt>
                <c:pt idx="1044">
                  <c:v>2.61</c:v>
                </c:pt>
                <c:pt idx="1045">
                  <c:v>2.6125000000000003</c:v>
                </c:pt>
                <c:pt idx="1046">
                  <c:v>2.6149999999999998</c:v>
                </c:pt>
                <c:pt idx="1047">
                  <c:v>2.6175000000000002</c:v>
                </c:pt>
                <c:pt idx="1048">
                  <c:v>2.6199999999999997</c:v>
                </c:pt>
                <c:pt idx="1049">
                  <c:v>2.6225000000000001</c:v>
                </c:pt>
                <c:pt idx="1050">
                  <c:v>2.6249999999999996</c:v>
                </c:pt>
                <c:pt idx="1051">
                  <c:v>2.6274999999999999</c:v>
                </c:pt>
                <c:pt idx="1052">
                  <c:v>2.6300000000000003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2.6374999999999997</c:v>
                </c:pt>
                <c:pt idx="1056">
                  <c:v>2.64</c:v>
                </c:pt>
                <c:pt idx="1057">
                  <c:v>2.6424999999999996</c:v>
                </c:pt>
                <c:pt idx="1058">
                  <c:v>2.645</c:v>
                </c:pt>
                <c:pt idx="1059">
                  <c:v>2.6475000000000004</c:v>
                </c:pt>
                <c:pt idx="1060">
                  <c:v>2.65</c:v>
                </c:pt>
                <c:pt idx="1061">
                  <c:v>2.6525000000000003</c:v>
                </c:pt>
                <c:pt idx="1062">
                  <c:v>2.6549999999999998</c:v>
                </c:pt>
                <c:pt idx="1063">
                  <c:v>2.6575000000000002</c:v>
                </c:pt>
                <c:pt idx="1064">
                  <c:v>2.6599999999999997</c:v>
                </c:pt>
                <c:pt idx="1065">
                  <c:v>2.6625000000000001</c:v>
                </c:pt>
                <c:pt idx="1066">
                  <c:v>2.6649999999999996</c:v>
                </c:pt>
                <c:pt idx="1067">
                  <c:v>2.6675</c:v>
                </c:pt>
                <c:pt idx="1068">
                  <c:v>2.6700000000000004</c:v>
                </c:pt>
                <c:pt idx="1069">
                  <c:v>2.6724999999999999</c:v>
                </c:pt>
                <c:pt idx="1070">
                  <c:v>2.6750000000000003</c:v>
                </c:pt>
                <c:pt idx="1071">
                  <c:v>2.6774999999999998</c:v>
                </c:pt>
                <c:pt idx="1072">
                  <c:v>2.68</c:v>
                </c:pt>
                <c:pt idx="1073">
                  <c:v>2.6824999999999997</c:v>
                </c:pt>
                <c:pt idx="1074">
                  <c:v>2.6850000000000001</c:v>
                </c:pt>
                <c:pt idx="1075">
                  <c:v>2.6874999999999996</c:v>
                </c:pt>
                <c:pt idx="1076">
                  <c:v>2.69</c:v>
                </c:pt>
                <c:pt idx="1077">
                  <c:v>2.6925000000000003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2.6999999999999997</c:v>
                </c:pt>
                <c:pt idx="1081">
                  <c:v>2.7025000000000001</c:v>
                </c:pt>
                <c:pt idx="1082">
                  <c:v>2.7049999999999996</c:v>
                </c:pt>
                <c:pt idx="1083">
                  <c:v>2.7075</c:v>
                </c:pt>
                <c:pt idx="1084">
                  <c:v>2.7100000000000004</c:v>
                </c:pt>
                <c:pt idx="1085">
                  <c:v>2.7124999999999999</c:v>
                </c:pt>
                <c:pt idx="1086">
                  <c:v>2.7150000000000003</c:v>
                </c:pt>
                <c:pt idx="1087">
                  <c:v>2.7174999999999998</c:v>
                </c:pt>
                <c:pt idx="1088">
                  <c:v>2.72</c:v>
                </c:pt>
                <c:pt idx="1089">
                  <c:v>2.7224999999999997</c:v>
                </c:pt>
                <c:pt idx="1090">
                  <c:v>2.7250000000000001</c:v>
                </c:pt>
                <c:pt idx="1091">
                  <c:v>2.7274999999999996</c:v>
                </c:pt>
                <c:pt idx="1092">
                  <c:v>2.73</c:v>
                </c:pt>
                <c:pt idx="1093">
                  <c:v>2.7325000000000004</c:v>
                </c:pt>
                <c:pt idx="1094">
                  <c:v>2.7349999999999999</c:v>
                </c:pt>
                <c:pt idx="1095">
                  <c:v>2.7375000000000003</c:v>
                </c:pt>
                <c:pt idx="1096">
                  <c:v>2.7399999999999998</c:v>
                </c:pt>
                <c:pt idx="1097">
                  <c:v>2.7425000000000002</c:v>
                </c:pt>
                <c:pt idx="1098">
                  <c:v>2.7449999999999997</c:v>
                </c:pt>
                <c:pt idx="1099">
                  <c:v>2.7475000000000001</c:v>
                </c:pt>
                <c:pt idx="1100">
                  <c:v>2.7499999999999996</c:v>
                </c:pt>
                <c:pt idx="1101">
                  <c:v>2.7524999999999999</c:v>
                </c:pt>
                <c:pt idx="1102">
                  <c:v>2.7550000000000003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2.7624999999999997</c:v>
                </c:pt>
                <c:pt idx="1106">
                  <c:v>2.7650000000000001</c:v>
                </c:pt>
                <c:pt idx="1107">
                  <c:v>2.7674999999999996</c:v>
                </c:pt>
                <c:pt idx="1108">
                  <c:v>2.77</c:v>
                </c:pt>
                <c:pt idx="1109">
                  <c:v>2.7725000000000004</c:v>
                </c:pt>
                <c:pt idx="1110">
                  <c:v>2.7749999999999999</c:v>
                </c:pt>
                <c:pt idx="1111">
                  <c:v>2.7775000000000003</c:v>
                </c:pt>
                <c:pt idx="1112">
                  <c:v>2.78</c:v>
                </c:pt>
                <c:pt idx="1113">
                  <c:v>2.7825000000000002</c:v>
                </c:pt>
                <c:pt idx="1114">
                  <c:v>2.7849999999999997</c:v>
                </c:pt>
                <c:pt idx="1115">
                  <c:v>2.7875000000000001</c:v>
                </c:pt>
                <c:pt idx="1116">
                  <c:v>2.7899999999999996</c:v>
                </c:pt>
                <c:pt idx="1117">
                  <c:v>2.7925</c:v>
                </c:pt>
                <c:pt idx="1118">
                  <c:v>2.7950000000000004</c:v>
                </c:pt>
                <c:pt idx="1119">
                  <c:v>2.7974999999999999</c:v>
                </c:pt>
                <c:pt idx="1120">
                  <c:v>2.8000000000000003</c:v>
                </c:pt>
                <c:pt idx="1121">
                  <c:v>2.8024999999999998</c:v>
                </c:pt>
                <c:pt idx="1122">
                  <c:v>2.8050000000000002</c:v>
                </c:pt>
                <c:pt idx="1123">
                  <c:v>2.8074999999999997</c:v>
                </c:pt>
                <c:pt idx="1124">
                  <c:v>2.81</c:v>
                </c:pt>
                <c:pt idx="1125">
                  <c:v>2.8124999999999996</c:v>
                </c:pt>
                <c:pt idx="1126">
                  <c:v>2.8149999999999999</c:v>
                </c:pt>
                <c:pt idx="1127">
                  <c:v>2.8175000000000003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2.8249999999999997</c:v>
                </c:pt>
                <c:pt idx="1131">
                  <c:v>2.8275000000000001</c:v>
                </c:pt>
                <c:pt idx="1132">
                  <c:v>2.8299999999999996</c:v>
                </c:pt>
                <c:pt idx="1133">
                  <c:v>2.8325</c:v>
                </c:pt>
                <c:pt idx="1134">
                  <c:v>2.8350000000000004</c:v>
                </c:pt>
                <c:pt idx="1135">
                  <c:v>2.8374999999999999</c:v>
                </c:pt>
                <c:pt idx="1136">
                  <c:v>2.8400000000000003</c:v>
                </c:pt>
                <c:pt idx="1137">
                  <c:v>2.8424999999999998</c:v>
                </c:pt>
                <c:pt idx="1138">
                  <c:v>2.8450000000000002</c:v>
                </c:pt>
                <c:pt idx="1139">
                  <c:v>2.8474999999999997</c:v>
                </c:pt>
                <c:pt idx="1140">
                  <c:v>2.85</c:v>
                </c:pt>
                <c:pt idx="1141">
                  <c:v>2.8524999999999996</c:v>
                </c:pt>
                <c:pt idx="1142">
                  <c:v>2.855</c:v>
                </c:pt>
                <c:pt idx="1143">
                  <c:v>2.8575000000000004</c:v>
                </c:pt>
                <c:pt idx="1144">
                  <c:v>2.86</c:v>
                </c:pt>
                <c:pt idx="1145">
                  <c:v>2.8625000000000003</c:v>
                </c:pt>
                <c:pt idx="1146">
                  <c:v>2.8649999999999998</c:v>
                </c:pt>
                <c:pt idx="1147">
                  <c:v>2.8675000000000002</c:v>
                </c:pt>
                <c:pt idx="1148">
                  <c:v>2.8699999999999997</c:v>
                </c:pt>
                <c:pt idx="1149">
                  <c:v>2.8725000000000001</c:v>
                </c:pt>
                <c:pt idx="1150">
                  <c:v>2.8749999999999996</c:v>
                </c:pt>
                <c:pt idx="1151">
                  <c:v>2.8774999999999999</c:v>
                </c:pt>
                <c:pt idx="1152">
                  <c:v>2.8800000000000003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2.8874999999999997</c:v>
                </c:pt>
                <c:pt idx="1156">
                  <c:v>2.89</c:v>
                </c:pt>
                <c:pt idx="1157">
                  <c:v>2.8924999999999996</c:v>
                </c:pt>
                <c:pt idx="1158">
                  <c:v>2.895</c:v>
                </c:pt>
                <c:pt idx="1159">
                  <c:v>2.8975000000000004</c:v>
                </c:pt>
                <c:pt idx="1160">
                  <c:v>2.9</c:v>
                </c:pt>
                <c:pt idx="1161">
                  <c:v>2.9025000000000003</c:v>
                </c:pt>
              </c:numCache>
            </c:numRef>
          </c:xVal>
          <c:yVal>
            <c:numRef>
              <c:f>'Ark1'!$L$607:$L$1768</c:f>
              <c:numCache>
                <c:formatCode>General</c:formatCode>
                <c:ptCount val="1162"/>
                <c:pt idx="0">
                  <c:v>0</c:v>
                </c:pt>
                <c:pt idx="1">
                  <c:v>146.52138899304586</c:v>
                </c:pt>
                <c:pt idx="2">
                  <c:v>289.27637141899504</c:v>
                </c:pt>
                <c:pt idx="3">
                  <c:v>428.36176466763567</c:v>
                </c:pt>
                <c:pt idx="4">
                  <c:v>563.87189738864436</c:v>
                </c:pt>
                <c:pt idx="5">
                  <c:v>695.89867346598328</c:v>
                </c:pt>
                <c:pt idx="6">
                  <c:v>824.53163434768658</c:v>
                </c:pt>
                <c:pt idx="7">
                  <c:v>949.85801977349252</c:v>
                </c:pt>
                <c:pt idx="8">
                  <c:v>1071.9628269413815</c:v>
                </c:pt>
                <c:pt idx="9">
                  <c:v>1190.9288681533112</c:v>
                </c:pt>
                <c:pt idx="10">
                  <c:v>1306.836826979034</c:v>
                </c:pt>
                <c:pt idx="11">
                  <c:v>1419.76531297626</c:v>
                </c:pt>
                <c:pt idx="12">
                  <c:v>1529.790915004143</c:v>
                </c:pt>
                <c:pt idx="13">
                  <c:v>1636.9882531664257</c:v>
                </c:pt>
                <c:pt idx="14">
                  <c:v>1741.4300294192531</c:v>
                </c:pt>
                <c:pt idx="15">
                  <c:v>1843.1870768781489</c:v>
                </c:pt>
                <c:pt idx="16">
                  <c:v>1942.3284078574718</c:v>
                </c:pt>
                <c:pt idx="17">
                  <c:v>2038.9212606750921</c:v>
                </c:pt>
                <c:pt idx="18">
                  <c:v>2133.0311452538281</c:v>
                </c:pt>
                <c:pt idx="19">
                  <c:v>2224.7218875507301</c:v>
                </c:pt>
                <c:pt idx="20">
                  <c:v>2314.0556728442816</c:v>
                </c:pt>
                <c:pt idx="21">
                  <c:v>2401.0930879088396</c:v>
                </c:pt>
                <c:pt idx="22">
                  <c:v>2485.8931621050424</c:v>
                </c:pt>
                <c:pt idx="23">
                  <c:v>2568.5134074138873</c:v>
                </c:pt>
                <c:pt idx="24">
                  <c:v>2649.0098574417575</c:v>
                </c:pt>
                <c:pt idx="25">
                  <c:v>2727.4371054227618</c:v>
                </c:pt>
                <c:pt idx="26">
                  <c:v>2803.8483412442788</c:v>
                </c:pt>
                <c:pt idx="27">
                  <c:v>2878.2953875206645</c:v>
                </c:pt>
                <c:pt idx="28">
                  <c:v>2950.8287347397163</c:v>
                </c:pt>
                <c:pt idx="29">
                  <c:v>3021.4975755056298</c:v>
                </c:pt>
                <c:pt idx="30">
                  <c:v>3090.3498379017974</c:v>
                </c:pt>
                <c:pt idx="31">
                  <c:v>3157.4322179959304</c:v>
                </c:pt>
                <c:pt idx="32">
                  <c:v>3222.7902115096563</c:v>
                </c:pt>
                <c:pt idx="33">
                  <c:v>3286.4681446740024</c:v>
                </c:pt>
                <c:pt idx="34">
                  <c:v>3348.509204291779</c:v>
                </c:pt>
                <c:pt idx="35">
                  <c:v>3408.9554670271359</c:v>
                </c:pt>
                <c:pt idx="36">
                  <c:v>3467.8479279422477</c:v>
                </c:pt>
                <c:pt idx="37">
                  <c:v>3525.2265283004244</c:v>
                </c:pt>
                <c:pt idx="38">
                  <c:v>3581.1301826545737</c:v>
                </c:pt>
                <c:pt idx="39">
                  <c:v>3635.5968052392918</c:v>
                </c:pt>
                <c:pt idx="40">
                  <c:v>3688.6633356845632</c:v>
                </c:pt>
                <c:pt idx="41">
                  <c:v>3740.3657640684469</c:v>
                </c:pt>
                <c:pt idx="42">
                  <c:v>3790.7391553258185</c:v>
                </c:pt>
                <c:pt idx="43">
                  <c:v>3839.817673029625</c:v>
                </c:pt>
                <c:pt idx="44">
                  <c:v>3887.6346025608559</c:v>
                </c:pt>
                <c:pt idx="45">
                  <c:v>3934.2223736829155</c:v>
                </c:pt>
                <c:pt idx="46">
                  <c:v>3979.6125825356912</c:v>
                </c:pt>
                <c:pt idx="47">
                  <c:v>4023.8360130642932</c:v>
                </c:pt>
                <c:pt idx="48">
                  <c:v>4066.9226578969142</c:v>
                </c:pt>
                <c:pt idx="49">
                  <c:v>4108.9017386860432</c:v>
                </c:pt>
                <c:pt idx="50">
                  <c:v>4149.8017259267699</c:v>
                </c:pt>
                <c:pt idx="51">
                  <c:v>4189.6503582656878</c:v>
                </c:pt>
                <c:pt idx="52">
                  <c:v>4228.4746613134184</c:v>
                </c:pt>
                <c:pt idx="53">
                  <c:v>4266.3009659735653</c:v>
                </c:pt>
                <c:pt idx="54">
                  <c:v>4303.1549263005027</c:v>
                </c:pt>
                <c:pt idx="55">
                  <c:v>4339.0615368981416</c:v>
                </c:pt>
                <c:pt idx="56">
                  <c:v>4374.0451498714301</c:v>
                </c:pt>
                <c:pt idx="57">
                  <c:v>4408.1294913421179</c:v>
                </c:pt>
                <c:pt idx="58">
                  <c:v>4441.3376775399611</c:v>
                </c:pt>
                <c:pt idx="59">
                  <c:v>4473.6922304803229</c:v>
                </c:pt>
                <c:pt idx="60">
                  <c:v>4505.2150932387412</c:v>
                </c:pt>
                <c:pt idx="61">
                  <c:v>4535.9276448328819</c:v>
                </c:pt>
                <c:pt idx="62">
                  <c:v>4565.8507147219161</c:v>
                </c:pt>
                <c:pt idx="63">
                  <c:v>4595.0045969332168</c:v>
                </c:pt>
                <c:pt idx="64">
                  <c:v>4623.4090638258967</c:v>
                </c:pt>
                <c:pt idx="65">
                  <c:v>4651.0833795005574</c:v>
                </c:pt>
                <c:pt idx="66">
                  <c:v>4678.0463128643241</c:v>
                </c:pt>
                <c:pt idx="67">
                  <c:v>4704.3161503600586</c:v>
                </c:pt>
                <c:pt idx="68">
                  <c:v>4729.9107083683366</c:v>
                </c:pt>
                <c:pt idx="69">
                  <c:v>4754.8473452906437</c:v>
                </c:pt>
                <c:pt idx="70">
                  <c:v>4779.1429733219584</c:v>
                </c:pt>
                <c:pt idx="71">
                  <c:v>4802.8140699207079</c:v>
                </c:pt>
                <c:pt idx="72">
                  <c:v>4825.8766889839071</c:v>
                </c:pt>
                <c:pt idx="73">
                  <c:v>4848.346471735008</c:v>
                </c:pt>
                <c:pt idx="74">
                  <c:v>4870.2386573318909</c:v>
                </c:pt>
                <c:pt idx="75">
                  <c:v>4891.5680932021478</c:v>
                </c:pt>
                <c:pt idx="76">
                  <c:v>4912.3492451127295</c:v>
                </c:pt>
                <c:pt idx="77">
                  <c:v>4932.5962069807129</c:v>
                </c:pt>
                <c:pt idx="78">
                  <c:v>4952.322710431893</c:v>
                </c:pt>
                <c:pt idx="79">
                  <c:v>4971.5421341136607</c:v>
                </c:pt>
                <c:pt idx="80">
                  <c:v>4990.2675127684988</c:v>
                </c:pt>
                <c:pt idx="81">
                  <c:v>5008.5115460742263</c:v>
                </c:pt>
                <c:pt idx="82">
                  <c:v>5026.2866072570105</c:v>
                </c:pt>
                <c:pt idx="83">
                  <c:v>5043.6047514829615</c:v>
                </c:pt>
                <c:pt idx="84">
                  <c:v>5060.4777240340409</c:v>
                </c:pt>
                <c:pt idx="85">
                  <c:v>5076.916968273782</c:v>
                </c:pt>
                <c:pt idx="86">
                  <c:v>5092.9336334082609</c:v>
                </c:pt>
                <c:pt idx="87">
                  <c:v>5108.5385820475567</c:v>
                </c:pt>
                <c:pt idx="88">
                  <c:v>5123.7423975728534</c:v>
                </c:pt>
                <c:pt idx="89">
                  <c:v>5138.5553913141557</c:v>
                </c:pt>
                <c:pt idx="90">
                  <c:v>5152.9876095435093</c:v>
                </c:pt>
                <c:pt idx="91">
                  <c:v>5167.0488402884375</c:v>
                </c:pt>
                <c:pt idx="92">
                  <c:v>5180.7486199702607</c:v>
                </c:pt>
                <c:pt idx="93">
                  <c:v>5194.0962398717538</c:v>
                </c:pt>
                <c:pt idx="94">
                  <c:v>5207.1007524385604</c:v>
                </c:pt>
                <c:pt idx="95">
                  <c:v>5219.7709774186196</c:v>
                </c:pt>
                <c:pt idx="96">
                  <c:v>5232.1155078437769</c:v>
                </c:pt>
                <c:pt idx="97">
                  <c:v>5244.1427158576425</c:v>
                </c:pt>
                <c:pt idx="98">
                  <c:v>5255.8607583936318</c:v>
                </c:pt>
                <c:pt idx="99">
                  <c:v>5267.2775827070509</c:v>
                </c:pt>
                <c:pt idx="100">
                  <c:v>5278.4009317649788</c:v>
                </c:pt>
                <c:pt idx="101">
                  <c:v>5289.2383494976048</c:v>
                </c:pt>
                <c:pt idx="102">
                  <c:v>5299.7971859145673</c:v>
                </c:pt>
                <c:pt idx="103">
                  <c:v>5310.0846020897834</c:v>
                </c:pt>
                <c:pt idx="104">
                  <c:v>5320.1075750181308</c:v>
                </c:pt>
                <c:pt idx="105">
                  <c:v>5329.8729023473024</c:v>
                </c:pt>
                <c:pt idx="106">
                  <c:v>5339.3872069880108</c:v>
                </c:pt>
                <c:pt idx="107">
                  <c:v>5348.6569416056927</c:v>
                </c:pt>
                <c:pt idx="108">
                  <c:v>5357.6883929967444</c:v>
                </c:pt>
                <c:pt idx="109">
                  <c:v>5366.4876863522813</c:v>
                </c:pt>
                <c:pt idx="110">
                  <c:v>5375.0607894122722</c:v>
                </c:pt>
                <c:pt idx="111">
                  <c:v>5383.4135165129073</c:v>
                </c:pt>
                <c:pt idx="112">
                  <c:v>5391.5515325299166</c:v>
                </c:pt>
                <c:pt idx="113">
                  <c:v>5399.4803567205299</c:v>
                </c:pt>
                <c:pt idx="114">
                  <c:v>5407.205366466671</c:v>
                </c:pt>
                <c:pt idx="115">
                  <c:v>5414.7318009219371</c:v>
                </c:pt>
                <c:pt idx="116">
                  <c:v>5422.0647645648251</c:v>
                </c:pt>
                <c:pt idx="117">
                  <c:v>5429.2092306606273</c:v>
                </c:pt>
                <c:pt idx="118">
                  <c:v>5436.1700446343284</c:v>
                </c:pt>
                <c:pt idx="119">
                  <c:v>5442.9519273568112</c:v>
                </c:pt>
                <c:pt idx="120">
                  <c:v>5449.5594783465776</c:v>
                </c:pt>
                <c:pt idx="121">
                  <c:v>5455.9971788891753</c:v>
                </c:pt>
                <c:pt idx="122">
                  <c:v>5462.2693950764342</c:v>
                </c:pt>
                <c:pt idx="123">
                  <c:v>5468.3803807675849</c:v>
                </c:pt>
                <c:pt idx="124">
                  <c:v>5474.3342804742479</c:v>
                </c:pt>
                <c:pt idx="125">
                  <c:v>5480.13513217127</c:v>
                </c:pt>
                <c:pt idx="126">
                  <c:v>5485.7868700353119</c:v>
                </c:pt>
                <c:pt idx="127">
                  <c:v>5491.293327113026</c:v>
                </c:pt>
                <c:pt idx="128">
                  <c:v>5496.6582379206611</c:v>
                </c:pt>
                <c:pt idx="129">
                  <c:v>5501.8852409768297</c:v>
                </c:pt>
                <c:pt idx="130">
                  <c:v>5506.9778812701798</c:v>
                </c:pt>
                <c:pt idx="131">
                  <c:v>5511.9396126636311</c:v>
                </c:pt>
                <c:pt idx="132">
                  <c:v>5516.7738002368069</c:v>
                </c:pt>
                <c:pt idx="133">
                  <c:v>5521.4837225682486</c:v>
                </c:pt>
                <c:pt idx="134">
                  <c:v>5526.0725739589798</c:v>
                </c:pt>
                <c:pt idx="135">
                  <c:v>5530.5434665988951</c:v>
                </c:pt>
                <c:pt idx="136">
                  <c:v>5534.89943267747</c:v>
                </c:pt>
                <c:pt idx="137">
                  <c:v>5539.1434264402133</c:v>
                </c:pt>
                <c:pt idx="138">
                  <c:v>5543.2783261922559</c:v>
                </c:pt>
                <c:pt idx="139">
                  <c:v>5547.3069362504366</c:v>
                </c:pt>
                <c:pt idx="140">
                  <c:v>5551.2319888452057</c:v>
                </c:pt>
                <c:pt idx="141">
                  <c:v>5555.0561459736509</c:v>
                </c:pt>
                <c:pt idx="142">
                  <c:v>5558.7820012048696</c:v>
                </c:pt>
                <c:pt idx="143">
                  <c:v>5562.4120814389544</c:v>
                </c:pt>
                <c:pt idx="144">
                  <c:v>5565.9488486207474</c:v>
                </c:pt>
                <c:pt idx="145">
                  <c:v>5569.3947014095556</c:v>
                </c:pt>
                <c:pt idx="146">
                  <c:v>5572.7519768059292</c:v>
                </c:pt>
                <c:pt idx="147">
                  <c:v>5576.0229517366333</c:v>
                </c:pt>
                <c:pt idx="148">
                  <c:v>5579.2098445988795</c:v>
                </c:pt>
                <c:pt idx="149">
                  <c:v>5582.3148167648551</c:v>
                </c:pt>
                <c:pt idx="150">
                  <c:v>5585.339974047577</c:v>
                </c:pt>
                <c:pt idx="151">
                  <c:v>5588.287368129073</c:v>
                </c:pt>
                <c:pt idx="152">
                  <c:v>5591.1589979518449</c:v>
                </c:pt>
                <c:pt idx="153">
                  <c:v>5593.9568110745622</c:v>
                </c:pt>
                <c:pt idx="154">
                  <c:v>5596.6827049929143</c:v>
                </c:pt>
                <c:pt idx="155">
                  <c:v>5599.3385284265005</c:v>
                </c:pt>
                <c:pt idx="156">
                  <c:v>5601.9260825726469</c:v>
                </c:pt>
                <c:pt idx="157">
                  <c:v>5604.4471223279888</c:v>
                </c:pt>
                <c:pt idx="158">
                  <c:v>5606.9033574786527</c:v>
                </c:pt>
                <c:pt idx="159">
                  <c:v>5609.296453859849</c:v>
                </c:pt>
                <c:pt idx="160">
                  <c:v>5611.6280344856468</c:v>
                </c:pt>
                <c:pt idx="161">
                  <c:v>5613.8996806497189</c:v>
                </c:pt>
                <c:pt idx="162">
                  <c:v>5616.1129329977794</c:v>
                </c:pt>
                <c:pt idx="163">
                  <c:v>5618.2692925724668</c:v>
                </c:pt>
                <c:pt idx="164">
                  <c:v>5620.3702218313556</c:v>
                </c:pt>
                <c:pt idx="165">
                  <c:v>5622.4171456388085</c:v>
                </c:pt>
                <c:pt idx="166">
                  <c:v>5624.4114522323252</c:v>
                </c:pt>
                <c:pt idx="167">
                  <c:v>5626.3544941640603</c:v>
                </c:pt>
                <c:pt idx="168">
                  <c:v>5628.2475892181264</c:v>
                </c:pt>
                <c:pt idx="169">
                  <c:v>5630.09202130433</c:v>
                </c:pt>
                <c:pt idx="170">
                  <c:v>5631.8890413289237</c:v>
                </c:pt>
                <c:pt idx="171">
                  <c:v>5633.639868042982</c:v>
                </c:pt>
                <c:pt idx="172">
                  <c:v>5635.3456888689652</c:v>
                </c:pt>
                <c:pt idx="173">
                  <c:v>5637.0076607060373</c:v>
                </c:pt>
                <c:pt idx="174">
                  <c:v>5638.6269107146818</c:v>
                </c:pt>
                <c:pt idx="175">
                  <c:v>5640.2045370811511</c:v>
                </c:pt>
                <c:pt idx="176">
                  <c:v>5641.7416097622663</c:v>
                </c:pt>
                <c:pt idx="177">
                  <c:v>5643.2391712110611</c:v>
                </c:pt>
                <c:pt idx="178">
                  <c:v>5644.6982370837895</c:v>
                </c:pt>
                <c:pt idx="179">
                  <c:v>5646.119796928745</c:v>
                </c:pt>
                <c:pt idx="180">
                  <c:v>5647.5048148573815</c:v>
                </c:pt>
                <c:pt idx="181">
                  <c:v>5648.8542301981788</c:v>
                </c:pt>
                <c:pt idx="182">
                  <c:v>5650.1689581337023</c:v>
                </c:pt>
                <c:pt idx="183">
                  <c:v>5651.4498903212843</c:v>
                </c:pt>
                <c:pt idx="184">
                  <c:v>5652.6978954977567</c:v>
                </c:pt>
                <c:pt idx="185">
                  <c:v>5653.9138200686275</c:v>
                </c:pt>
                <c:pt idx="186">
                  <c:v>5655.0984886821234</c:v>
                </c:pt>
                <c:pt idx="187">
                  <c:v>5656.2527047884714</c:v>
                </c:pt>
                <c:pt idx="188">
                  <c:v>5657.377251184801</c:v>
                </c:pt>
                <c:pt idx="189">
                  <c:v>5658.4728905460479</c:v>
                </c:pt>
                <c:pt idx="190">
                  <c:v>5659.5403659421982</c:v>
                </c:pt>
                <c:pt idx="191">
                  <c:v>5660.5804013422512</c:v>
                </c:pt>
                <c:pt idx="192">
                  <c:v>5661.5937021052132</c:v>
                </c:pt>
                <c:pt idx="193">
                  <c:v>5662.5809554584803</c:v>
                </c:pt>
                <c:pt idx="194">
                  <c:v>5663.5428309639219</c:v>
                </c:pt>
                <c:pt idx="195">
                  <c:v>5664.479980971978</c:v>
                </c:pt>
                <c:pt idx="196">
                  <c:v>5665.3930410640914</c:v>
                </c:pt>
                <c:pt idx="197">
                  <c:v>5666.2826304837608</c:v>
                </c:pt>
                <c:pt idx="198">
                  <c:v>5667.1493525565165</c:v>
                </c:pt>
                <c:pt idx="199">
                  <c:v>5667.9937950991034</c:v>
                </c:pt>
                <c:pt idx="200">
                  <c:v>5668.8165308181333</c:v>
                </c:pt>
                <c:pt idx="201">
                  <c:v>5669.618117698511</c:v>
                </c:pt>
                <c:pt idx="202">
                  <c:v>5670.3990993818506</c:v>
                </c:pt>
                <c:pt idx="203">
                  <c:v>5671.1600055351873</c:v>
                </c:pt>
                <c:pt idx="204">
                  <c:v>5671.9013522101932</c:v>
                </c:pt>
                <c:pt idx="205">
                  <c:v>5672.6236421931735</c:v>
                </c:pt>
                <c:pt idx="206">
                  <c:v>5673.3273653460556</c:v>
                </c:pt>
                <c:pt idx="207">
                  <c:v>5674.0129989386178</c:v>
                </c:pt>
                <c:pt idx="208">
                  <c:v>5674.6810079721745</c:v>
                </c:pt>
                <c:pt idx="209">
                  <c:v>5675.3318454949504</c:v>
                </c:pt>
                <c:pt idx="210">
                  <c:v>5675.9659529093315</c:v>
                </c:pt>
                <c:pt idx="211">
                  <c:v>5676.5837602712345</c:v>
                </c:pt>
                <c:pt idx="212">
                  <c:v>5677.1856865817708</c:v>
                </c:pt>
                <c:pt idx="213">
                  <c:v>5677.7721400714127</c:v>
                </c:pt>
                <c:pt idx="214">
                  <c:v>5678.3435184768659</c:v>
                </c:pt>
                <c:pt idx="215">
                  <c:v>5678.9002093108074</c:v>
                </c:pt>
                <c:pt idx="216">
                  <c:v>5679.4425901247105</c:v>
                </c:pt>
                <c:pt idx="217">
                  <c:v>5679.9710287648904</c:v>
                </c:pt>
                <c:pt idx="218">
                  <c:v>5680.4858836219901</c:v>
                </c:pt>
                <c:pt idx="219">
                  <c:v>5680.9875038740392</c:v>
                </c:pt>
                <c:pt idx="220">
                  <c:v>5681.4762297232674</c:v>
                </c:pt>
                <c:pt idx="221">
                  <c:v>5681.9523926268348</c:v>
                </c:pt>
                <c:pt idx="222">
                  <c:v>5682.4163155216274</c:v>
                </c:pt>
                <c:pt idx="223">
                  <c:v>5682.8683130432746</c:v>
                </c:pt>
                <c:pt idx="224">
                  <c:v>5683.3086917395358</c:v>
                </c:pt>
                <c:pt idx="225">
                  <c:v>5683.7377502782092</c:v>
                </c:pt>
                <c:pt idx="226">
                  <c:v>5684.1557796496809</c:v>
                </c:pt>
                <c:pt idx="227">
                  <c:v>5684.5630633642841</c:v>
                </c:pt>
                <c:pt idx="228">
                  <c:v>5684.9598776445755</c:v>
                </c:pt>
                <c:pt idx="229">
                  <c:v>5685.3464916126713</c:v>
                </c:pt>
                <c:pt idx="230">
                  <c:v>5685.7231674727645</c:v>
                </c:pt>
                <c:pt idx="231">
                  <c:v>5686.0901606889593</c:v>
                </c:pt>
                <c:pt idx="232">
                  <c:v>5686.447720158525</c:v>
                </c:pt>
                <c:pt idx="233">
                  <c:v>5686.7960883807</c:v>
                </c:pt>
                <c:pt idx="234">
                  <c:v>5687.1355016211564</c:v>
                </c:pt>
                <c:pt idx="235">
                  <c:v>5687.4661900722385</c:v>
                </c:pt>
                <c:pt idx="236">
                  <c:v>5687.7883780090788</c:v>
                </c:pt>
                <c:pt idx="237">
                  <c:v>5688.1022839417046</c:v>
                </c:pt>
                <c:pt idx="238">
                  <c:v>5688.4081207632316</c:v>
                </c:pt>
                <c:pt idx="239">
                  <c:v>5688.7060958942511</c:v>
                </c:pt>
                <c:pt idx="240">
                  <c:v>5688.9964114235017</c:v>
                </c:pt>
                <c:pt idx="241">
                  <c:v>5689.2792642449294</c:v>
                </c:pt>
                <c:pt idx="242">
                  <c:v>5689.5548461912203</c:v>
                </c:pt>
                <c:pt idx="243">
                  <c:v>5689.8233441639068</c:v>
                </c:pt>
                <c:pt idx="244">
                  <c:v>5690.0849402601189</c:v>
                </c:pt>
                <c:pt idx="245">
                  <c:v>5690.3398118960895</c:v>
                </c:pt>
                <c:pt idx="246">
                  <c:v>5690.5881319274786</c:v>
                </c:pt>
                <c:pt idx="247">
                  <c:v>5690.8300687666033</c:v>
                </c:pt>
                <c:pt idx="248">
                  <c:v>5691.0657864966533</c:v>
                </c:pt>
                <c:pt idx="249">
                  <c:v>5691.2954449829822</c:v>
                </c:pt>
                <c:pt idx="250">
                  <c:v>5691.5191999815188</c:v>
                </c:pt>
                <c:pt idx="251">
                  <c:v>5691.73720324441</c:v>
                </c:pt>
                <c:pt idx="252">
                  <c:v>5691.9496026229353</c:v>
                </c:pt>
                <c:pt idx="253">
                  <c:v>5692.1565421677833</c:v>
                </c:pt>
                <c:pt idx="254">
                  <c:v>5692.3581622267457</c:v>
                </c:pt>
                <c:pt idx="255">
                  <c:v>5692.5545995399025</c:v>
                </c:pt>
                <c:pt idx="256">
                  <c:v>5692.7459873323633</c:v>
                </c:pt>
                <c:pt idx="257">
                  <c:v>5692.9324554046152</c:v>
                </c:pt>
                <c:pt idx="258">
                  <c:v>5693.1141302205597</c:v>
                </c:pt>
                <c:pt idx="259">
                  <c:v>5693.291134993281</c:v>
                </c:pt>
                <c:pt idx="260">
                  <c:v>5693.4635897686048</c:v>
                </c:pt>
                <c:pt idx="261">
                  <c:v>5693.6316115065238</c:v>
                </c:pt>
                <c:pt idx="262">
                  <c:v>5693.7953141605076</c:v>
                </c:pt>
                <c:pt idx="263">
                  <c:v>5693.954808754801</c:v>
                </c:pt>
                <c:pt idx="264">
                  <c:v>5694.1102034597079</c:v>
                </c:pt>
                <c:pt idx="265">
                  <c:v>5694.2616036649661</c:v>
                </c:pt>
                <c:pt idx="266">
                  <c:v>5694.4091120512121</c:v>
                </c:pt>
                <c:pt idx="267">
                  <c:v>5694.5528286596264</c:v>
                </c:pt>
                <c:pt idx="268">
                  <c:v>5694.6928509597801</c:v>
                </c:pt>
                <c:pt idx="269">
                  <c:v>5694.8292739157387</c:v>
                </c:pt>
                <c:pt idx="270">
                  <c:v>5694.9621900504699</c:v>
                </c:pt>
                <c:pt idx="271">
                  <c:v>5695.0916895085911</c:v>
                </c:pt>
                <c:pt idx="272">
                  <c:v>5695.2178601175046</c:v>
                </c:pt>
                <c:pt idx="273">
                  <c:v>5695.3407874469685</c:v>
                </c:pt>
                <c:pt idx="274">
                  <c:v>5695.4605548671243</c:v>
                </c:pt>
                <c:pt idx="275">
                  <c:v>5695.5772436050411</c:v>
                </c:pt>
                <c:pt idx="276">
                  <c:v>5695.6909327998064</c:v>
                </c:pt>
                <c:pt idx="277">
                  <c:v>5695.8016995561993</c:v>
                </c:pt>
                <c:pt idx="278">
                  <c:v>5695.9096189969769</c:v>
                </c:pt>
                <c:pt idx="279">
                  <c:v>5696.0147643138325</c:v>
                </c:pt>
                <c:pt idx="280">
                  <c:v>5696.1172068170254</c:v>
                </c:pt>
                <c:pt idx="281">
                  <c:v>5696.2170159837524</c:v>
                </c:pt>
                <c:pt idx="282">
                  <c:v>5696.3142595052605</c:v>
                </c:pt>
                <c:pt idx="283">
                  <c:v>5696.409003332762</c:v>
                </c:pt>
                <c:pt idx="284">
                  <c:v>5696.5013117221579</c:v>
                </c:pt>
                <c:pt idx="285">
                  <c:v>5696.5912472776181</c:v>
                </c:pt>
                <c:pt idx="286">
                  <c:v>5696.678870994042</c:v>
                </c:pt>
                <c:pt idx="287">
                  <c:v>5696.7642422984245</c:v>
                </c:pt>
                <c:pt idx="288">
                  <c:v>5696.8474190901579</c:v>
                </c:pt>
                <c:pt idx="289">
                  <c:v>5696.9284577803019</c:v>
                </c:pt>
                <c:pt idx="290">
                  <c:v>5697.0074133298422</c:v>
                </c:pt>
                <c:pt idx="291">
                  <c:v>5697.0843392869647</c:v>
                </c:pt>
                <c:pt idx="292">
                  <c:v>5697.1592878233687</c:v>
                </c:pt>
                <c:pt idx="293">
                  <c:v>5697.2323097696581</c:v>
                </c:pt>
                <c:pt idx="294">
                  <c:v>5697.3034546498075</c:v>
                </c:pt>
                <c:pt idx="295">
                  <c:v>5697.3727707147536</c:v>
                </c:pt>
                <c:pt idx="296">
                  <c:v>5697.4403049751181</c:v>
                </c:pt>
                <c:pt idx="297">
                  <c:v>5697.5061032330905</c:v>
                </c:pt>
                <c:pt idx="298">
                  <c:v>5697.570210113493</c:v>
                </c:pt>
                <c:pt idx="299">
                  <c:v>5697.6326690940423</c:v>
                </c:pt>
                <c:pt idx="300">
                  <c:v>5697.6935225348407</c:v>
                </c:pt>
                <c:pt idx="301">
                  <c:v>5697.7528117070988</c:v>
                </c:pt>
                <c:pt idx="302">
                  <c:v>5697.8105768211353</c:v>
                </c:pt>
                <c:pt idx="303">
                  <c:v>5697.8668570536374</c:v>
                </c:pt>
                <c:pt idx="304">
                  <c:v>5697.9216905742378</c:v>
                </c:pt>
                <c:pt idx="305">
                  <c:v>5697.975114571399</c:v>
                </c:pt>
                <c:pt idx="306">
                  <c:v>5698.0271652776355</c:v>
                </c:pt>
                <c:pt idx="307">
                  <c:v>5698.0778779940874</c:v>
                </c:pt>
                <c:pt idx="308">
                  <c:v>5698.1272871144602</c:v>
                </c:pt>
                <c:pt idx="309">
                  <c:v>5698.1754261483502</c:v>
                </c:pt>
                <c:pt idx="310">
                  <c:v>5698.2223277439743</c:v>
                </c:pt>
                <c:pt idx="311">
                  <c:v>5698.2680237103132</c:v>
                </c:pt>
                <c:pt idx="312">
                  <c:v>5698.312545038676</c:v>
                </c:pt>
                <c:pt idx="313">
                  <c:v>5698.3559219237277</c:v>
                </c:pt>
                <c:pt idx="314">
                  <c:v>5698.3981837839647</c:v>
                </c:pt>
                <c:pt idx="315">
                  <c:v>5698.4393592816632</c:v>
                </c:pt>
                <c:pt idx="316">
                  <c:v>5698.4794763423251</c:v>
                </c:pt>
                <c:pt idx="317">
                  <c:v>5698.5185621736091</c:v>
                </c:pt>
                <c:pt idx="318">
                  <c:v>5698.5566432837895</c:v>
                </c:pt>
                <c:pt idx="319">
                  <c:v>5698.593745499732</c:v>
                </c:pt>
                <c:pt idx="320">
                  <c:v>5698.6298939844091</c:v>
                </c:pt>
                <c:pt idx="321">
                  <c:v>5698.6651132539655</c:v>
                </c:pt>
                <c:pt idx="322">
                  <c:v>5698.6994271943477</c:v>
                </c:pt>
                <c:pt idx="323">
                  <c:v>5698.7328590774996</c:v>
                </c:pt>
                <c:pt idx="324">
                  <c:v>5698.7654315771515</c:v>
                </c:pt>
                <c:pt idx="325">
                  <c:v>5698.7971667841912</c:v>
                </c:pt>
                <c:pt idx="326">
                  <c:v>5698.8280862216479</c:v>
                </c:pt>
                <c:pt idx="327">
                  <c:v>5698.8582108592946</c:v>
                </c:pt>
                <c:pt idx="328">
                  <c:v>5698.8875611278618</c:v>
                </c:pt>
                <c:pt idx="329">
                  <c:v>5698.9161569328999</c:v>
                </c:pt>
                <c:pt idx="330">
                  <c:v>5698.9440176682756</c:v>
                </c:pt>
                <c:pt idx="331">
                  <c:v>5698.971162229328</c:v>
                </c:pt>
                <c:pt idx="332">
                  <c:v>5698.9976090256796</c:v>
                </c:pt>
                <c:pt idx="333">
                  <c:v>5699.0233759937273</c:v>
                </c:pt>
                <c:pt idx="334">
                  <c:v>5699.0484806088016</c:v>
                </c:pt>
                <c:pt idx="335">
                  <c:v>5699.0729398970216</c:v>
                </c:pt>
                <c:pt idx="336">
                  <c:v>5699.0967704468403</c:v>
                </c:pt>
                <c:pt idx="337">
                  <c:v>5699.1199884202979</c:v>
                </c:pt>
                <c:pt idx="338">
                  <c:v>5699.1426095639799</c:v>
                </c:pt>
                <c:pt idx="339">
                  <c:v>5699.1646492196987</c:v>
                </c:pt>
                <c:pt idx="340">
                  <c:v>5699.186122334896</c:v>
                </c:pt>
                <c:pt idx="341">
                  <c:v>5699.2070434727839</c:v>
                </c:pt>
                <c:pt idx="342">
                  <c:v>5699.2274268222191</c:v>
                </c:pt>
                <c:pt idx="343">
                  <c:v>5699.2472862073255</c:v>
                </c:pt>
                <c:pt idx="344">
                  <c:v>5699.2666350968721</c:v>
                </c:pt>
                <c:pt idx="345">
                  <c:v>5699.2854866134066</c:v>
                </c:pt>
                <c:pt idx="346">
                  <c:v>5699.3038535421538</c:v>
                </c:pt>
                <c:pt idx="347">
                  <c:v>5699.3217483396875</c:v>
                </c:pt>
                <c:pt idx="348">
                  <c:v>5699.3391831423824</c:v>
                </c:pt>
                <c:pt idx="349">
                  <c:v>5699.3561697746354</c:v>
                </c:pt>
                <c:pt idx="350">
                  <c:v>5699.3727197568987</c:v>
                </c:pt>
                <c:pt idx="351">
                  <c:v>5699.3888443134783</c:v>
                </c:pt>
                <c:pt idx="352">
                  <c:v>5699.4045543801594</c:v>
                </c:pt>
                <c:pt idx="353">
                  <c:v>5699.4198606116133</c:v>
                </c:pt>
                <c:pt idx="354">
                  <c:v>5699.4347733886307</c:v>
                </c:pt>
                <c:pt idx="355">
                  <c:v>5699.4493028251554</c:v>
                </c:pt>
                <c:pt idx="356">
                  <c:v>5699.4634587751507</c:v>
                </c:pt>
                <c:pt idx="357">
                  <c:v>5699.4772508392762</c:v>
                </c:pt>
                <c:pt idx="358">
                  <c:v>5699.4906883714038</c:v>
                </c:pt>
                <c:pt idx="359">
                  <c:v>5699.5037804849562</c:v>
                </c:pt>
                <c:pt idx="360">
                  <c:v>5699.5165360590954</c:v>
                </c:pt>
                <c:pt idx="361">
                  <c:v>5699.5289637447349</c:v>
                </c:pt>
                <c:pt idx="362">
                  <c:v>5699.5410719704178</c:v>
                </c:pt>
                <c:pt idx="363">
                  <c:v>5699.5528689480216</c:v>
                </c:pt>
                <c:pt idx="364">
                  <c:v>5699.5643626783367</c:v>
                </c:pt>
                <c:pt idx="365">
                  <c:v>5699.5755609564894</c:v>
                </c:pt>
                <c:pt idx="366">
                  <c:v>5699.5864713772253</c:v>
                </c:pt>
                <c:pt idx="367">
                  <c:v>5699.5971013400667</c:v>
                </c:pt>
                <c:pt idx="368">
                  <c:v>5699.6074580543254</c:v>
                </c:pt>
                <c:pt idx="369">
                  <c:v>5699.6175485439962</c:v>
                </c:pt>
                <c:pt idx="370">
                  <c:v>5699.6273796525147</c:v>
                </c:pt>
                <c:pt idx="371">
                  <c:v>5699.6369580474056</c:v>
                </c:pt>
                <c:pt idx="372">
                  <c:v>5699.6462902248022</c:v>
                </c:pt>
                <c:pt idx="373">
                  <c:v>5699.6553825138481</c:v>
                </c:pt>
                <c:pt idx="374">
                  <c:v>5699.6642410809955</c:v>
                </c:pt>
                <c:pt idx="375">
                  <c:v>5699.6728719341854</c:v>
                </c:pt>
                <c:pt idx="376">
                  <c:v>5699.6812809269186</c:v>
                </c:pt>
                <c:pt idx="377">
                  <c:v>5699.6894737622315</c:v>
                </c:pt>
                <c:pt idx="378">
                  <c:v>5699.6974559965611</c:v>
                </c:pt>
                <c:pt idx="379">
                  <c:v>5699.7052330435117</c:v>
                </c:pt>
                <c:pt idx="380">
                  <c:v>5699.7128101775279</c:v>
                </c:pt>
                <c:pt idx="381">
                  <c:v>5699.7201925374738</c:v>
                </c:pt>
                <c:pt idx="382">
                  <c:v>5699.7273851301161</c:v>
                </c:pt>
                <c:pt idx="383">
                  <c:v>5699.7343928335185</c:v>
                </c:pt>
                <c:pt idx="384">
                  <c:v>5699.741220400354</c:v>
                </c:pt>
                <c:pt idx="385">
                  <c:v>5699.7478724611228</c:v>
                </c:pt>
                <c:pt idx="386">
                  <c:v>5699.754353527298</c:v>
                </c:pt>
                <c:pt idx="387">
                  <c:v>5699.7606679943829</c:v>
                </c:pt>
                <c:pt idx="388">
                  <c:v>5699.7668201448905</c:v>
                </c:pt>
                <c:pt idx="389">
                  <c:v>5699.7728141512507</c:v>
                </c:pt>
                <c:pt idx="390">
                  <c:v>5699.7786540786401</c:v>
                </c:pt>
                <c:pt idx="391">
                  <c:v>5699.7843438877353</c:v>
                </c:pt>
                <c:pt idx="392">
                  <c:v>5699.789887437405</c:v>
                </c:pt>
                <c:pt idx="393">
                  <c:v>5699.7952884873202</c:v>
                </c:pt>
                <c:pt idx="394">
                  <c:v>5699.80055070051</c:v>
                </c:pt>
                <c:pt idx="395">
                  <c:v>5699.8056776458416</c:v>
                </c:pt>
                <c:pt idx="396">
                  <c:v>5699.8106728004459</c:v>
                </c:pt>
                <c:pt idx="397">
                  <c:v>5699.8155395520698</c:v>
                </c:pt>
                <c:pt idx="398">
                  <c:v>5699.820281201376</c:v>
                </c:pt>
                <c:pt idx="399">
                  <c:v>5699.8249009641831</c:v>
                </c:pt>
                <c:pt idx="400">
                  <c:v>5699.8294019736459</c:v>
                </c:pt>
                <c:pt idx="401">
                  <c:v>5699.8337872823795</c:v>
                </c:pt>
                <c:pt idx="402">
                  <c:v>5699.8380598645299</c:v>
                </c:pt>
                <c:pt idx="403">
                  <c:v>5699.84222261779</c:v>
                </c:pt>
                <c:pt idx="404">
                  <c:v>5699.8462783653677</c:v>
                </c:pt>
                <c:pt idx="405">
                  <c:v>5699.8502298578978</c:v>
                </c:pt>
                <c:pt idx="406">
                  <c:v>5699.8540797753103</c:v>
                </c:pt>
                <c:pt idx="407">
                  <c:v>5699.8578307286443</c:v>
                </c:pt>
                <c:pt idx="408">
                  <c:v>5699.8614852618211</c:v>
                </c:pt>
                <c:pt idx="409">
                  <c:v>5699.8650458533721</c:v>
                </c:pt>
                <c:pt idx="410">
                  <c:v>5699.868514918111</c:v>
                </c:pt>
                <c:pt idx="411">
                  <c:v>5699.8718948087835</c:v>
                </c:pt>
                <c:pt idx="412">
                  <c:v>5699.8751878176517</c:v>
                </c:pt>
                <c:pt idx="413">
                  <c:v>5699.8783961780591</c:v>
                </c:pt>
                <c:pt idx="414">
                  <c:v>5699.8815220659362</c:v>
                </c:pt>
                <c:pt idx="415">
                  <c:v>5699.8845676012807</c:v>
                </c:pt>
                <c:pt idx="416">
                  <c:v>5699.8875348495958</c:v>
                </c:pt>
                <c:pt idx="417">
                  <c:v>5699.8904258232888</c:v>
                </c:pt>
                <c:pt idx="418">
                  <c:v>5699.8932424830373</c:v>
                </c:pt>
                <c:pt idx="419">
                  <c:v>5699.8959867391204</c:v>
                </c:pt>
                <c:pt idx="420">
                  <c:v>5699.898660452709</c:v>
                </c:pt>
                <c:pt idx="421">
                  <c:v>5699.9012654371354</c:v>
                </c:pt>
                <c:pt idx="422">
                  <c:v>5699.9038034591167</c:v>
                </c:pt>
                <c:pt idx="423">
                  <c:v>5699.9062762399562</c:v>
                </c:pt>
                <c:pt idx="424">
                  <c:v>5699.9086854567113</c:v>
                </c:pt>
                <c:pt idx="425">
                  <c:v>5699.9110327433291</c:v>
                </c:pt>
                <c:pt idx="426">
                  <c:v>5699.9133196917537</c:v>
                </c:pt>
                <c:pt idx="427">
                  <c:v>5699.9155478530101</c:v>
                </c:pt>
                <c:pt idx="428">
                  <c:v>5699.917718738252</c:v>
                </c:pt>
                <c:pt idx="429">
                  <c:v>5699.9198338197893</c:v>
                </c:pt>
                <c:pt idx="430">
                  <c:v>5699.9218945320836</c:v>
                </c:pt>
                <c:pt idx="431">
                  <c:v>5699.9239022727224</c:v>
                </c:pt>
                <c:pt idx="432">
                  <c:v>5699.9258584033714</c:v>
                </c:pt>
                <c:pt idx="433">
                  <c:v>5699.9277642506904</c:v>
                </c:pt>
                <c:pt idx="434">
                  <c:v>5699.9296211072397</c:v>
                </c:pt>
                <c:pt idx="435">
                  <c:v>5699.9314302323482</c:v>
                </c:pt>
                <c:pt idx="436">
                  <c:v>5699.93319285298</c:v>
                </c:pt>
                <c:pt idx="437">
                  <c:v>5699.9349101645548</c:v>
                </c:pt>
                <c:pt idx="438">
                  <c:v>5699.9365833317652</c:v>
                </c:pt>
                <c:pt idx="439">
                  <c:v>5699.938213489364</c:v>
                </c:pt>
                <c:pt idx="440">
                  <c:v>5699.9398017429357</c:v>
                </c:pt>
                <c:pt idx="441">
                  <c:v>5699.941349169645</c:v>
                </c:pt>
                <c:pt idx="442">
                  <c:v>5699.942856818966</c:v>
                </c:pt>
                <c:pt idx="443">
                  <c:v>5699.9443257133962</c:v>
                </c:pt>
                <c:pt idx="444">
                  <c:v>5699.9457568491516</c:v>
                </c:pt>
                <c:pt idx="445">
                  <c:v>5699.9471511968368</c:v>
                </c:pt>
                <c:pt idx="446">
                  <c:v>5699.9485097021079</c:v>
                </c:pt>
                <c:pt idx="447">
                  <c:v>5699.9498332863132</c:v>
                </c:pt>
                <c:pt idx="448">
                  <c:v>5699.9511228471147</c:v>
                </c:pt>
                <c:pt idx="449">
                  <c:v>5699.9523792591026</c:v>
                </c:pt>
                <c:pt idx="450">
                  <c:v>5699.9536033743834</c:v>
                </c:pt>
                <c:pt idx="451">
                  <c:v>5699.9547960231612</c:v>
                </c:pt>
                <c:pt idx="452">
                  <c:v>5699.9559580142968</c:v>
                </c:pt>
                <c:pt idx="453">
                  <c:v>5699.9570901358611</c:v>
                </c:pt>
                <c:pt idx="454">
                  <c:v>5699.9581931556677</c:v>
                </c:pt>
                <c:pt idx="455">
                  <c:v>5699.9592678217905</c:v>
                </c:pt>
                <c:pt idx="456">
                  <c:v>5699.9603148630758</c:v>
                </c:pt>
                <c:pt idx="457">
                  <c:v>5699.9613349896345</c:v>
                </c:pt>
                <c:pt idx="458">
                  <c:v>5699.9623288933235</c:v>
                </c:pt>
                <c:pt idx="459">
                  <c:v>5699.9632972482132</c:v>
                </c:pt>
                <c:pt idx="460">
                  <c:v>5699.9642407110505</c:v>
                </c:pt>
                <c:pt idx="461">
                  <c:v>5699.9651599216977</c:v>
                </c:pt>
                <c:pt idx="462">
                  <c:v>5699.9660555035689</c:v>
                </c:pt>
                <c:pt idx="463">
                  <c:v>5699.9669280640537</c:v>
                </c:pt>
                <c:pt idx="464">
                  <c:v>5699.9677781949295</c:v>
                </c:pt>
                <c:pt idx="465">
                  <c:v>5699.9686064727603</c:v>
                </c:pt>
                <c:pt idx="466">
                  <c:v>5699.9694134592901</c:v>
                </c:pt>
                <c:pt idx="467">
                  <c:v>5699.970199701821</c:v>
                </c:pt>
                <c:pt idx="468">
                  <c:v>5699.9709657335898</c:v>
                </c:pt>
                <c:pt idx="469">
                  <c:v>5699.9717120741234</c:v>
                </c:pt>
                <c:pt idx="470">
                  <c:v>5699.9724392295957</c:v>
                </c:pt>
                <c:pt idx="471">
                  <c:v>5699.9731476931684</c:v>
                </c:pt>
                <c:pt idx="472">
                  <c:v>5699.9738379453247</c:v>
                </c:pt>
                <c:pt idx="473">
                  <c:v>5699.9745104542008</c:v>
                </c:pt>
                <c:pt idx="474">
                  <c:v>5699.9751656758945</c:v>
                </c:pt>
                <c:pt idx="475">
                  <c:v>5699.9758040547822</c:v>
                </c:pt>
                <c:pt idx="476">
                  <c:v>5699.976426023818</c:v>
                </c:pt>
                <c:pt idx="477">
                  <c:v>5699.9770320048237</c:v>
                </c:pt>
                <c:pt idx="478">
                  <c:v>5699.9776224087809</c:v>
                </c:pt>
                <c:pt idx="479">
                  <c:v>5699.9781976361046</c:v>
                </c:pt>
                <c:pt idx="480">
                  <c:v>5699.9787580769189</c:v>
                </c:pt>
                <c:pt idx="481">
                  <c:v>5699.9793041113189</c:v>
                </c:pt>
                <c:pt idx="482">
                  <c:v>5699.9798361096264</c:v>
                </c:pt>
                <c:pt idx="483">
                  <c:v>5699.9803544326487</c:v>
                </c:pt>
                <c:pt idx="484">
                  <c:v>5699.9808594319147</c:v>
                </c:pt>
                <c:pt idx="485">
                  <c:v>5699.9813514499183</c:v>
                </c:pt>
                <c:pt idx="486">
                  <c:v>5699.9818308203503</c:v>
                </c:pt>
                <c:pt idx="487">
                  <c:v>5699.9822978683214</c:v>
                </c:pt>
                <c:pt idx="488">
                  <c:v>5699.9827529105887</c:v>
                </c:pt>
                <c:pt idx="489">
                  <c:v>5699.9831962557637</c:v>
                </c:pt>
                <c:pt idx="490">
                  <c:v>5699.9836282045262</c:v>
                </c:pt>
                <c:pt idx="491">
                  <c:v>5699.9840490498264</c:v>
                </c:pt>
                <c:pt idx="492">
                  <c:v>5699.9844590770854</c:v>
                </c:pt>
                <c:pt idx="493">
                  <c:v>5699.9848585643858</c:v>
                </c:pt>
                <c:pt idx="494">
                  <c:v>5699.9852477826626</c:v>
                </c:pt>
                <c:pt idx="495">
                  <c:v>5699.9856269958855</c:v>
                </c:pt>
                <c:pt idx="496">
                  <c:v>5699.9859964612415</c:v>
                </c:pt>
                <c:pt idx="497">
                  <c:v>5699.9863564293028</c:v>
                </c:pt>
                <c:pt idx="498">
                  <c:v>5699.9867071442022</c:v>
                </c:pt>
                <c:pt idx="499">
                  <c:v>5699.9870488437982</c:v>
                </c:pt>
                <c:pt idx="500">
                  <c:v>5699.9873817598327</c:v>
                </c:pt>
                <c:pt idx="501">
                  <c:v>5699.9877061180923</c:v>
                </c:pt>
                <c:pt idx="502">
                  <c:v>5699.9880221385565</c:v>
                </c:pt>
                <c:pt idx="503">
                  <c:v>5699.9883300355559</c:v>
                </c:pt>
                <c:pt idx="504">
                  <c:v>5699.9886300179078</c:v>
                </c:pt>
                <c:pt idx="505">
                  <c:v>5699.9889222890597</c:v>
                </c:pt>
                <c:pt idx="506">
                  <c:v>5699.9892070472342</c:v>
                </c:pt>
                <c:pt idx="507">
                  <c:v>5699.9894844855553</c:v>
                </c:pt>
                <c:pt idx="508">
                  <c:v>5699.9897547921837</c:v>
                </c:pt>
                <c:pt idx="509">
                  <c:v>5699.9900181504436</c:v>
                </c:pt>
                <c:pt idx="510">
                  <c:v>5699.9902747389451</c:v>
                </c:pt>
                <c:pt idx="511">
                  <c:v>5699.9905247317101</c:v>
                </c:pt>
                <c:pt idx="512">
                  <c:v>5699.9907682982839</c:v>
                </c:pt>
                <c:pt idx="513">
                  <c:v>5699.9910056038552</c:v>
                </c:pt>
                <c:pt idx="514">
                  <c:v>5699.9912368093665</c:v>
                </c:pt>
                <c:pt idx="515">
                  <c:v>5699.9914620716236</c:v>
                </c:pt>
                <c:pt idx="516">
                  <c:v>5699.9916815433999</c:v>
                </c:pt>
                <c:pt idx="517">
                  <c:v>5699.9918953735432</c:v>
                </c:pt>
                <c:pt idx="518">
                  <c:v>5699.9921037070744</c:v>
                </c:pt>
                <c:pt idx="519">
                  <c:v>5699.9923066852853</c:v>
                </c:pt>
                <c:pt idx="520">
                  <c:v>5699.9925044458405</c:v>
                </c:pt>
                <c:pt idx="521">
                  <c:v>5699.9926971228588</c:v>
                </c:pt>
                <c:pt idx="522">
                  <c:v>5699.9928848470172</c:v>
                </c:pt>
                <c:pt idx="523">
                  <c:v>5699.9930677456305</c:v>
                </c:pt>
                <c:pt idx="524">
                  <c:v>5699.9932459427428</c:v>
                </c:pt>
                <c:pt idx="525">
                  <c:v>5699.9934195592077</c:v>
                </c:pt>
                <c:pt idx="526">
                  <c:v>5699.993588712774</c:v>
                </c:pt>
                <c:pt idx="527">
                  <c:v>5699.9937535181616</c:v>
                </c:pt>
                <c:pt idx="528">
                  <c:v>5699.9939140871429</c:v>
                </c:pt>
                <c:pt idx="529">
                  <c:v>5699.9940705286172</c:v>
                </c:pt>
                <c:pt idx="530">
                  <c:v>5699.9942229486851</c:v>
                </c:pt>
                <c:pt idx="531">
                  <c:v>5699.9943714507172</c:v>
                </c:pt>
                <c:pt idx="532">
                  <c:v>5699.994516135429</c:v>
                </c:pt>
                <c:pt idx="533">
                  <c:v>5699.9946571009468</c:v>
                </c:pt>
                <c:pt idx="534">
                  <c:v>5699.994794442875</c:v>
                </c:pt>
                <c:pt idx="535">
                  <c:v>5699.9949282543594</c:v>
                </c:pt>
                <c:pt idx="536">
                  <c:v>5699.9950586261521</c:v>
                </c:pt>
                <c:pt idx="537">
                  <c:v>5699.9951856466714</c:v>
                </c:pt>
                <c:pt idx="538">
                  <c:v>5699.995309402063</c:v>
                </c:pt>
                <c:pt idx="539">
                  <c:v>5699.9954299762603</c:v>
                </c:pt>
                <c:pt idx="540">
                  <c:v>5699.9955474510371</c:v>
                </c:pt>
                <c:pt idx="541">
                  <c:v>5699.9956619060649</c:v>
                </c:pt>
                <c:pt idx="542">
                  <c:v>5699.9957734189684</c:v>
                </c:pt>
                <c:pt idx="543">
                  <c:v>5699.9958820653765</c:v>
                </c:pt>
                <c:pt idx="544">
                  <c:v>5699.9959879189728</c:v>
                </c:pt>
                <c:pt idx="545">
                  <c:v>5699.9960910515492</c:v>
                </c:pt>
                <c:pt idx="546">
                  <c:v>5699.9961915330505</c:v>
                </c:pt>
                <c:pt idx="547">
                  <c:v>5699.9962894316232</c:v>
                </c:pt>
                <c:pt idx="548">
                  <c:v>5699.996384813664</c:v>
                </c:pt>
                <c:pt idx="549">
                  <c:v>5699.9964777438618</c:v>
                </c:pt>
                <c:pt idx="550">
                  <c:v>5699.9965682852398</c:v>
                </c:pt>
                <c:pt idx="551">
                  <c:v>5699.9966564992073</c:v>
                </c:pt>
                <c:pt idx="552">
                  <c:v>5699.9967424455908</c:v>
                </c:pt>
                <c:pt idx="553">
                  <c:v>5699.9968261826771</c:v>
                </c:pt>
                <c:pt idx="554">
                  <c:v>5699.9969077672604</c:v>
                </c:pt>
                <c:pt idx="555">
                  <c:v>5699.9969872546708</c:v>
                </c:pt>
                <c:pt idx="556">
                  <c:v>5699.9970646988158</c:v>
                </c:pt>
                <c:pt idx="557">
                  <c:v>5699.9971401522207</c:v>
                </c:pt>
                <c:pt idx="558">
                  <c:v>5699.9972136660572</c:v>
                </c:pt>
                <c:pt idx="559">
                  <c:v>5699.9972852901838</c:v>
                </c:pt>
                <c:pt idx="560">
                  <c:v>5699.9973550731756</c:v>
                </c:pt>
                <c:pt idx="561">
                  <c:v>5699.9974230623593</c:v>
                </c:pt>
                <c:pt idx="562">
                  <c:v>5699.9974893038479</c:v>
                </c:pt>
                <c:pt idx="563">
                  <c:v>5699.9975538425651</c:v>
                </c:pt>
                <c:pt idx="564">
                  <c:v>5699.9976167222812</c:v>
                </c:pt>
                <c:pt idx="565">
                  <c:v>5699.9976779856433</c:v>
                </c:pt>
                <c:pt idx="566">
                  <c:v>5699.9977376741999</c:v>
                </c:pt>
                <c:pt idx="567">
                  <c:v>5699.9977958284308</c:v>
                </c:pt>
                <c:pt idx="568">
                  <c:v>5699.9978524877779</c:v>
                </c:pt>
                <c:pt idx="569">
                  <c:v>5699.9979076906684</c:v>
                </c:pt>
                <c:pt idx="570">
                  <c:v>5699.9979614745398</c:v>
                </c:pt>
                <c:pt idx="571">
                  <c:v>5699.9980138758701</c:v>
                </c:pt>
                <c:pt idx="572">
                  <c:v>5699.9980649301979</c:v>
                </c:pt>
                <c:pt idx="573">
                  <c:v>5699.9981146721475</c:v>
                </c:pt>
                <c:pt idx="574">
                  <c:v>5699.9981631354558</c:v>
                </c:pt>
                <c:pt idx="575">
                  <c:v>5699.9982103529901</c:v>
                </c:pt>
                <c:pt idx="576">
                  <c:v>5699.9982563567737</c:v>
                </c:pt>
                <c:pt idx="577">
                  <c:v>5699.9983011780059</c:v>
                </c:pt>
                <c:pt idx="578">
                  <c:v>5699.9983448470866</c:v>
                </c:pt>
                <c:pt idx="579">
                  <c:v>5699.9983873936308</c:v>
                </c:pt>
                <c:pt idx="580">
                  <c:v>5699.9984288464948</c:v>
                </c:pt>
                <c:pt idx="581">
                  <c:v>5699.9984692337921</c:v>
                </c:pt>
                <c:pt idx="582">
                  <c:v>5699.9985085829139</c:v>
                </c:pt>
                <c:pt idx="583">
                  <c:v>5699.9985469205449</c:v>
                </c:pt>
                <c:pt idx="584">
                  <c:v>5699.9985842726892</c:v>
                </c:pt>
                <c:pt idx="585">
                  <c:v>5699.9986206646772</c:v>
                </c:pt>
                <c:pt idx="586">
                  <c:v>5699.9986561211908</c:v>
                </c:pt>
                <c:pt idx="587">
                  <c:v>5699.9986906662771</c:v>
                </c:pt>
                <c:pt idx="588">
                  <c:v>5699.9987243233636</c:v>
                </c:pt>
                <c:pt idx="589">
                  <c:v>5699.9987571152778</c:v>
                </c:pt>
                <c:pt idx="590">
                  <c:v>5699.9987890642597</c:v>
                </c:pt>
                <c:pt idx="591">
                  <c:v>5699.9988201919768</c:v>
                </c:pt>
                <c:pt idx="592">
                  <c:v>5699.9988505195406</c:v>
                </c:pt>
                <c:pt idx="593">
                  <c:v>5699.9988800675183</c:v>
                </c:pt>
                <c:pt idx="594">
                  <c:v>5699.9989088559496</c:v>
                </c:pt>
                <c:pt idx="595">
                  <c:v>5699.9989369043615</c:v>
                </c:pt>
                <c:pt idx="596">
                  <c:v>5699.9989642317732</c:v>
                </c:pt>
                <c:pt idx="597">
                  <c:v>5699.9989908567204</c:v>
                </c:pt>
                <c:pt idx="598">
                  <c:v>5699.9990167972601</c:v>
                </c:pt>
                <c:pt idx="599">
                  <c:v>5699.9990420709846</c:v>
                </c:pt>
                <c:pt idx="600">
                  <c:v>5699.9990666950353</c:v>
                </c:pt>
                <c:pt idx="601">
                  <c:v>5699.9990906861121</c:v>
                </c:pt>
                <c:pt idx="602">
                  <c:v>5699.999114060487</c:v>
                </c:pt>
                <c:pt idx="603">
                  <c:v>5699.9991368340116</c:v>
                </c:pt>
                <c:pt idx="604">
                  <c:v>5699.9991590221307</c:v>
                </c:pt>
                <c:pt idx="605">
                  <c:v>5699.999180639893</c:v>
                </c:pt>
                <c:pt idx="606">
                  <c:v>5699.9992017019595</c:v>
                </c:pt>
                <c:pt idx="607">
                  <c:v>5699.9992222226156</c:v>
                </c:pt>
                <c:pt idx="608">
                  <c:v>5699.9992422157775</c:v>
                </c:pt>
                <c:pt idx="609">
                  <c:v>5699.9992616950049</c:v>
                </c:pt>
                <c:pt idx="610">
                  <c:v>5699.999280673509</c:v>
                </c:pt>
                <c:pt idx="611">
                  <c:v>5699.9992991641611</c:v>
                </c:pt>
                <c:pt idx="612">
                  <c:v>5699.9993171795013</c:v>
                </c:pt>
                <c:pt idx="613">
                  <c:v>5699.9993347317486</c:v>
                </c:pt>
                <c:pt idx="614">
                  <c:v>5699.9993518328056</c:v>
                </c:pt>
                <c:pt idx="615">
                  <c:v>5699.9993684942719</c:v>
                </c:pt>
                <c:pt idx="616">
                  <c:v>5699.9993847274473</c:v>
                </c:pt>
                <c:pt idx="617">
                  <c:v>5699.99940054334</c:v>
                </c:pt>
                <c:pt idx="618">
                  <c:v>5699.9994159526768</c:v>
                </c:pt>
                <c:pt idx="619">
                  <c:v>5699.9994309659096</c:v>
                </c:pt>
                <c:pt idx="620">
                  <c:v>5699.9994455932192</c:v>
                </c:pt>
                <c:pt idx="621">
                  <c:v>5699.9994598445264</c:v>
                </c:pt>
                <c:pt idx="622">
                  <c:v>5699.9994737294965</c:v>
                </c:pt>
                <c:pt idx="623">
                  <c:v>5699.9994872575471</c:v>
                </c:pt>
                <c:pt idx="624">
                  <c:v>5699.9995004378516</c:v>
                </c:pt>
                <c:pt idx="625">
                  <c:v>5699.9995132793501</c:v>
                </c:pt>
                <c:pt idx="626">
                  <c:v>5699.9995257907512</c:v>
                </c:pt>
                <c:pt idx="627">
                  <c:v>5699.9995379805396</c:v>
                </c:pt>
                <c:pt idx="628">
                  <c:v>5699.9995498569842</c:v>
                </c:pt>
                <c:pt idx="629">
                  <c:v>5699.9995614281379</c:v>
                </c:pt>
                <c:pt idx="630">
                  <c:v>5699.9995727018504</c:v>
                </c:pt>
                <c:pt idx="631">
                  <c:v>5699.9995836857661</c:v>
                </c:pt>
                <c:pt idx="632">
                  <c:v>5699.9995943873346</c:v>
                </c:pt>
                <c:pt idx="633">
                  <c:v>5699.9996048138137</c:v>
                </c:pt>
                <c:pt idx="634">
                  <c:v>5699.9996149722747</c:v>
                </c:pt>
                <c:pt idx="635">
                  <c:v>5699.999624869607</c:v>
                </c:pt>
                <c:pt idx="636">
                  <c:v>5699.9996345125246</c:v>
                </c:pt>
                <c:pt idx="637">
                  <c:v>5699.9996439075658</c:v>
                </c:pt>
                <c:pt idx="638">
                  <c:v>5699.9996530611015</c:v>
                </c:pt>
                <c:pt idx="639">
                  <c:v>5699.9996619793419</c:v>
                </c:pt>
                <c:pt idx="640">
                  <c:v>5699.9996706683341</c:v>
                </c:pt>
                <c:pt idx="641">
                  <c:v>5699.9996791339718</c:v>
                </c:pt>
                <c:pt idx="642">
                  <c:v>5699.9996873819955</c:v>
                </c:pt>
                <c:pt idx="643">
                  <c:v>5699.9996954179996</c:v>
                </c:pt>
                <c:pt idx="644">
                  <c:v>5699.9997032474348</c:v>
                </c:pt>
                <c:pt idx="645">
                  <c:v>5699.9997108756097</c:v>
                </c:pt>
                <c:pt idx="646">
                  <c:v>5699.9997183076985</c:v>
                </c:pt>
                <c:pt idx="647">
                  <c:v>5699.9997255487424</c:v>
                </c:pt>
                <c:pt idx="648">
                  <c:v>5699.999732603651</c:v>
                </c:pt>
                <c:pt idx="649">
                  <c:v>5699.999739477209</c:v>
                </c:pt>
                <c:pt idx="650">
                  <c:v>5699.9997461740795</c:v>
                </c:pt>
                <c:pt idx="651">
                  <c:v>5699.9997526988036</c:v>
                </c:pt>
                <c:pt idx="652">
                  <c:v>5699.999759055806</c:v>
                </c:pt>
                <c:pt idx="653">
                  <c:v>5699.9997652493994</c:v>
                </c:pt>
                <c:pt idx="654">
                  <c:v>5699.9997712837821</c:v>
                </c:pt>
                <c:pt idx="655">
                  <c:v>5699.9997771630487</c:v>
                </c:pt>
                <c:pt idx="656">
                  <c:v>5699.9997828911855</c:v>
                </c:pt>
                <c:pt idx="657">
                  <c:v>5699.9997884720779</c:v>
                </c:pt>
                <c:pt idx="658">
                  <c:v>5699.9997939095101</c:v>
                </c:pt>
                <c:pt idx="659">
                  <c:v>5699.9997992071703</c:v>
                </c:pt>
                <c:pt idx="660">
                  <c:v>5699.9998043686519</c:v>
                </c:pt>
                <c:pt idx="661">
                  <c:v>5699.9998093974555</c:v>
                </c:pt>
                <c:pt idx="662">
                  <c:v>5699.9998142969898</c:v>
                </c:pt>
                <c:pt idx="663">
                  <c:v>5699.9998190705792</c:v>
                </c:pt>
                <c:pt idx="664">
                  <c:v>5699.9998237214622</c:v>
                </c:pt>
                <c:pt idx="665">
                  <c:v>5699.9998282527913</c:v>
                </c:pt>
                <c:pt idx="666">
                  <c:v>5699.9998326676405</c:v>
                </c:pt>
                <c:pt idx="667">
                  <c:v>5699.9998369690038</c:v>
                </c:pt>
                <c:pt idx="668">
                  <c:v>5699.9998411597981</c:v>
                </c:pt>
                <c:pt idx="669">
                  <c:v>5699.9998452428663</c:v>
                </c:pt>
                <c:pt idx="670">
                  <c:v>5699.9998492209761</c:v>
                </c:pt>
                <c:pt idx="671">
                  <c:v>5699.9998530968278</c:v>
                </c:pt>
                <c:pt idx="672">
                  <c:v>5699.999856873048</c:v>
                </c:pt>
                <c:pt idx="673">
                  <c:v>5699.9998605521987</c:v>
                </c:pt>
                <c:pt idx="674">
                  <c:v>5699.9998641367756</c:v>
                </c:pt>
                <c:pt idx="675">
                  <c:v>5699.999867629208</c:v>
                </c:pt>
                <c:pt idx="676">
                  <c:v>5699.9998710318669</c:v>
                </c:pt>
                <c:pt idx="677">
                  <c:v>5699.9998743470578</c:v>
                </c:pt>
                <c:pt idx="678">
                  <c:v>5699.9998775770309</c:v>
                </c:pt>
                <c:pt idx="679">
                  <c:v>5699.9998807239745</c:v>
                </c:pt>
                <c:pt idx="680">
                  <c:v>5699.9998837900257</c:v>
                </c:pt>
                <c:pt idx="681">
                  <c:v>5699.999886777262</c:v>
                </c:pt>
                <c:pt idx="682">
                  <c:v>5699.9998896877096</c:v>
                </c:pt>
                <c:pt idx="683">
                  <c:v>5699.9998925233431</c:v>
                </c:pt>
                <c:pt idx="684">
                  <c:v>5699.9998952860851</c:v>
                </c:pt>
                <c:pt idx="685">
                  <c:v>5699.9998979778093</c:v>
                </c:pt>
                <c:pt idx="686">
                  <c:v>5699.9999006003409</c:v>
                </c:pt>
                <c:pt idx="687">
                  <c:v>5699.9999031554598</c:v>
                </c:pt>
                <c:pt idx="688">
                  <c:v>5699.9999056448978</c:v>
                </c:pt>
                <c:pt idx="689">
                  <c:v>5699.9999080703437</c:v>
                </c:pt>
                <c:pt idx="690">
                  <c:v>5699.999910433442</c:v>
                </c:pt>
                <c:pt idx="691">
                  <c:v>5699.999912735796</c:v>
                </c:pt>
                <c:pt idx="692">
                  <c:v>5699.9999149789664</c:v>
                </c:pt>
                <c:pt idx="693">
                  <c:v>5699.9999171644758</c:v>
                </c:pt>
                <c:pt idx="694">
                  <c:v>5699.9999192938049</c:v>
                </c:pt>
                <c:pt idx="695">
                  <c:v>5699.9999213683977</c:v>
                </c:pt>
                <c:pt idx="696">
                  <c:v>5699.9999233896633</c:v>
                </c:pt>
                <c:pt idx="697">
                  <c:v>5699.9999253589713</c:v>
                </c:pt>
                <c:pt idx="698">
                  <c:v>5699.9999272776558</c:v>
                </c:pt>
                <c:pt idx="699">
                  <c:v>5699.9999291470212</c:v>
                </c:pt>
                <c:pt idx="700">
                  <c:v>5699.9999309683326</c:v>
                </c:pt>
                <c:pt idx="701">
                  <c:v>5699.9999327428268</c:v>
                </c:pt>
                <c:pt idx="702">
                  <c:v>5699.9999344717062</c:v>
                </c:pt>
                <c:pt idx="703">
                  <c:v>5699.9999361561449</c:v>
                </c:pt>
                <c:pt idx="704">
                  <c:v>5699.9999377972827</c:v>
                </c:pt>
                <c:pt idx="705">
                  <c:v>5699.9999393962353</c:v>
                </c:pt>
                <c:pt idx="706">
                  <c:v>5699.999940954086</c:v>
                </c:pt>
                <c:pt idx="707">
                  <c:v>5699.9999424718908</c:v>
                </c:pt>
                <c:pt idx="708">
                  <c:v>5699.9999439506801</c:v>
                </c:pt>
                <c:pt idx="709">
                  <c:v>5699.999945391457</c:v>
                </c:pt>
                <c:pt idx="710">
                  <c:v>5699.9999467951966</c:v>
                </c:pt>
                <c:pt idx="711">
                  <c:v>5699.9999481628538</c:v>
                </c:pt>
                <c:pt idx="712">
                  <c:v>5699.9999494953536</c:v>
                </c:pt>
                <c:pt idx="713">
                  <c:v>5699.9999507936009</c:v>
                </c:pt>
                <c:pt idx="714">
                  <c:v>5699.9999520584761</c:v>
                </c:pt>
                <c:pt idx="715">
                  <c:v>5699.9999532908378</c:v>
                </c:pt>
                <c:pt idx="716">
                  <c:v>5699.9999544915199</c:v>
                </c:pt>
                <c:pt idx="717">
                  <c:v>5699.9999556613393</c:v>
                </c:pt>
                <c:pt idx="718">
                  <c:v>5699.9999568010862</c:v>
                </c:pt>
                <c:pt idx="719">
                  <c:v>5699.9999579115365</c:v>
                </c:pt>
                <c:pt idx="720">
                  <c:v>5699.9999589934414</c:v>
                </c:pt>
                <c:pt idx="721">
                  <c:v>5699.9999600475358</c:v>
                </c:pt>
                <c:pt idx="722">
                  <c:v>5699.9999610745344</c:v>
                </c:pt>
                <c:pt idx="723">
                  <c:v>5699.9999620751332</c:v>
                </c:pt>
                <c:pt idx="724">
                  <c:v>5699.9999630500115</c:v>
                </c:pt>
                <c:pt idx="725">
                  <c:v>5699.9999639998296</c:v>
                </c:pt>
                <c:pt idx="726">
                  <c:v>5699.9999649252322</c:v>
                </c:pt>
                <c:pt idx="727">
                  <c:v>5699.9999658268471</c:v>
                </c:pt>
                <c:pt idx="728">
                  <c:v>5699.9999667052853</c:v>
                </c:pt>
                <c:pt idx="729">
                  <c:v>5699.9999675611425</c:v>
                </c:pt>
                <c:pt idx="730">
                  <c:v>5699.999968395</c:v>
                </c:pt>
                <c:pt idx="731">
                  <c:v>5699.9999692074225</c:v>
                </c:pt>
                <c:pt idx="732">
                  <c:v>5699.9999699989612</c:v>
                </c:pt>
                <c:pt idx="733">
                  <c:v>5699.9999707701527</c:v>
                </c:pt>
                <c:pt idx="734">
                  <c:v>5699.9999715215208</c:v>
                </c:pt>
                <c:pt idx="735">
                  <c:v>5699.9999722535749</c:v>
                </c:pt>
                <c:pt idx="736">
                  <c:v>5699.9999729668107</c:v>
                </c:pt>
                <c:pt idx="737">
                  <c:v>5699.9999736617119</c:v>
                </c:pt>
                <c:pt idx="738">
                  <c:v>5699.9999743387516</c:v>
                </c:pt>
                <c:pt idx="739">
                  <c:v>5699.9999749983872</c:v>
                </c:pt>
                <c:pt idx="740">
                  <c:v>5699.9999756410662</c:v>
                </c:pt>
                <c:pt idx="741">
                  <c:v>5699.9999762672251</c:v>
                </c:pt>
                <c:pt idx="742">
                  <c:v>5699.9999768772877</c:v>
                </c:pt>
                <c:pt idx="743">
                  <c:v>5699.9999774716689</c:v>
                </c:pt>
                <c:pt idx="744">
                  <c:v>5699.9999780507706</c:v>
                </c:pt>
                <c:pt idx="745">
                  <c:v>5699.9999786149865</c:v>
                </c:pt>
                <c:pt idx="746">
                  <c:v>5699.9999791646997</c:v>
                </c:pt>
                <c:pt idx="747">
                  <c:v>5699.999979700282</c:v>
                </c:pt>
                <c:pt idx="748">
                  <c:v>5699.9999802220964</c:v>
                </c:pt>
                <c:pt idx="749">
                  <c:v>5699.9999807304966</c:v>
                </c:pt>
                <c:pt idx="750">
                  <c:v>5699.9999812258302</c:v>
                </c:pt>
                <c:pt idx="751">
                  <c:v>5699.999981708429</c:v>
                </c:pt>
                <c:pt idx="752">
                  <c:v>5699.9999821786232</c:v>
                </c:pt>
                <c:pt idx="753">
                  <c:v>5699.9999826367302</c:v>
                </c:pt>
                <c:pt idx="754">
                  <c:v>5699.999983083062</c:v>
                </c:pt>
                <c:pt idx="755">
                  <c:v>5699.9999835179206</c:v>
                </c:pt>
                <c:pt idx="756">
                  <c:v>5699.9999839416014</c:v>
                </c:pt>
                <c:pt idx="757">
                  <c:v>5699.9999843543901</c:v>
                </c:pt>
                <c:pt idx="758">
                  <c:v>5699.9999847565687</c:v>
                </c:pt>
                <c:pt idx="759">
                  <c:v>5699.999985148409</c:v>
                </c:pt>
                <c:pt idx="760">
                  <c:v>5699.9999855301758</c:v>
                </c:pt>
                <c:pt idx="761">
                  <c:v>5699.9999859021309</c:v>
                </c:pt>
                <c:pt idx="762">
                  <c:v>5699.9999862645236</c:v>
                </c:pt>
                <c:pt idx="763">
                  <c:v>5699.9999866176013</c:v>
                </c:pt>
                <c:pt idx="764">
                  <c:v>5699.9999869616022</c:v>
                </c:pt>
                <c:pt idx="765">
                  <c:v>5699.999987296761</c:v>
                </c:pt>
                <c:pt idx="766">
                  <c:v>5699.9999876233042</c:v>
                </c:pt>
                <c:pt idx="767">
                  <c:v>5699.9999879414536</c:v>
                </c:pt>
                <c:pt idx="768">
                  <c:v>5699.9999882514248</c:v>
                </c:pt>
                <c:pt idx="769">
                  <c:v>5699.9999885534271</c:v>
                </c:pt>
                <c:pt idx="770">
                  <c:v>5699.9999888476677</c:v>
                </c:pt>
                <c:pt idx="771">
                  <c:v>5699.9999891343441</c:v>
                </c:pt>
                <c:pt idx="772">
                  <c:v>5699.9999894136508</c:v>
                </c:pt>
                <c:pt idx="773">
                  <c:v>5699.9999896857789</c:v>
                </c:pt>
                <c:pt idx="774">
                  <c:v>5699.9999899509112</c:v>
                </c:pt>
                <c:pt idx="775">
                  <c:v>5699.9999902092277</c:v>
                </c:pt>
                <c:pt idx="776">
                  <c:v>5699.999990460904</c:v>
                </c:pt>
                <c:pt idx="777">
                  <c:v>5699.9999907061119</c:v>
                </c:pt>
                <c:pt idx="778">
                  <c:v>5699.9999909450162</c:v>
                </c:pt>
                <c:pt idx="779">
                  <c:v>5699.9999911777786</c:v>
                </c:pt>
                <c:pt idx="780">
                  <c:v>5699.9999914045584</c:v>
                </c:pt>
                <c:pt idx="781">
                  <c:v>5699.9999916255092</c:v>
                </c:pt>
                <c:pt idx="782">
                  <c:v>5699.9999918407793</c:v>
                </c:pt>
                <c:pt idx="783">
                  <c:v>5699.9999920505161</c:v>
                </c:pt>
                <c:pt idx="784">
                  <c:v>5699.9999922548614</c:v>
                </c:pt>
                <c:pt idx="785">
                  <c:v>5699.9999924539543</c:v>
                </c:pt>
                <c:pt idx="786">
                  <c:v>5699.9999926479286</c:v>
                </c:pt>
                <c:pt idx="787">
                  <c:v>5699.999992836918</c:v>
                </c:pt>
                <c:pt idx="788">
                  <c:v>5699.9999930210479</c:v>
                </c:pt>
                <c:pt idx="789">
                  <c:v>5699.9999932004457</c:v>
                </c:pt>
                <c:pt idx="790">
                  <c:v>5699.9999933752324</c:v>
                </c:pt>
                <c:pt idx="791">
                  <c:v>5699.9999935455253</c:v>
                </c:pt>
                <c:pt idx="792">
                  <c:v>5699.9999937114408</c:v>
                </c:pt>
                <c:pt idx="793">
                  <c:v>5699.9999938730916</c:v>
                </c:pt>
                <c:pt idx="794">
                  <c:v>5699.999994030587</c:v>
                </c:pt>
                <c:pt idx="795">
                  <c:v>5699.9999941840333</c:v>
                </c:pt>
                <c:pt idx="796">
                  <c:v>5699.9999943335351</c:v>
                </c:pt>
                <c:pt idx="797">
                  <c:v>5699.9999944791953</c:v>
                </c:pt>
                <c:pt idx="798">
                  <c:v>5699.9999946211101</c:v>
                </c:pt>
                <c:pt idx="799">
                  <c:v>5699.9999947593769</c:v>
                </c:pt>
                <c:pt idx="800">
                  <c:v>5699.9999948940904</c:v>
                </c:pt>
                <c:pt idx="801">
                  <c:v>5699.9999950253405</c:v>
                </c:pt>
                <c:pt idx="802">
                  <c:v>5699.9999951532163</c:v>
                </c:pt>
                <c:pt idx="803">
                  <c:v>5699.9999952778053</c:v>
                </c:pt>
                <c:pt idx="804">
                  <c:v>5699.9999953991919</c:v>
                </c:pt>
                <c:pt idx="805">
                  <c:v>5699.999995517458</c:v>
                </c:pt>
                <c:pt idx="806">
                  <c:v>5699.9999956326837</c:v>
                </c:pt>
                <c:pt idx="807">
                  <c:v>5699.9999957449472</c:v>
                </c:pt>
                <c:pt idx="808">
                  <c:v>5699.9999958543258</c:v>
                </c:pt>
                <c:pt idx="809">
                  <c:v>5699.9999959608931</c:v>
                </c:pt>
                <c:pt idx="810">
                  <c:v>5699.9999960647201</c:v>
                </c:pt>
                <c:pt idx="811">
                  <c:v>5699.9999961658787</c:v>
                </c:pt>
                <c:pt idx="812">
                  <c:v>5699.999996264437</c:v>
                </c:pt>
                <c:pt idx="813">
                  <c:v>5699.9999963604614</c:v>
                </c:pt>
                <c:pt idx="814">
                  <c:v>5699.9999964540175</c:v>
                </c:pt>
                <c:pt idx="815">
                  <c:v>5699.999996545168</c:v>
                </c:pt>
                <c:pt idx="816">
                  <c:v>5699.9999966339765</c:v>
                </c:pt>
                <c:pt idx="817">
                  <c:v>5699.9999967205022</c:v>
                </c:pt>
                <c:pt idx="818">
                  <c:v>5699.9999968048032</c:v>
                </c:pt>
                <c:pt idx="819">
                  <c:v>5699.999996886937</c:v>
                </c:pt>
                <c:pt idx="820">
                  <c:v>5699.9999969669598</c:v>
                </c:pt>
                <c:pt idx="821">
                  <c:v>5699.9999970449262</c:v>
                </c:pt>
                <c:pt idx="822">
                  <c:v>5699.9999971208881</c:v>
                </c:pt>
                <c:pt idx="823">
                  <c:v>5699.9999971948973</c:v>
                </c:pt>
                <c:pt idx="824">
                  <c:v>5699.999997267003</c:v>
                </c:pt>
                <c:pt idx="825">
                  <c:v>5699.9999973372569</c:v>
                </c:pt>
                <c:pt idx="826">
                  <c:v>5699.9999974057037</c:v>
                </c:pt>
                <c:pt idx="827">
                  <c:v>5699.9999974723914</c:v>
                </c:pt>
                <c:pt idx="828">
                  <c:v>5699.9999975373648</c:v>
                </c:pt>
                <c:pt idx="829">
                  <c:v>5699.9999976006684</c:v>
                </c:pt>
                <c:pt idx="830">
                  <c:v>5699.999997662344</c:v>
                </c:pt>
                <c:pt idx="831">
                  <c:v>5699.9999977224352</c:v>
                </c:pt>
                <c:pt idx="832">
                  <c:v>5699.9999977809812</c:v>
                </c:pt>
                <c:pt idx="833">
                  <c:v>5699.999997838021</c:v>
                </c:pt>
                <c:pt idx="834">
                  <c:v>5699.9999978935966</c:v>
                </c:pt>
                <c:pt idx="835">
                  <c:v>5699.9999979477425</c:v>
                </c:pt>
                <c:pt idx="836">
                  <c:v>5699.9999980004968</c:v>
                </c:pt>
                <c:pt idx="837">
                  <c:v>5699.9999980518951</c:v>
                </c:pt>
                <c:pt idx="838">
                  <c:v>5699.9999981019728</c:v>
                </c:pt>
                <c:pt idx="839">
                  <c:v>5699.9999981507617</c:v>
                </c:pt>
                <c:pt idx="840">
                  <c:v>5699.9999981982974</c:v>
                </c:pt>
                <c:pt idx="841">
                  <c:v>5699.9999982446107</c:v>
                </c:pt>
                <c:pt idx="842">
                  <c:v>5699.9999982897343</c:v>
                </c:pt>
                <c:pt idx="843">
                  <c:v>5699.9999983336975</c:v>
                </c:pt>
                <c:pt idx="844">
                  <c:v>5699.999998376531</c:v>
                </c:pt>
                <c:pt idx="845">
                  <c:v>5699.9999984182632</c:v>
                </c:pt>
                <c:pt idx="846">
                  <c:v>5699.9999984589222</c:v>
                </c:pt>
                <c:pt idx="847">
                  <c:v>5699.999998498537</c:v>
                </c:pt>
                <c:pt idx="848">
                  <c:v>5699.9999985371323</c:v>
                </c:pt>
                <c:pt idx="849">
                  <c:v>5699.9999985747363</c:v>
                </c:pt>
                <c:pt idx="850">
                  <c:v>5699.9999986113726</c:v>
                </c:pt>
                <c:pt idx="851">
                  <c:v>5699.9999986470684</c:v>
                </c:pt>
                <c:pt idx="852">
                  <c:v>5699.9999986818466</c:v>
                </c:pt>
                <c:pt idx="853">
                  <c:v>5699.9999987157298</c:v>
                </c:pt>
                <c:pt idx="854">
                  <c:v>5699.9999987487436</c:v>
                </c:pt>
                <c:pt idx="855">
                  <c:v>5699.9999987809069</c:v>
                </c:pt>
                <c:pt idx="856">
                  <c:v>5699.9999988122445</c:v>
                </c:pt>
                <c:pt idx="857">
                  <c:v>5699.9999988427762</c:v>
                </c:pt>
                <c:pt idx="858">
                  <c:v>5699.999998872524</c:v>
                </c:pt>
                <c:pt idx="859">
                  <c:v>5699.9999989015059</c:v>
                </c:pt>
                <c:pt idx="860">
                  <c:v>5699.999998929743</c:v>
                </c:pt>
                <c:pt idx="861">
                  <c:v>5699.9999989572543</c:v>
                </c:pt>
                <c:pt idx="862">
                  <c:v>5699.9999989840589</c:v>
                </c:pt>
                <c:pt idx="863">
                  <c:v>5699.9999990101742</c:v>
                </c:pt>
                <c:pt idx="864">
                  <c:v>5699.9999990356182</c:v>
                </c:pt>
                <c:pt idx="865">
                  <c:v>5699.9999990604083</c:v>
                </c:pt>
                <c:pt idx="866">
                  <c:v>5699.9999990845608</c:v>
                </c:pt>
                <c:pt idx="867">
                  <c:v>5699.9999991080931</c:v>
                </c:pt>
                <c:pt idx="868">
                  <c:v>5699.9999991310196</c:v>
                </c:pt>
                <c:pt idx="869">
                  <c:v>5699.9999991533568</c:v>
                </c:pt>
                <c:pt idx="870">
                  <c:v>5699.999999175121</c:v>
                </c:pt>
                <c:pt idx="871">
                  <c:v>5699.999999196325</c:v>
                </c:pt>
                <c:pt idx="872">
                  <c:v>5699.9999992169833</c:v>
                </c:pt>
                <c:pt idx="873">
                  <c:v>5699.9999992371113</c:v>
                </c:pt>
                <c:pt idx="874">
                  <c:v>5699.9999992567218</c:v>
                </c:pt>
                <c:pt idx="875">
                  <c:v>5699.9999992758285</c:v>
                </c:pt>
                <c:pt idx="876">
                  <c:v>5699.9999992944431</c:v>
                </c:pt>
                <c:pt idx="877">
                  <c:v>5699.9999993125803</c:v>
                </c:pt>
                <c:pt idx="878">
                  <c:v>5699.9999993302508</c:v>
                </c:pt>
                <c:pt idx="879">
                  <c:v>5699.9999993474667</c:v>
                </c:pt>
                <c:pt idx="880">
                  <c:v>5699.9999993642405</c:v>
                </c:pt>
                <c:pt idx="881">
                  <c:v>5699.9999993805832</c:v>
                </c:pt>
                <c:pt idx="882">
                  <c:v>5699.9999993965048</c:v>
                </c:pt>
                <c:pt idx="883">
                  <c:v>5699.999999412018</c:v>
                </c:pt>
                <c:pt idx="884">
                  <c:v>5699.9999994271329</c:v>
                </c:pt>
                <c:pt idx="885">
                  <c:v>5699.9999994418586</c:v>
                </c:pt>
                <c:pt idx="886">
                  <c:v>5699.9999994562058</c:v>
                </c:pt>
                <c:pt idx="887">
                  <c:v>5699.9999994701848</c:v>
                </c:pt>
                <c:pt idx="888">
                  <c:v>5699.9999994838035</c:v>
                </c:pt>
                <c:pt idx="889">
                  <c:v>5699.9999994970731</c:v>
                </c:pt>
                <c:pt idx="890">
                  <c:v>5699.9999995100006</c:v>
                </c:pt>
                <c:pt idx="891">
                  <c:v>5699.9999995225962</c:v>
                </c:pt>
                <c:pt idx="892">
                  <c:v>5699.999999534868</c:v>
                </c:pt>
                <c:pt idx="893">
                  <c:v>5699.9999995468252</c:v>
                </c:pt>
                <c:pt idx="894">
                  <c:v>5699.999999558474</c:v>
                </c:pt>
                <c:pt idx="895">
                  <c:v>5699.9999995698236</c:v>
                </c:pt>
                <c:pt idx="896">
                  <c:v>5699.9999995808812</c:v>
                </c:pt>
                <c:pt idx="897">
                  <c:v>5699.9999995916551</c:v>
                </c:pt>
                <c:pt idx="898">
                  <c:v>5699.9999996021515</c:v>
                </c:pt>
                <c:pt idx="899">
                  <c:v>5699.9999996123788</c:v>
                </c:pt>
                <c:pt idx="900">
                  <c:v>5699.9999996223423</c:v>
                </c:pt>
                <c:pt idx="901">
                  <c:v>5699.9999996320503</c:v>
                </c:pt>
                <c:pt idx="902">
                  <c:v>5699.999999641509</c:v>
                </c:pt>
                <c:pt idx="903">
                  <c:v>5699.999999650724</c:v>
                </c:pt>
                <c:pt idx="904">
                  <c:v>5699.9999996597026</c:v>
                </c:pt>
                <c:pt idx="905">
                  <c:v>5699.9999996684501</c:v>
                </c:pt>
                <c:pt idx="906">
                  <c:v>5699.9999996769729</c:v>
                </c:pt>
                <c:pt idx="907">
                  <c:v>5699.9999996852757</c:v>
                </c:pt>
                <c:pt idx="908">
                  <c:v>5699.9999996933666</c:v>
                </c:pt>
                <c:pt idx="909">
                  <c:v>5699.9999997012483</c:v>
                </c:pt>
                <c:pt idx="910">
                  <c:v>5699.999999708928</c:v>
                </c:pt>
                <c:pt idx="911">
                  <c:v>5699.9999997164095</c:v>
                </c:pt>
                <c:pt idx="912">
                  <c:v>5699.9999997237001</c:v>
                </c:pt>
                <c:pt idx="913">
                  <c:v>5699.9999997308023</c:v>
                </c:pt>
                <c:pt idx="914">
                  <c:v>5699.9999997377226</c:v>
                </c:pt>
                <c:pt idx="915">
                  <c:v>5699.9999997444647</c:v>
                </c:pt>
                <c:pt idx="916">
                  <c:v>5699.9999997510331</c:v>
                </c:pt>
                <c:pt idx="917">
                  <c:v>5699.9999997574332</c:v>
                </c:pt>
                <c:pt idx="918">
                  <c:v>5699.9999997636678</c:v>
                </c:pt>
                <c:pt idx="919">
                  <c:v>5699.9999997697432</c:v>
                </c:pt>
                <c:pt idx="920">
                  <c:v>5699.9999997756622</c:v>
                </c:pt>
                <c:pt idx="921">
                  <c:v>5699.9999997814284</c:v>
                </c:pt>
                <c:pt idx="922">
                  <c:v>5699.9999997870473</c:v>
                </c:pt>
                <c:pt idx="923">
                  <c:v>5699.9999997925215</c:v>
                </c:pt>
                <c:pt idx="924">
                  <c:v>5699.9999997978548</c:v>
                </c:pt>
                <c:pt idx="925">
                  <c:v>5699.9999998030507</c:v>
                </c:pt>
                <c:pt idx="926">
                  <c:v>5699.9999998081139</c:v>
                </c:pt>
                <c:pt idx="927">
                  <c:v>5699.9999998130461</c:v>
                </c:pt>
                <c:pt idx="928">
                  <c:v>5699.9999998178519</c:v>
                </c:pt>
                <c:pt idx="929">
                  <c:v>5699.9999998225339</c:v>
                </c:pt>
                <c:pt idx="930">
                  <c:v>5699.999999827096</c:v>
                </c:pt>
                <c:pt idx="931">
                  <c:v>5699.9999998315398</c:v>
                </c:pt>
                <c:pt idx="932">
                  <c:v>5699.9999998358708</c:v>
                </c:pt>
                <c:pt idx="933">
                  <c:v>5699.9999998400899</c:v>
                </c:pt>
                <c:pt idx="934">
                  <c:v>5699.9999998442008</c:v>
                </c:pt>
                <c:pt idx="935">
                  <c:v>5699.9999998482053</c:v>
                </c:pt>
                <c:pt idx="936">
                  <c:v>5699.9999998521071</c:v>
                </c:pt>
                <c:pt idx="937">
                  <c:v>5699.9999998559088</c:v>
                </c:pt>
                <c:pt idx="938">
                  <c:v>5699.9999998596131</c:v>
                </c:pt>
                <c:pt idx="939">
                  <c:v>5699.9999998632211</c:v>
                </c:pt>
                <c:pt idx="940">
                  <c:v>5699.9999998667372</c:v>
                </c:pt>
                <c:pt idx="941">
                  <c:v>5699.9999998701633</c:v>
                </c:pt>
                <c:pt idx="942">
                  <c:v>5699.9999998735002</c:v>
                </c:pt>
                <c:pt idx="943">
                  <c:v>5699.9999998767526</c:v>
                </c:pt>
                <c:pt idx="944">
                  <c:v>5699.9999998799203</c:v>
                </c:pt>
                <c:pt idx="945">
                  <c:v>5699.9999998830071</c:v>
                </c:pt>
                <c:pt idx="946">
                  <c:v>5699.9999998860148</c:v>
                </c:pt>
                <c:pt idx="947">
                  <c:v>5699.9999998889443</c:v>
                </c:pt>
                <c:pt idx="948">
                  <c:v>5699.9999998917992</c:v>
                </c:pt>
                <c:pt idx="949">
                  <c:v>5699.9999998945805</c:v>
                </c:pt>
                <c:pt idx="950">
                  <c:v>5699.9999998972899</c:v>
                </c:pt>
                <c:pt idx="951">
                  <c:v>5699.999999899931</c:v>
                </c:pt>
                <c:pt idx="952">
                  <c:v>5699.9999999025031</c:v>
                </c:pt>
                <c:pt idx="953">
                  <c:v>5699.9999999050096</c:v>
                </c:pt>
                <c:pt idx="954">
                  <c:v>5699.9999999074507</c:v>
                </c:pt>
                <c:pt idx="955">
                  <c:v>5699.99999990983</c:v>
                </c:pt>
                <c:pt idx="956">
                  <c:v>5699.9999999121474</c:v>
                </c:pt>
                <c:pt idx="957">
                  <c:v>5699.9999999144065</c:v>
                </c:pt>
                <c:pt idx="958">
                  <c:v>5699.9999999166066</c:v>
                </c:pt>
                <c:pt idx="959">
                  <c:v>5699.9999999187503</c:v>
                </c:pt>
                <c:pt idx="960">
                  <c:v>5699.9999999208394</c:v>
                </c:pt>
                <c:pt idx="961">
                  <c:v>5699.9999999228739</c:v>
                </c:pt>
                <c:pt idx="962">
                  <c:v>5699.9999999248566</c:v>
                </c:pt>
                <c:pt idx="963">
                  <c:v>5699.9999999267875</c:v>
                </c:pt>
                <c:pt idx="964">
                  <c:v>5699.9999999286692</c:v>
                </c:pt>
                <c:pt idx="965">
                  <c:v>5699.9999999305037</c:v>
                </c:pt>
                <c:pt idx="966">
                  <c:v>5699.9999999322899</c:v>
                </c:pt>
                <c:pt idx="967">
                  <c:v>5699.9999999340307</c:v>
                </c:pt>
                <c:pt idx="968">
                  <c:v>5699.999999935726</c:v>
                </c:pt>
                <c:pt idx="969">
                  <c:v>5699.9999999373777</c:v>
                </c:pt>
                <c:pt idx="970">
                  <c:v>5699.9999999389875</c:v>
                </c:pt>
                <c:pt idx="971">
                  <c:v>5699.9999999405563</c:v>
                </c:pt>
                <c:pt idx="972">
                  <c:v>5699.9999999420843</c:v>
                </c:pt>
                <c:pt idx="973">
                  <c:v>5699.9999999435731</c:v>
                </c:pt>
                <c:pt idx="974">
                  <c:v>5699.9999999450238</c:v>
                </c:pt>
                <c:pt idx="975">
                  <c:v>5699.9999999464371</c:v>
                </c:pt>
                <c:pt idx="976">
                  <c:v>5699.9999999478141</c:v>
                </c:pt>
                <c:pt idx="977">
                  <c:v>5699.9999999491547</c:v>
                </c:pt>
                <c:pt idx="978">
                  <c:v>5699.9999999504626</c:v>
                </c:pt>
                <c:pt idx="979">
                  <c:v>5699.9999999517358</c:v>
                </c:pt>
                <c:pt idx="980">
                  <c:v>5699.9999999529755</c:v>
                </c:pt>
                <c:pt idx="981">
                  <c:v>5699.9999999541851</c:v>
                </c:pt>
                <c:pt idx="982">
                  <c:v>5699.9999999553629</c:v>
                </c:pt>
                <c:pt idx="983">
                  <c:v>5699.9999999565098</c:v>
                </c:pt>
                <c:pt idx="984">
                  <c:v>5699.9999999576276</c:v>
                </c:pt>
                <c:pt idx="985">
                  <c:v>5699.9999999587171</c:v>
                </c:pt>
                <c:pt idx="986">
                  <c:v>5699.9999999597785</c:v>
                </c:pt>
                <c:pt idx="987">
                  <c:v>5699.9999999608126</c:v>
                </c:pt>
                <c:pt idx="988">
                  <c:v>5699.9999999618194</c:v>
                </c:pt>
                <c:pt idx="989">
                  <c:v>5699.9999999628008</c:v>
                </c:pt>
                <c:pt idx="990">
                  <c:v>5699.9999999637575</c:v>
                </c:pt>
                <c:pt idx="991">
                  <c:v>5699.9999999646889</c:v>
                </c:pt>
                <c:pt idx="992">
                  <c:v>5699.9999999655965</c:v>
                </c:pt>
                <c:pt idx="993">
                  <c:v>5699.9999999664815</c:v>
                </c:pt>
                <c:pt idx="994">
                  <c:v>5699.9999999673428</c:v>
                </c:pt>
                <c:pt idx="995">
                  <c:v>5699.9999999681822</c:v>
                </c:pt>
                <c:pt idx="996">
                  <c:v>5699.9999999689999</c:v>
                </c:pt>
                <c:pt idx="997">
                  <c:v>5699.9999999697975</c:v>
                </c:pt>
                <c:pt idx="998">
                  <c:v>5699.9999999705733</c:v>
                </c:pt>
                <c:pt idx="999">
                  <c:v>5699.99999997133</c:v>
                </c:pt>
                <c:pt idx="1000">
                  <c:v>5699.9999999720667</c:v>
                </c:pt>
                <c:pt idx="1001">
                  <c:v>5699.9999999727843</c:v>
                </c:pt>
                <c:pt idx="1002">
                  <c:v>5699.9999999734846</c:v>
                </c:pt>
                <c:pt idx="1003">
                  <c:v>5699.9999999741658</c:v>
                </c:pt>
                <c:pt idx="1004">
                  <c:v>5699.9999999748297</c:v>
                </c:pt>
                <c:pt idx="1005">
                  <c:v>5699.9999999754764</c:v>
                </c:pt>
                <c:pt idx="1006">
                  <c:v>5699.9999999761076</c:v>
                </c:pt>
                <c:pt idx="1007">
                  <c:v>5699.9999999767215</c:v>
                </c:pt>
                <c:pt idx="1008">
                  <c:v>5699.9999999773199</c:v>
                </c:pt>
                <c:pt idx="1009">
                  <c:v>5699.9999999779029</c:v>
                </c:pt>
                <c:pt idx="1010">
                  <c:v>5699.9999999784714</c:v>
                </c:pt>
                <c:pt idx="1011">
                  <c:v>5699.9999999790243</c:v>
                </c:pt>
                <c:pt idx="1012">
                  <c:v>5699.9999999795637</c:v>
                </c:pt>
                <c:pt idx="1013">
                  <c:v>5699.9999999800884</c:v>
                </c:pt>
                <c:pt idx="1014">
                  <c:v>5699.9999999806005</c:v>
                </c:pt>
                <c:pt idx="1015">
                  <c:v>5699.9999999810998</c:v>
                </c:pt>
                <c:pt idx="1016">
                  <c:v>5699.9999999815855</c:v>
                </c:pt>
                <c:pt idx="1017">
                  <c:v>5699.9999999820584</c:v>
                </c:pt>
                <c:pt idx="1018">
                  <c:v>5699.9999999825204</c:v>
                </c:pt>
                <c:pt idx="1019">
                  <c:v>5699.9999999829697</c:v>
                </c:pt>
                <c:pt idx="1020">
                  <c:v>5699.9999999834063</c:v>
                </c:pt>
                <c:pt idx="1021">
                  <c:v>5699.9999999838328</c:v>
                </c:pt>
                <c:pt idx="1022">
                  <c:v>5699.9999999842494</c:v>
                </c:pt>
                <c:pt idx="1023">
                  <c:v>5699.9999999846541</c:v>
                </c:pt>
                <c:pt idx="1024">
                  <c:v>5699.9999999850479</c:v>
                </c:pt>
                <c:pt idx="1025">
                  <c:v>5699.9999999854326</c:v>
                </c:pt>
                <c:pt idx="1026">
                  <c:v>5699.9999999858073</c:v>
                </c:pt>
                <c:pt idx="1027">
                  <c:v>5699.999999986172</c:v>
                </c:pt>
                <c:pt idx="1028">
                  <c:v>5699.9999999865277</c:v>
                </c:pt>
                <c:pt idx="1029">
                  <c:v>5699.9999999868742</c:v>
                </c:pt>
                <c:pt idx="1030">
                  <c:v>5699.9999999872116</c:v>
                </c:pt>
                <c:pt idx="1031">
                  <c:v>5699.9999999875399</c:v>
                </c:pt>
                <c:pt idx="1032">
                  <c:v>5699.9999999878601</c:v>
                </c:pt>
                <c:pt idx="1033">
                  <c:v>5699.999999988172</c:v>
                </c:pt>
                <c:pt idx="1034">
                  <c:v>5699.9999999884758</c:v>
                </c:pt>
                <c:pt idx="1035">
                  <c:v>5699.9999999887723</c:v>
                </c:pt>
                <c:pt idx="1036">
                  <c:v>5699.9999999890606</c:v>
                </c:pt>
                <c:pt idx="1037">
                  <c:v>5699.9999999893425</c:v>
                </c:pt>
                <c:pt idx="1038">
                  <c:v>5699.9999999896163</c:v>
                </c:pt>
                <c:pt idx="1039">
                  <c:v>5699.9999999898828</c:v>
                </c:pt>
                <c:pt idx="1040">
                  <c:v>5699.9999999901429</c:v>
                </c:pt>
                <c:pt idx="1041">
                  <c:v>5699.9999999903966</c:v>
                </c:pt>
                <c:pt idx="1042">
                  <c:v>5699.999999990644</c:v>
                </c:pt>
                <c:pt idx="1043">
                  <c:v>5699.9999999908841</c:v>
                </c:pt>
                <c:pt idx="1044">
                  <c:v>5699.9999999911179</c:v>
                </c:pt>
                <c:pt idx="1045">
                  <c:v>5699.9999999913471</c:v>
                </c:pt>
                <c:pt idx="1046">
                  <c:v>5699.999999991569</c:v>
                </c:pt>
                <c:pt idx="1047">
                  <c:v>5699.9999999917864</c:v>
                </c:pt>
                <c:pt idx="1048">
                  <c:v>5699.9999999919974</c:v>
                </c:pt>
                <c:pt idx="1049">
                  <c:v>5699.9999999922029</c:v>
                </c:pt>
                <c:pt idx="1050">
                  <c:v>5699.999999992403</c:v>
                </c:pt>
                <c:pt idx="1051">
                  <c:v>5699.9999999925985</c:v>
                </c:pt>
                <c:pt idx="1052">
                  <c:v>5699.9999999927886</c:v>
                </c:pt>
                <c:pt idx="1053">
                  <c:v>5699.9999999929742</c:v>
                </c:pt>
                <c:pt idx="1054">
                  <c:v>5699.9999999931551</c:v>
                </c:pt>
                <c:pt idx="1055">
                  <c:v>5699.9999999933307</c:v>
                </c:pt>
                <c:pt idx="1056">
                  <c:v>5699.9999999935026</c:v>
                </c:pt>
                <c:pt idx="1057">
                  <c:v>5699.999999993669</c:v>
                </c:pt>
                <c:pt idx="1058">
                  <c:v>5699.9999999938318</c:v>
                </c:pt>
                <c:pt idx="1059">
                  <c:v>5699.999999993991</c:v>
                </c:pt>
                <c:pt idx="1060">
                  <c:v>5699.9999999941447</c:v>
                </c:pt>
                <c:pt idx="1061">
                  <c:v>5699.9999999942947</c:v>
                </c:pt>
                <c:pt idx="1062">
                  <c:v>5699.9999999944421</c:v>
                </c:pt>
                <c:pt idx="1063">
                  <c:v>5699.9999999945849</c:v>
                </c:pt>
                <c:pt idx="1064">
                  <c:v>5699.999999994724</c:v>
                </c:pt>
                <c:pt idx="1065">
                  <c:v>5699.9999999948595</c:v>
                </c:pt>
                <c:pt idx="1066">
                  <c:v>5699.9999999949914</c:v>
                </c:pt>
                <c:pt idx="1067">
                  <c:v>5699.9999999951206</c:v>
                </c:pt>
                <c:pt idx="1068">
                  <c:v>5699.9999999952461</c:v>
                </c:pt>
                <c:pt idx="1069">
                  <c:v>5699.9999999953679</c:v>
                </c:pt>
                <c:pt idx="1070">
                  <c:v>5699.9999999954871</c:v>
                </c:pt>
                <c:pt idx="1071">
                  <c:v>5699.9999999956035</c:v>
                </c:pt>
                <c:pt idx="1072">
                  <c:v>5699.9999999957163</c:v>
                </c:pt>
                <c:pt idx="1073">
                  <c:v>5699.9999999958263</c:v>
                </c:pt>
                <c:pt idx="1074">
                  <c:v>5699.9999999959336</c:v>
                </c:pt>
                <c:pt idx="1075">
                  <c:v>5699.9999999960382</c:v>
                </c:pt>
                <c:pt idx="1076">
                  <c:v>5699.9999999961401</c:v>
                </c:pt>
                <c:pt idx="1077">
                  <c:v>5699.9999999962392</c:v>
                </c:pt>
                <c:pt idx="1078">
                  <c:v>5699.9999999963356</c:v>
                </c:pt>
                <c:pt idx="1079">
                  <c:v>5699.9999999964302</c:v>
                </c:pt>
                <c:pt idx="1080">
                  <c:v>5699.9999999965221</c:v>
                </c:pt>
                <c:pt idx="1081">
                  <c:v>5699.9999999966112</c:v>
                </c:pt>
                <c:pt idx="1082">
                  <c:v>5699.9999999966985</c:v>
                </c:pt>
                <c:pt idx="1083">
                  <c:v>5699.9999999967831</c:v>
                </c:pt>
                <c:pt idx="1084">
                  <c:v>5699.9999999968659</c:v>
                </c:pt>
                <c:pt idx="1085">
                  <c:v>5699.9999999969468</c:v>
                </c:pt>
                <c:pt idx="1086">
                  <c:v>5699.999999997025</c:v>
                </c:pt>
                <c:pt idx="1087">
                  <c:v>5699.9999999971014</c:v>
                </c:pt>
                <c:pt idx="1088">
                  <c:v>5699.999999997176</c:v>
                </c:pt>
                <c:pt idx="1089">
                  <c:v>5699.9999999972488</c:v>
                </c:pt>
                <c:pt idx="1090">
                  <c:v>5699.9999999973197</c:v>
                </c:pt>
                <c:pt idx="1091">
                  <c:v>5699.9999999973879</c:v>
                </c:pt>
                <c:pt idx="1092">
                  <c:v>5699.9999999974552</c:v>
                </c:pt>
                <c:pt idx="1093">
                  <c:v>5699.9999999975207</c:v>
                </c:pt>
                <c:pt idx="1094">
                  <c:v>5699.9999999975844</c:v>
                </c:pt>
                <c:pt idx="1095">
                  <c:v>5699.9999999976462</c:v>
                </c:pt>
                <c:pt idx="1096">
                  <c:v>5699.9999999977072</c:v>
                </c:pt>
                <c:pt idx="1097">
                  <c:v>5699.9999999977663</c:v>
                </c:pt>
                <c:pt idx="1098">
                  <c:v>5699.9999999978236</c:v>
                </c:pt>
                <c:pt idx="1099">
                  <c:v>5699.9999999978791</c:v>
                </c:pt>
                <c:pt idx="1100">
                  <c:v>5699.9999999979336</c:v>
                </c:pt>
                <c:pt idx="1101">
                  <c:v>5699.9999999979873</c:v>
                </c:pt>
                <c:pt idx="1102">
                  <c:v>5699.9999999980391</c:v>
                </c:pt>
                <c:pt idx="1103">
                  <c:v>5699.9999999980892</c:v>
                </c:pt>
                <c:pt idx="1104">
                  <c:v>5699.9999999981383</c:v>
                </c:pt>
                <c:pt idx="1105">
                  <c:v>5699.9999999981865</c:v>
                </c:pt>
                <c:pt idx="1106">
                  <c:v>5699.9999999982329</c:v>
                </c:pt>
                <c:pt idx="1107">
                  <c:v>5699.9999999982783</c:v>
                </c:pt>
                <c:pt idx="1108">
                  <c:v>5699.999999998322</c:v>
                </c:pt>
                <c:pt idx="1109">
                  <c:v>5699.9999999983656</c:v>
                </c:pt>
                <c:pt idx="1110">
                  <c:v>5699.9999999984075</c:v>
                </c:pt>
                <c:pt idx="1111">
                  <c:v>5699.9999999984484</c:v>
                </c:pt>
                <c:pt idx="1112">
                  <c:v>5699.9999999984884</c:v>
                </c:pt>
                <c:pt idx="1113">
                  <c:v>5699.9999999985275</c:v>
                </c:pt>
                <c:pt idx="1114">
                  <c:v>5699.9999999985657</c:v>
                </c:pt>
                <c:pt idx="1115">
                  <c:v>5699.9999999986021</c:v>
                </c:pt>
                <c:pt idx="1116">
                  <c:v>5699.9999999986385</c:v>
                </c:pt>
                <c:pt idx="1117">
                  <c:v>5699.999999998673</c:v>
                </c:pt>
                <c:pt idx="1118">
                  <c:v>5699.9999999987067</c:v>
                </c:pt>
                <c:pt idx="1119">
                  <c:v>5699.9999999987403</c:v>
                </c:pt>
                <c:pt idx="1120">
                  <c:v>5699.9999999987731</c:v>
                </c:pt>
                <c:pt idx="1121">
                  <c:v>5699.999999998804</c:v>
                </c:pt>
                <c:pt idx="1122">
                  <c:v>5699.9999999988349</c:v>
                </c:pt>
                <c:pt idx="1123">
                  <c:v>5699.999999998865</c:v>
                </c:pt>
                <c:pt idx="1124">
                  <c:v>5699.9999999988941</c:v>
                </c:pt>
                <c:pt idx="1125">
                  <c:v>5699.9999999989222</c:v>
                </c:pt>
                <c:pt idx="1126">
                  <c:v>5699.9999999989504</c:v>
                </c:pt>
                <c:pt idx="1127">
                  <c:v>5699.9999999989777</c:v>
                </c:pt>
                <c:pt idx="1128">
                  <c:v>5699.9999999990032</c:v>
                </c:pt>
                <c:pt idx="1129">
                  <c:v>5699.9999999990296</c:v>
                </c:pt>
                <c:pt idx="1130">
                  <c:v>5699.9999999990541</c:v>
                </c:pt>
                <c:pt idx="1131">
                  <c:v>5699.9999999990787</c:v>
                </c:pt>
                <c:pt idx="1132">
                  <c:v>5699.9999999991023</c:v>
                </c:pt>
                <c:pt idx="1133">
                  <c:v>5699.9999999991251</c:v>
                </c:pt>
                <c:pt idx="1134">
                  <c:v>5699.9999999991478</c:v>
                </c:pt>
                <c:pt idx="1135">
                  <c:v>5699.9999999991696</c:v>
                </c:pt>
                <c:pt idx="1136">
                  <c:v>5699.9999999991905</c:v>
                </c:pt>
                <c:pt idx="1137">
                  <c:v>5699.9999999992115</c:v>
                </c:pt>
                <c:pt idx="1138">
                  <c:v>5699.9999999992315</c:v>
                </c:pt>
                <c:pt idx="1139">
                  <c:v>5699.9999999992524</c:v>
                </c:pt>
                <c:pt idx="1140">
                  <c:v>5699.9999999992706</c:v>
                </c:pt>
                <c:pt idx="1141">
                  <c:v>5699.9999999992897</c:v>
                </c:pt>
                <c:pt idx="1142">
                  <c:v>5699.9999999993079</c:v>
                </c:pt>
                <c:pt idx="1143">
                  <c:v>5699.9999999993261</c:v>
                </c:pt>
                <c:pt idx="1144">
                  <c:v>5699.9999999993433</c:v>
                </c:pt>
                <c:pt idx="1145">
                  <c:v>5699.9999999993606</c:v>
                </c:pt>
                <c:pt idx="1146">
                  <c:v>5699.999999999377</c:v>
                </c:pt>
                <c:pt idx="1147">
                  <c:v>5699.9999999993925</c:v>
                </c:pt>
                <c:pt idx="1148">
                  <c:v>5699.9999999994079</c:v>
                </c:pt>
                <c:pt idx="1149">
                  <c:v>5699.9999999994234</c:v>
                </c:pt>
                <c:pt idx="1150">
                  <c:v>5699.9999999994379</c:v>
                </c:pt>
                <c:pt idx="1151">
                  <c:v>5699.9999999994525</c:v>
                </c:pt>
                <c:pt idx="1152">
                  <c:v>5699.9999999994661</c:v>
                </c:pt>
                <c:pt idx="1153">
                  <c:v>5699.9999999994807</c:v>
                </c:pt>
                <c:pt idx="1154">
                  <c:v>5699.9999999994934</c:v>
                </c:pt>
                <c:pt idx="1155">
                  <c:v>5699.9999999995061</c:v>
                </c:pt>
                <c:pt idx="1156">
                  <c:v>5699.9999999995198</c:v>
                </c:pt>
                <c:pt idx="1157">
                  <c:v>5699.9999999995316</c:v>
                </c:pt>
                <c:pt idx="1158">
                  <c:v>5699.9999999995434</c:v>
                </c:pt>
                <c:pt idx="1159">
                  <c:v>5699.9999999995562</c:v>
                </c:pt>
                <c:pt idx="1160">
                  <c:v>5699.9999999995671</c:v>
                </c:pt>
                <c:pt idx="1161">
                  <c:v>5699.999999999578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9F-45F3-B81A-987F4191A51B}"/>
            </c:ext>
          </c:extLst>
        </c:ser>
        <c:ser>
          <c:idx val="8"/>
          <c:order val="8"/>
          <c:tx>
            <c:v>Fit 60</c:v>
          </c:tx>
          <c:spPr>
            <a:ln w="25400" cap="rnd">
              <a:noFill/>
            </a:ln>
            <a:effectLst>
              <a:glow rad="139700">
                <a:schemeClr val="accent4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/>
              </a:solidFill>
              <a:ln>
                <a:noFill/>
              </a:ln>
              <a:effectLst>
                <a:glow rad="139700">
                  <a:schemeClr val="accent4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'Ark1'!$N$367:$N$1658</c:f>
              <c:numCache>
                <c:formatCode>General</c:formatCode>
                <c:ptCount val="1292"/>
                <c:pt idx="0">
                  <c:v>0</c:v>
                </c:pt>
                <c:pt idx="1">
                  <c:v>2.4999999999999467E-3</c:v>
                </c:pt>
                <c:pt idx="2">
                  <c:v>5.0000000000000044E-3</c:v>
                </c:pt>
                <c:pt idx="3">
                  <c:v>7.4999999999999512E-3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1.5000000000000013E-2</c:v>
                </c:pt>
                <c:pt idx="7">
                  <c:v>1.749999999999996E-2</c:v>
                </c:pt>
                <c:pt idx="8">
                  <c:v>1.9999999999999907E-2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2.7499999999999969E-2</c:v>
                </c:pt>
                <c:pt idx="12">
                  <c:v>2.9999999999999916E-2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3.7499999999999978E-2</c:v>
                </c:pt>
                <c:pt idx="16">
                  <c:v>3.9999999999999925E-2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4.7499999999999987E-2</c:v>
                </c:pt>
                <c:pt idx="20">
                  <c:v>4.9999999999999933E-2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5.7499999999999996E-2</c:v>
                </c:pt>
                <c:pt idx="24">
                  <c:v>5.9999999999999942E-2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6.7500000000000004E-2</c:v>
                </c:pt>
                <c:pt idx="28">
                  <c:v>6.9999999999999951E-2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7.7500000000000013E-2</c:v>
                </c:pt>
                <c:pt idx="32">
                  <c:v>7.999999999999996E-2</c:v>
                </c:pt>
                <c:pt idx="33">
                  <c:v>8.2499999999999907E-2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8.9999999999999969E-2</c:v>
                </c:pt>
                <c:pt idx="37">
                  <c:v>9.2499999999999916E-2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9.9999999999999978E-2</c:v>
                </c:pt>
                <c:pt idx="41">
                  <c:v>0.10249999999999992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0.10999999999999999</c:v>
                </c:pt>
                <c:pt idx="45">
                  <c:v>0.11249999999999993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0.12</c:v>
                </c:pt>
                <c:pt idx="49">
                  <c:v>0.12249999999999994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0.13</c:v>
                </c:pt>
                <c:pt idx="53">
                  <c:v>0.13249999999999995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0.14000000000000001</c:v>
                </c:pt>
                <c:pt idx="57">
                  <c:v>0.14249999999999996</c:v>
                </c:pt>
                <c:pt idx="58">
                  <c:v>0.14499999999999991</c:v>
                </c:pt>
                <c:pt idx="59">
                  <c:v>0.14749999999999985</c:v>
                </c:pt>
                <c:pt idx="60">
                  <c:v>0.15000000000000002</c:v>
                </c:pt>
                <c:pt idx="61">
                  <c:v>0.15249999999999997</c:v>
                </c:pt>
                <c:pt idx="62">
                  <c:v>0.15499999999999992</c:v>
                </c:pt>
                <c:pt idx="63">
                  <c:v>0.15749999999999986</c:v>
                </c:pt>
                <c:pt idx="64">
                  <c:v>0.16000000000000003</c:v>
                </c:pt>
                <c:pt idx="65">
                  <c:v>0.16249999999999998</c:v>
                </c:pt>
                <c:pt idx="66">
                  <c:v>0.16499999999999992</c:v>
                </c:pt>
                <c:pt idx="67">
                  <c:v>0.16749999999999987</c:v>
                </c:pt>
                <c:pt idx="68">
                  <c:v>0.17000000000000004</c:v>
                </c:pt>
                <c:pt idx="69">
                  <c:v>0.17249999999999999</c:v>
                </c:pt>
                <c:pt idx="70">
                  <c:v>0.17499999999999993</c:v>
                </c:pt>
                <c:pt idx="71">
                  <c:v>0.17749999999999988</c:v>
                </c:pt>
                <c:pt idx="72">
                  <c:v>0.18000000000000005</c:v>
                </c:pt>
                <c:pt idx="73">
                  <c:v>0.1825</c:v>
                </c:pt>
                <c:pt idx="74">
                  <c:v>0.18499999999999994</c:v>
                </c:pt>
                <c:pt idx="75">
                  <c:v>0.18749999999999989</c:v>
                </c:pt>
                <c:pt idx="76">
                  <c:v>0.19000000000000006</c:v>
                </c:pt>
                <c:pt idx="77">
                  <c:v>0.1925</c:v>
                </c:pt>
                <c:pt idx="78">
                  <c:v>0.19499999999999995</c:v>
                </c:pt>
                <c:pt idx="79">
                  <c:v>0.1974999999999999</c:v>
                </c:pt>
                <c:pt idx="80">
                  <c:v>0.20000000000000007</c:v>
                </c:pt>
                <c:pt idx="81">
                  <c:v>0.20250000000000001</c:v>
                </c:pt>
                <c:pt idx="82">
                  <c:v>0.20499999999999996</c:v>
                </c:pt>
                <c:pt idx="83">
                  <c:v>0.20749999999999991</c:v>
                </c:pt>
                <c:pt idx="84">
                  <c:v>0.20999999999999985</c:v>
                </c:pt>
                <c:pt idx="85">
                  <c:v>0.21250000000000002</c:v>
                </c:pt>
                <c:pt idx="86">
                  <c:v>0.21499999999999997</c:v>
                </c:pt>
                <c:pt idx="87">
                  <c:v>0.21749999999999992</c:v>
                </c:pt>
                <c:pt idx="88">
                  <c:v>0.21999999999999986</c:v>
                </c:pt>
                <c:pt idx="89">
                  <c:v>0.22250000000000003</c:v>
                </c:pt>
                <c:pt idx="90">
                  <c:v>0.22499999999999998</c:v>
                </c:pt>
                <c:pt idx="91">
                  <c:v>0.22749999999999992</c:v>
                </c:pt>
                <c:pt idx="92">
                  <c:v>0.22999999999999987</c:v>
                </c:pt>
                <c:pt idx="93">
                  <c:v>0.23250000000000004</c:v>
                </c:pt>
                <c:pt idx="94">
                  <c:v>0.23499999999999999</c:v>
                </c:pt>
                <c:pt idx="95">
                  <c:v>0.23749999999999993</c:v>
                </c:pt>
                <c:pt idx="96">
                  <c:v>0.23999999999999988</c:v>
                </c:pt>
                <c:pt idx="97">
                  <c:v>0.24250000000000005</c:v>
                </c:pt>
                <c:pt idx="98">
                  <c:v>0.245</c:v>
                </c:pt>
                <c:pt idx="99">
                  <c:v>0.24749999999999994</c:v>
                </c:pt>
                <c:pt idx="100">
                  <c:v>0.24999999999999989</c:v>
                </c:pt>
                <c:pt idx="101">
                  <c:v>0.25250000000000006</c:v>
                </c:pt>
                <c:pt idx="102">
                  <c:v>0.255</c:v>
                </c:pt>
                <c:pt idx="103">
                  <c:v>0.25749999999999995</c:v>
                </c:pt>
                <c:pt idx="104">
                  <c:v>0.2599999999999999</c:v>
                </c:pt>
                <c:pt idx="105">
                  <c:v>0.26250000000000007</c:v>
                </c:pt>
                <c:pt idx="106">
                  <c:v>0.26500000000000001</c:v>
                </c:pt>
                <c:pt idx="107">
                  <c:v>0.26749999999999996</c:v>
                </c:pt>
                <c:pt idx="108">
                  <c:v>0.26999999999999991</c:v>
                </c:pt>
                <c:pt idx="109">
                  <c:v>0.27249999999999985</c:v>
                </c:pt>
                <c:pt idx="110">
                  <c:v>0.27500000000000002</c:v>
                </c:pt>
                <c:pt idx="111">
                  <c:v>0.27749999999999997</c:v>
                </c:pt>
                <c:pt idx="112">
                  <c:v>0.27999999999999992</c:v>
                </c:pt>
                <c:pt idx="113">
                  <c:v>0.28249999999999986</c:v>
                </c:pt>
                <c:pt idx="114">
                  <c:v>0.28500000000000003</c:v>
                </c:pt>
                <c:pt idx="115">
                  <c:v>0.28749999999999998</c:v>
                </c:pt>
                <c:pt idx="116">
                  <c:v>0.28999999999999992</c:v>
                </c:pt>
                <c:pt idx="117">
                  <c:v>0.29249999999999987</c:v>
                </c:pt>
                <c:pt idx="118">
                  <c:v>0.29500000000000004</c:v>
                </c:pt>
                <c:pt idx="119">
                  <c:v>0.29749999999999999</c:v>
                </c:pt>
                <c:pt idx="120">
                  <c:v>0.29999999999999993</c:v>
                </c:pt>
                <c:pt idx="121">
                  <c:v>0.30249999999999988</c:v>
                </c:pt>
                <c:pt idx="122">
                  <c:v>0.30500000000000005</c:v>
                </c:pt>
                <c:pt idx="123">
                  <c:v>0.3075</c:v>
                </c:pt>
                <c:pt idx="124">
                  <c:v>0.30999999999999994</c:v>
                </c:pt>
                <c:pt idx="125">
                  <c:v>0.31249999999999989</c:v>
                </c:pt>
                <c:pt idx="126">
                  <c:v>0.31500000000000006</c:v>
                </c:pt>
                <c:pt idx="127">
                  <c:v>0.3175</c:v>
                </c:pt>
                <c:pt idx="128">
                  <c:v>0.31999999999999995</c:v>
                </c:pt>
                <c:pt idx="129">
                  <c:v>0.3224999999999999</c:v>
                </c:pt>
                <c:pt idx="130">
                  <c:v>0.32500000000000007</c:v>
                </c:pt>
                <c:pt idx="131">
                  <c:v>0.32750000000000001</c:v>
                </c:pt>
                <c:pt idx="132">
                  <c:v>0.32999999999999996</c:v>
                </c:pt>
                <c:pt idx="133">
                  <c:v>0.33249999999999991</c:v>
                </c:pt>
                <c:pt idx="134">
                  <c:v>0.33499999999999985</c:v>
                </c:pt>
                <c:pt idx="135">
                  <c:v>0.33750000000000002</c:v>
                </c:pt>
                <c:pt idx="136">
                  <c:v>0.33999999999999997</c:v>
                </c:pt>
                <c:pt idx="137">
                  <c:v>0.34249999999999992</c:v>
                </c:pt>
                <c:pt idx="138">
                  <c:v>0.34499999999999986</c:v>
                </c:pt>
                <c:pt idx="139">
                  <c:v>0.34750000000000003</c:v>
                </c:pt>
                <c:pt idx="140">
                  <c:v>0.35</c:v>
                </c:pt>
                <c:pt idx="141">
                  <c:v>0.35249999999999992</c:v>
                </c:pt>
                <c:pt idx="142">
                  <c:v>0.35499999999999987</c:v>
                </c:pt>
                <c:pt idx="143">
                  <c:v>0.35750000000000004</c:v>
                </c:pt>
                <c:pt idx="144">
                  <c:v>0.36</c:v>
                </c:pt>
                <c:pt idx="145">
                  <c:v>0.36249999999999993</c:v>
                </c:pt>
                <c:pt idx="146">
                  <c:v>0.36499999999999988</c:v>
                </c:pt>
                <c:pt idx="147">
                  <c:v>0.36750000000000005</c:v>
                </c:pt>
                <c:pt idx="148">
                  <c:v>0.37</c:v>
                </c:pt>
                <c:pt idx="149">
                  <c:v>0.37249999999999994</c:v>
                </c:pt>
                <c:pt idx="150">
                  <c:v>0.37499999999999989</c:v>
                </c:pt>
                <c:pt idx="151">
                  <c:v>0.37750000000000006</c:v>
                </c:pt>
                <c:pt idx="152">
                  <c:v>0.38</c:v>
                </c:pt>
                <c:pt idx="153">
                  <c:v>0.38249999999999995</c:v>
                </c:pt>
                <c:pt idx="154">
                  <c:v>0.3849999999999999</c:v>
                </c:pt>
                <c:pt idx="155">
                  <c:v>0.38750000000000007</c:v>
                </c:pt>
                <c:pt idx="156">
                  <c:v>0.39</c:v>
                </c:pt>
                <c:pt idx="157">
                  <c:v>0.39249999999999996</c:v>
                </c:pt>
                <c:pt idx="158">
                  <c:v>0.39499999999999991</c:v>
                </c:pt>
                <c:pt idx="159">
                  <c:v>0.39749999999999985</c:v>
                </c:pt>
                <c:pt idx="160">
                  <c:v>0.4</c:v>
                </c:pt>
                <c:pt idx="161">
                  <c:v>0.40249999999999997</c:v>
                </c:pt>
                <c:pt idx="162">
                  <c:v>0.40499999999999992</c:v>
                </c:pt>
                <c:pt idx="163">
                  <c:v>0.40749999999999986</c:v>
                </c:pt>
                <c:pt idx="164">
                  <c:v>0.41000000000000003</c:v>
                </c:pt>
                <c:pt idx="165">
                  <c:v>0.41249999999999998</c:v>
                </c:pt>
                <c:pt idx="166">
                  <c:v>0.41499999999999992</c:v>
                </c:pt>
                <c:pt idx="167">
                  <c:v>0.41749999999999987</c:v>
                </c:pt>
                <c:pt idx="168">
                  <c:v>0.42000000000000004</c:v>
                </c:pt>
                <c:pt idx="169">
                  <c:v>0.42249999999999999</c:v>
                </c:pt>
                <c:pt idx="170">
                  <c:v>0.42499999999999993</c:v>
                </c:pt>
                <c:pt idx="171">
                  <c:v>0.42749999999999988</c:v>
                </c:pt>
                <c:pt idx="172">
                  <c:v>0.43000000000000005</c:v>
                </c:pt>
                <c:pt idx="173">
                  <c:v>0.4325</c:v>
                </c:pt>
                <c:pt idx="174">
                  <c:v>0.43499999999999994</c:v>
                </c:pt>
                <c:pt idx="175">
                  <c:v>0.43749999999999989</c:v>
                </c:pt>
                <c:pt idx="176">
                  <c:v>0.44000000000000006</c:v>
                </c:pt>
                <c:pt idx="177">
                  <c:v>0.4425</c:v>
                </c:pt>
                <c:pt idx="178">
                  <c:v>0.44499999999999995</c:v>
                </c:pt>
                <c:pt idx="179">
                  <c:v>0.4474999999999999</c:v>
                </c:pt>
                <c:pt idx="180">
                  <c:v>0.45000000000000007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0.45749999999999991</c:v>
                </c:pt>
                <c:pt idx="184">
                  <c:v>0.45999999999999985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0.46749999999999992</c:v>
                </c:pt>
                <c:pt idx="188">
                  <c:v>0.46999999999999986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0.47749999999999992</c:v>
                </c:pt>
                <c:pt idx="192">
                  <c:v>0.47999999999999987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0.48749999999999993</c:v>
                </c:pt>
                <c:pt idx="196">
                  <c:v>0.48999999999999988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0.49749999999999994</c:v>
                </c:pt>
                <c:pt idx="200">
                  <c:v>0.49999999999999989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0.5099999999999999</c:v>
                </c:pt>
                <c:pt idx="205">
                  <c:v>0.51250000000000007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0.51999999999999991</c:v>
                </c:pt>
                <c:pt idx="209">
                  <c:v>0.52249999999999985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0.52999999999999992</c:v>
                </c:pt>
                <c:pt idx="213">
                  <c:v>0.53249999999999986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0.53999999999999992</c:v>
                </c:pt>
                <c:pt idx="217">
                  <c:v>0.54249999999999987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0.54999999999999993</c:v>
                </c:pt>
                <c:pt idx="221">
                  <c:v>0.55249999999999988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0.55999999999999994</c:v>
                </c:pt>
                <c:pt idx="225">
                  <c:v>0.56249999999999989</c:v>
                </c:pt>
                <c:pt idx="226">
                  <c:v>0.56500000000000006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0.5724999999999999</c:v>
                </c:pt>
                <c:pt idx="230">
                  <c:v>0.57500000000000007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0.58249999999999991</c:v>
                </c:pt>
                <c:pt idx="234">
                  <c:v>0.58499999999999985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0.59249999999999992</c:v>
                </c:pt>
                <c:pt idx="238">
                  <c:v>0.59499999999999986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0.60249999999999992</c:v>
                </c:pt>
                <c:pt idx="242">
                  <c:v>0.60499999999999987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0.61249999999999993</c:v>
                </c:pt>
                <c:pt idx="246">
                  <c:v>0.61499999999999988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0.62249999999999994</c:v>
                </c:pt>
                <c:pt idx="250">
                  <c:v>0.62499999999999989</c:v>
                </c:pt>
                <c:pt idx="251">
                  <c:v>0.62750000000000006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0.6349999999999999</c:v>
                </c:pt>
                <c:pt idx="255">
                  <c:v>0.63750000000000007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0.64499999999999991</c:v>
                </c:pt>
                <c:pt idx="259">
                  <c:v>0.64749999999999985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0.65499999999999992</c:v>
                </c:pt>
                <c:pt idx="263">
                  <c:v>0.65749999999999986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0.66499999999999992</c:v>
                </c:pt>
                <c:pt idx="267">
                  <c:v>0.66749999999999987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0.67499999999999993</c:v>
                </c:pt>
                <c:pt idx="271">
                  <c:v>0.67749999999999988</c:v>
                </c:pt>
                <c:pt idx="272">
                  <c:v>0.68</c:v>
                </c:pt>
                <c:pt idx="273">
                  <c:v>0.6825</c:v>
                </c:pt>
                <c:pt idx="274">
                  <c:v>0.68499999999999994</c:v>
                </c:pt>
                <c:pt idx="275">
                  <c:v>0.68749999999999989</c:v>
                </c:pt>
                <c:pt idx="276">
                  <c:v>0.69000000000000006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0.6974999999999999</c:v>
                </c:pt>
                <c:pt idx="280">
                  <c:v>0.70000000000000007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0.70749999999999991</c:v>
                </c:pt>
                <c:pt idx="284">
                  <c:v>0.70999999999999985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0.71749999999999992</c:v>
                </c:pt>
                <c:pt idx="288">
                  <c:v>0.71999999999999986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0.72749999999999992</c:v>
                </c:pt>
                <c:pt idx="292">
                  <c:v>0.72999999999999987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0.73749999999999993</c:v>
                </c:pt>
                <c:pt idx="296">
                  <c:v>0.73999999999999988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0.74749999999999994</c:v>
                </c:pt>
                <c:pt idx="300">
                  <c:v>0.74999999999999989</c:v>
                </c:pt>
                <c:pt idx="301">
                  <c:v>0.75250000000000006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0.7599999999999999</c:v>
                </c:pt>
                <c:pt idx="305">
                  <c:v>0.76250000000000007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0.77249999999999985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0.78249999999999986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0.79249999999999987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0.80249999999999988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0.81249999999999989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0.8224999999999999</c:v>
                </c:pt>
                <c:pt idx="330">
                  <c:v>0.82500000000000007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0.83499999999999985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0.84499999999999986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0.85499999999999987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0.86499999999999988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0.87499999999999989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0.8849999999999999</c:v>
                </c:pt>
                <c:pt idx="355">
                  <c:v>0.88750000000000007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0.89749999999999985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0.90749999999999986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0.91749999999999987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0.92749999999999988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0.93749999999999989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0.9474999999999999</c:v>
                </c:pt>
                <c:pt idx="380">
                  <c:v>0.95000000000000007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0.95999999999999985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0.96999999999999986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0.97999999999999987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0.98999999999999988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0.99999999999999989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1.0324999999999998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1.0949999999999998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1.1550000000000002</c:v>
                </c:pt>
                <c:pt idx="463">
                  <c:v>1.1575000000000002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1.1750000000000003</c:v>
                </c:pt>
                <c:pt idx="471">
                  <c:v>1.1775000000000002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1.1950000000000003</c:v>
                </c:pt>
                <c:pt idx="479">
                  <c:v>1.1975000000000002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1.2175000000000002</c:v>
                </c:pt>
                <c:pt idx="488">
                  <c:v>1.2200000000000002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1.2375000000000003</c:v>
                </c:pt>
                <c:pt idx="496">
                  <c:v>1.2400000000000002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1.2575000000000003</c:v>
                </c:pt>
                <c:pt idx="504">
                  <c:v>1.2600000000000002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1.2800000000000002</c:v>
                </c:pt>
                <c:pt idx="513">
                  <c:v>1.2825000000000002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1.3000000000000003</c:v>
                </c:pt>
                <c:pt idx="521">
                  <c:v>1.3025000000000002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1.3200000000000003</c:v>
                </c:pt>
                <c:pt idx="529">
                  <c:v>1.3225000000000002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1.3425000000000002</c:v>
                </c:pt>
                <c:pt idx="538">
                  <c:v>1.3450000000000002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1.3625000000000003</c:v>
                </c:pt>
                <c:pt idx="546">
                  <c:v>1.3650000000000002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1.3825000000000003</c:v>
                </c:pt>
                <c:pt idx="554">
                  <c:v>1.3850000000000002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1.4050000000000002</c:v>
                </c:pt>
                <c:pt idx="563">
                  <c:v>1.4075000000000002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1.4250000000000003</c:v>
                </c:pt>
                <c:pt idx="571">
                  <c:v>1.4275000000000002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1.4450000000000003</c:v>
                </c:pt>
                <c:pt idx="579">
                  <c:v>1.4475000000000002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1.4675000000000002</c:v>
                </c:pt>
                <c:pt idx="588">
                  <c:v>1.4700000000000002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1.4875000000000003</c:v>
                </c:pt>
                <c:pt idx="596">
                  <c:v>1.4900000000000002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1.5075000000000003</c:v>
                </c:pt>
                <c:pt idx="604">
                  <c:v>1.5100000000000002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1.5300000000000002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1.5500000000000003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1.5700000000000003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1.5925000000000002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1.6125000000000003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1.6325000000000003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1.6550000000000002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1.6750000000000003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1.6950000000000003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1.7175000000000002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1.7375000000000003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1.7575000000000003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1.8000000000000003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1.8200000000000003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1.8625000000000003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1.8825000000000003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1.9250000000000003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1.9450000000000003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1.9875000000000003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2.0075000000000003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2.0500000000000003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2.0700000000000003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2.1125000000000003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2.1325000000000003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2.1750000000000003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2.1950000000000003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2.2375000000000003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2.2575000000000003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2.3000000000000003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2.3200000000000003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2.3625000000000003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2.3825000000000003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2.4250000000000003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2.4450000000000003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2.4875000000000003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2.5075000000000003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2.5500000000000003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2.5700000000000003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2.6125000000000003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2.6325000000000003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2.6750000000000003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2.6950000000000003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2.7375000000000003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2.7575000000000003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2.8000000000000003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2.8200000000000003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2.8625000000000003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2.8825000000000003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2.9250000000000003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2.9450000000000003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2.9875000000000003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3.0075000000000003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3.0500000000000003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3.0700000000000003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3.1125000000000003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3.1325000000000003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3.1450000000000005</c:v>
                </c:pt>
                <c:pt idx="1259">
                  <c:v>3.1475</c:v>
                </c:pt>
                <c:pt idx="1260">
                  <c:v>3.1500000000000004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3.1574999999999998</c:v>
                </c:pt>
                <c:pt idx="1264">
                  <c:v>3.16</c:v>
                </c:pt>
                <c:pt idx="1265">
                  <c:v>3.1624999999999996</c:v>
                </c:pt>
                <c:pt idx="1266">
                  <c:v>3.165</c:v>
                </c:pt>
                <c:pt idx="1267">
                  <c:v>3.1675000000000004</c:v>
                </c:pt>
                <c:pt idx="1268">
                  <c:v>3.17</c:v>
                </c:pt>
                <c:pt idx="1269">
                  <c:v>3.1725000000000003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3.1799999999999997</c:v>
                </c:pt>
                <c:pt idx="1273">
                  <c:v>3.1825000000000001</c:v>
                </c:pt>
                <c:pt idx="1274">
                  <c:v>3.1850000000000005</c:v>
                </c:pt>
                <c:pt idx="1275">
                  <c:v>3.1875</c:v>
                </c:pt>
                <c:pt idx="1276">
                  <c:v>3.1900000000000004</c:v>
                </c:pt>
                <c:pt idx="1277">
                  <c:v>3.1924999999999999</c:v>
                </c:pt>
                <c:pt idx="1278">
                  <c:v>3.1950000000000003</c:v>
                </c:pt>
                <c:pt idx="1279">
                  <c:v>3.1974999999999998</c:v>
                </c:pt>
                <c:pt idx="1280">
                  <c:v>3.2</c:v>
                </c:pt>
                <c:pt idx="1281">
                  <c:v>3.2024999999999997</c:v>
                </c:pt>
                <c:pt idx="1282">
                  <c:v>3.2050000000000001</c:v>
                </c:pt>
                <c:pt idx="1283">
                  <c:v>3.2075000000000005</c:v>
                </c:pt>
                <c:pt idx="1284">
                  <c:v>3.21</c:v>
                </c:pt>
                <c:pt idx="1285">
                  <c:v>3.2125000000000004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3.2199999999999998</c:v>
                </c:pt>
                <c:pt idx="1289">
                  <c:v>3.2225000000000001</c:v>
                </c:pt>
                <c:pt idx="1290">
                  <c:v>3.2249999999999996</c:v>
                </c:pt>
                <c:pt idx="1291">
                  <c:v>3.2275</c:v>
                </c:pt>
              </c:numCache>
            </c:numRef>
          </c:xVal>
          <c:yVal>
            <c:numRef>
              <c:f>'Ark1'!$P$367:$P$1658</c:f>
              <c:numCache>
                <c:formatCode>General</c:formatCode>
                <c:ptCount val="1292"/>
                <c:pt idx="0">
                  <c:v>0</c:v>
                </c:pt>
                <c:pt idx="1">
                  <c:v>169.65634514984259</c:v>
                </c:pt>
                <c:pt idx="2">
                  <c:v>334.95158795884367</c:v>
                </c:pt>
                <c:pt idx="3">
                  <c:v>495.99783277304522</c:v>
                </c:pt>
                <c:pt idx="4">
                  <c:v>652.90430223948294</c:v>
                </c:pt>
                <c:pt idx="5">
                  <c:v>805.77741138166482</c:v>
                </c:pt>
                <c:pt idx="6">
                  <c:v>954.72083977101215</c:v>
                </c:pt>
                <c:pt idx="7">
                  <c:v>1099.8356018429854</c:v>
                </c:pt>
                <c:pt idx="8">
                  <c:v>1241.2201154058037</c:v>
                </c:pt>
                <c:pt idx="9">
                  <c:v>1378.9702683880444</c:v>
                </c:pt>
                <c:pt idx="10">
                  <c:v>1513.1794838704604</c:v>
                </c:pt>
                <c:pt idx="11">
                  <c:v>1643.93878344619</c:v>
                </c:pt>
                <c:pt idx="12">
                  <c:v>1771.3368489521599</c:v>
                </c:pt>
                <c:pt idx="13">
                  <c:v>1895.460082613756</c:v>
                </c:pt>
                <c:pt idx="14">
                  <c:v>2016.3926656433457</c:v>
                </c:pt>
                <c:pt idx="15">
                  <c:v>2134.2166153325884</c:v>
                </c:pt>
                <c:pt idx="16">
                  <c:v>2249.0118406770675</c:v>
                </c:pt>
                <c:pt idx="17">
                  <c:v>2360.8561965711592</c:v>
                </c:pt>
                <c:pt idx="18">
                  <c:v>2469.8255366096955</c:v>
                </c:pt>
                <c:pt idx="19">
                  <c:v>2575.9937645324289</c:v>
                </c:pt>
                <c:pt idx="20">
                  <c:v>2679.4328843460053</c:v>
                </c:pt>
                <c:pt idx="21">
                  <c:v>2780.213049157604</c:v>
                </c:pt>
                <c:pt idx="22">
                  <c:v>2878.402608753207</c:v>
                </c:pt>
                <c:pt idx="23">
                  <c:v>2974.0681559529266</c:v>
                </c:pt>
                <c:pt idx="24">
                  <c:v>3067.274571774662</c:v>
                </c:pt>
                <c:pt idx="25">
                  <c:v>3158.0850694368819</c:v>
                </c:pt>
                <c:pt idx="26">
                  <c:v>3246.5612372302176</c:v>
                </c:pt>
                <c:pt idx="27">
                  <c:v>3332.7630802870895</c:v>
                </c:pt>
                <c:pt idx="28">
                  <c:v>3416.7490612775628</c:v>
                </c:pt>
                <c:pt idx="29">
                  <c:v>3498.57614005915</c:v>
                </c:pt>
                <c:pt idx="30">
                  <c:v>3578.2998123073444</c:v>
                </c:pt>
                <c:pt idx="31">
                  <c:v>3655.9741471531856</c:v>
                </c:pt>
                <c:pt idx="32">
                  <c:v>3731.6518238532826</c:v>
                </c:pt>
                <c:pt idx="33">
                  <c:v>3805.384167517263</c:v>
                </c:pt>
                <c:pt idx="34">
                  <c:v>3877.2211839167971</c:v>
                </c:pt>
                <c:pt idx="35">
                  <c:v>3947.2115933998416</c:v>
                </c:pt>
                <c:pt idx="36">
                  <c:v>4015.4028639331259</c:v>
                </c:pt>
                <c:pt idx="37">
                  <c:v>4081.8412432952246</c:v>
                </c:pt>
                <c:pt idx="38">
                  <c:v>4146.5717904421381</c:v>
                </c:pt>
                <c:pt idx="39">
                  <c:v>4209.6384060665487</c:v>
                </c:pt>
                <c:pt idx="40">
                  <c:v>4271.0838623715972</c:v>
                </c:pt>
                <c:pt idx="41">
                  <c:v>4330.9498320792518</c:v>
                </c:pt>
                <c:pt idx="42">
                  <c:v>4389.276916693053</c:v>
                </c:pt>
                <c:pt idx="43">
                  <c:v>4446.1046740343027</c:v>
                </c:pt>
                <c:pt idx="44">
                  <c:v>4501.4716450704673</c:v>
                </c:pt>
                <c:pt idx="45">
                  <c:v>4555.4153800538998</c:v>
                </c:pt>
                <c:pt idx="46">
                  <c:v>4607.9724639886954</c:v>
                </c:pt>
                <c:pt idx="47">
                  <c:v>4659.1785414428659</c:v>
                </c:pt>
                <c:pt idx="48">
                  <c:v>4709.0683407227452</c:v>
                </c:pt>
                <c:pt idx="49">
                  <c:v>4757.6756974259433</c:v>
                </c:pt>
                <c:pt idx="50">
                  <c:v>4805.0335773888919</c:v>
                </c:pt>
                <c:pt idx="51">
                  <c:v>4851.1740990444805</c:v>
                </c:pt>
                <c:pt idx="52">
                  <c:v>4896.1285552050122</c:v>
                </c:pt>
                <c:pt idx="53">
                  <c:v>4939.9274342851786</c:v>
                </c:pt>
                <c:pt idx="54">
                  <c:v>4982.6004409795296</c:v>
                </c:pt>
                <c:pt idx="55">
                  <c:v>5024.1765164083745</c:v>
                </c:pt>
                <c:pt idx="56">
                  <c:v>5064.6838577458684</c:v>
                </c:pt>
                <c:pt idx="57">
                  <c:v>5104.1499373435036</c:v>
                </c:pt>
                <c:pt idx="58">
                  <c:v>5142.6015213620594</c:v>
                </c:pt>
                <c:pt idx="59">
                  <c:v>5180.0646879245814</c:v>
                </c:pt>
                <c:pt idx="60">
                  <c:v>5216.5648448027541</c:v>
                </c:pt>
                <c:pt idx="61">
                  <c:v>5252.1267466485988</c:v>
                </c:pt>
                <c:pt idx="62">
                  <c:v>5286.7745117832692</c:v>
                </c:pt>
                <c:pt idx="63">
                  <c:v>5320.5316385542492</c:v>
                </c:pt>
                <c:pt idx="64">
                  <c:v>5353.4210212720927</c:v>
                </c:pt>
                <c:pt idx="65">
                  <c:v>5385.4649657374857</c:v>
                </c:pt>
                <c:pt idx="66">
                  <c:v>5416.6852043692161</c:v>
                </c:pt>
                <c:pt idx="67">
                  <c:v>5447.1029109432238</c:v>
                </c:pt>
                <c:pt idx="68">
                  <c:v>5476.7387149528122</c:v>
                </c:pt>
                <c:pt idx="69">
                  <c:v>5505.6127155996937</c:v>
                </c:pt>
                <c:pt idx="70">
                  <c:v>5533.7444954254242</c:v>
                </c:pt>
                <c:pt idx="71">
                  <c:v>5561.1531335923974</c:v>
                </c:pt>
                <c:pt idx="72">
                  <c:v>5587.857218823473</c:v>
                </c:pt>
                <c:pt idx="73">
                  <c:v>5613.8748620089582</c:v>
                </c:pt>
                <c:pt idx="74">
                  <c:v>5639.223708489556</c:v>
                </c:pt>
                <c:pt idx="75">
                  <c:v>5663.9209500235374</c:v>
                </c:pt>
                <c:pt idx="76">
                  <c:v>5687.9833364463202</c:v>
                </c:pt>
                <c:pt idx="77">
                  <c:v>5711.427187030301</c:v>
                </c:pt>
                <c:pt idx="78">
                  <c:v>5734.2684015527175</c:v>
                </c:pt>
                <c:pt idx="79">
                  <c:v>5756.5224710789744</c:v>
                </c:pt>
                <c:pt idx="80">
                  <c:v>5778.2044884687894</c:v>
                </c:pt>
                <c:pt idx="81">
                  <c:v>5799.3291586122632</c:v>
                </c:pt>
                <c:pt idx="82">
                  <c:v>5819.9108084028521</c:v>
                </c:pt>
                <c:pt idx="83">
                  <c:v>5839.9633964539535</c:v>
                </c:pt>
                <c:pt idx="84">
                  <c:v>5859.5005225657296</c:v>
                </c:pt>
                <c:pt idx="85">
                  <c:v>5878.5354369485904</c:v>
                </c:pt>
                <c:pt idx="86">
                  <c:v>5897.0810492095652</c:v>
                </c:pt>
                <c:pt idx="87">
                  <c:v>5915.1499371076961</c:v>
                </c:pt>
                <c:pt idx="88">
                  <c:v>5932.7543550843548</c:v>
                </c:pt>
                <c:pt idx="89">
                  <c:v>5949.9062425742868</c:v>
                </c:pt>
                <c:pt idx="90">
                  <c:v>5966.6172321030099</c:v>
                </c:pt>
                <c:pt idx="91">
                  <c:v>5982.8986571760843</c:v>
                </c:pt>
                <c:pt idx="92">
                  <c:v>5998.7615599655646</c:v>
                </c:pt>
                <c:pt idx="93">
                  <c:v>6014.2166987988739</c:v>
                </c:pt>
                <c:pt idx="94">
                  <c:v>6029.2745554551766</c:v>
                </c:pt>
                <c:pt idx="95">
                  <c:v>6043.9453422741899</c:v>
                </c:pt>
                <c:pt idx="96">
                  <c:v>6058.2390090822673</c:v>
                </c:pt>
                <c:pt idx="97">
                  <c:v>6072.165249940429</c:v>
                </c:pt>
                <c:pt idx="98">
                  <c:v>6085.7335097189416</c:v>
                </c:pt>
                <c:pt idx="99">
                  <c:v>6098.9529905029003</c:v>
                </c:pt>
                <c:pt idx="100">
                  <c:v>6111.8326578331335</c:v>
                </c:pt>
                <c:pt idx="101">
                  <c:v>6124.381246786701</c:v>
                </c:pt>
                <c:pt idx="102">
                  <c:v>6136.6072679010795</c:v>
                </c:pt>
                <c:pt idx="103">
                  <c:v>6148.5190129460643</c:v>
                </c:pt>
                <c:pt idx="104">
                  <c:v>6160.1245605473086</c:v>
                </c:pt>
                <c:pt idx="105">
                  <c:v>6171.4317816652983</c:v>
                </c:pt>
                <c:pt idx="106">
                  <c:v>6182.4483449334875</c:v>
                </c:pt>
                <c:pt idx="107">
                  <c:v>6193.1817218592223</c:v>
                </c:pt>
                <c:pt idx="108">
                  <c:v>6203.6391918909676</c:v>
                </c:pt>
                <c:pt idx="109">
                  <c:v>6213.8278473552728</c:v>
                </c:pt>
                <c:pt idx="110">
                  <c:v>6223.7545982668416</c:v>
                </c:pt>
                <c:pt idx="111">
                  <c:v>6233.4261770149451</c:v>
                </c:pt>
                <c:pt idx="112">
                  <c:v>6242.8491429293763</c:v>
                </c:pt>
                <c:pt idx="113">
                  <c:v>6252.0298867290339</c:v>
                </c:pt>
                <c:pt idx="114">
                  <c:v>6260.9746348561448</c:v>
                </c:pt>
                <c:pt idx="115">
                  <c:v>6269.689453699084</c:v>
                </c:pt>
                <c:pt idx="116">
                  <c:v>6278.1802537066387</c:v>
                </c:pt>
                <c:pt idx="117">
                  <c:v>6286.4527933965146</c:v>
                </c:pt>
                <c:pt idx="118">
                  <c:v>6294.5126832608021</c:v>
                </c:pt>
                <c:pt idx="119">
                  <c:v>6302.3653895710449</c:v>
                </c:pt>
                <c:pt idx="120">
                  <c:v>6310.0162380855108</c:v>
                </c:pt>
                <c:pt idx="121">
                  <c:v>6317.4704176611494</c:v>
                </c:pt>
                <c:pt idx="122">
                  <c:v>6324.7329837727139</c:v>
                </c:pt>
                <c:pt idx="123">
                  <c:v>6331.8088619414139</c:v>
                </c:pt>
                <c:pt idx="124">
                  <c:v>6338.7028510754444</c:v>
                </c:pt>
                <c:pt idx="125">
                  <c:v>6345.419626724628</c:v>
                </c:pt>
                <c:pt idx="126">
                  <c:v>6351.9637442514131</c:v>
                </c:pt>
                <c:pt idx="127">
                  <c:v>6358.3396419203473</c:v>
                </c:pt>
                <c:pt idx="128">
                  <c:v>6364.5516439081339</c:v>
                </c:pt>
                <c:pt idx="129">
                  <c:v>6370.6039632363281</c:v>
                </c:pt>
                <c:pt idx="130">
                  <c:v>6376.50070462863</c:v>
                </c:pt>
                <c:pt idx="131">
                  <c:v>6382.2458672947314</c:v>
                </c:pt>
                <c:pt idx="132">
                  <c:v>6387.843347642618</c:v>
                </c:pt>
                <c:pt idx="133">
                  <c:v>6393.2969419211295</c:v>
                </c:pt>
                <c:pt idx="134">
                  <c:v>6398.6103487946084</c:v>
                </c:pt>
                <c:pt idx="135">
                  <c:v>6403.7871718513525</c:v>
                </c:pt>
                <c:pt idx="136">
                  <c:v>6408.8309220475967</c:v>
                </c:pt>
                <c:pt idx="137">
                  <c:v>6413.7450200886678</c:v>
                </c:pt>
                <c:pt idx="138">
                  <c:v>6418.5327987489272</c:v>
                </c:pt>
                <c:pt idx="139">
                  <c:v>6423.1975051320842</c:v>
                </c:pt>
                <c:pt idx="140">
                  <c:v>6427.7423028733965</c:v>
                </c:pt>
                <c:pt idx="141">
                  <c:v>6432.1702742852794</c:v>
                </c:pt>
                <c:pt idx="142">
                  <c:v>6436.4844224477429</c:v>
                </c:pt>
                <c:pt idx="143">
                  <c:v>6440.6876732451046</c:v>
                </c:pt>
                <c:pt idx="144">
                  <c:v>6444.7828773503397</c:v>
                </c:pt>
                <c:pt idx="145">
                  <c:v>6448.7728121584332</c:v>
                </c:pt>
                <c:pt idx="146">
                  <c:v>6452.660183670022</c:v>
                </c:pt>
                <c:pt idx="147">
                  <c:v>6456.4476283266276</c:v>
                </c:pt>
                <c:pt idx="148">
                  <c:v>6460.1377147987032</c:v>
                </c:pt>
                <c:pt idx="149">
                  <c:v>6463.7329457277265</c:v>
                </c:pt>
                <c:pt idx="150">
                  <c:v>6467.23575942351</c:v>
                </c:pt>
                <c:pt idx="151">
                  <c:v>6470.6485315178743</c:v>
                </c:pt>
                <c:pt idx="152">
                  <c:v>6473.9735765758196</c:v>
                </c:pt>
                <c:pt idx="153">
                  <c:v>6477.2131496652828</c:v>
                </c:pt>
                <c:pt idx="154">
                  <c:v>6480.3694478865327</c:v>
                </c:pt>
                <c:pt idx="155">
                  <c:v>6483.4446118622645</c:v>
                </c:pt>
                <c:pt idx="156">
                  <c:v>6486.4407271893806</c:v>
                </c:pt>
                <c:pt idx="157">
                  <c:v>6489.3598258534603</c:v>
                </c:pt>
                <c:pt idx="158">
                  <c:v>6492.2038876068609</c:v>
                </c:pt>
                <c:pt idx="159">
                  <c:v>6494.9748413114039</c:v>
                </c:pt>
                <c:pt idx="160">
                  <c:v>6497.6745662465382</c:v>
                </c:pt>
                <c:pt idx="161">
                  <c:v>6500.3048933838845</c:v>
                </c:pt>
                <c:pt idx="162">
                  <c:v>6502.8676066290082</c:v>
                </c:pt>
                <c:pt idx="163">
                  <c:v>6505.3644440312773</c:v>
                </c:pt>
                <c:pt idx="164">
                  <c:v>6507.7970989626228</c:v>
                </c:pt>
                <c:pt idx="165">
                  <c:v>6510.1672212659887</c:v>
                </c:pt>
                <c:pt idx="166">
                  <c:v>6512.4764183742709</c:v>
                </c:pt>
                <c:pt idx="167">
                  <c:v>6514.7262564004905</c:v>
                </c:pt>
                <c:pt idx="168">
                  <c:v>6516.9182611999358</c:v>
                </c:pt>
                <c:pt idx="169">
                  <c:v>6519.0539194050134</c:v>
                </c:pt>
                <c:pt idx="170">
                  <c:v>6521.1346794334904</c:v>
                </c:pt>
                <c:pt idx="171">
                  <c:v>6523.1619524708221</c:v>
                </c:pt>
                <c:pt idx="172">
                  <c:v>6525.1371134272231</c:v>
                </c:pt>
                <c:pt idx="173">
                  <c:v>6527.0615018701483</c:v>
                </c:pt>
                <c:pt idx="174">
                  <c:v>6528.9364229327894</c:v>
                </c:pt>
                <c:pt idx="175">
                  <c:v>6530.7631481992275</c:v>
                </c:pt>
                <c:pt idx="176">
                  <c:v>6532.5429165668347</c:v>
                </c:pt>
                <c:pt idx="177">
                  <c:v>6534.276935086491</c:v>
                </c:pt>
                <c:pt idx="178">
                  <c:v>6535.96637978123</c:v>
                </c:pt>
                <c:pt idx="179">
                  <c:v>6537.6123964438102</c:v>
                </c:pt>
                <c:pt idx="180">
                  <c:v>6539.2161014138101</c:v>
                </c:pt>
                <c:pt idx="181">
                  <c:v>6540.7785823347331</c:v>
                </c:pt>
                <c:pt idx="182">
                  <c:v>6542.3008988916554</c:v>
                </c:pt>
                <c:pt idx="183">
                  <c:v>6543.7840835299085</c:v>
                </c:pt>
                <c:pt idx="184">
                  <c:v>6545.2291421552973</c:v>
                </c:pt>
                <c:pt idx="185">
                  <c:v>6546.637054816305</c:v>
                </c:pt>
                <c:pt idx="186">
                  <c:v>6548.0087763687743</c:v>
                </c:pt>
                <c:pt idx="187">
                  <c:v>6549.3452371234926</c:v>
                </c:pt>
                <c:pt idx="188">
                  <c:v>6550.6473434771387</c:v>
                </c:pt>
                <c:pt idx="189">
                  <c:v>6551.9159785270031</c:v>
                </c:pt>
                <c:pt idx="190">
                  <c:v>6553.1520026699145</c:v>
                </c:pt>
                <c:pt idx="191">
                  <c:v>6554.3562541857646</c:v>
                </c:pt>
                <c:pt idx="192">
                  <c:v>6555.5295498060359</c:v>
                </c:pt>
                <c:pt idx="193">
                  <c:v>6556.6726852677139</c:v>
                </c:pt>
                <c:pt idx="194">
                  <c:v>6557.7864358529623</c:v>
                </c:pt>
                <c:pt idx="195">
                  <c:v>6558.8715569149217</c:v>
                </c:pt>
                <c:pt idx="196">
                  <c:v>6559.9287843900001</c:v>
                </c:pt>
                <c:pt idx="197">
                  <c:v>6560.9588352969859</c:v>
                </c:pt>
                <c:pt idx="198">
                  <c:v>6561.9624082233349</c:v>
                </c:pt>
                <c:pt idx="199">
                  <c:v>6562.9401837989617</c:v>
                </c:pt>
                <c:pt idx="200">
                  <c:v>6563.8928251578391</c:v>
                </c:pt>
                <c:pt idx="201">
                  <c:v>6564.8209783877492</c:v>
                </c:pt>
                <c:pt idx="202">
                  <c:v>6565.7252729684587</c:v>
                </c:pt>
                <c:pt idx="203">
                  <c:v>6566.6063221986369</c:v>
                </c:pt>
                <c:pt idx="204">
                  <c:v>6567.4647236118026</c:v>
                </c:pt>
                <c:pt idx="205">
                  <c:v>6568.3010593815698</c:v>
                </c:pt>
                <c:pt idx="206">
                  <c:v>6569.1158967164856</c:v>
                </c:pt>
                <c:pt idx="207">
                  <c:v>6569.9097882447149</c:v>
                </c:pt>
                <c:pt idx="208">
                  <c:v>6570.6832723888338</c:v>
                </c:pt>
                <c:pt idx="209">
                  <c:v>6571.4368737309951</c:v>
                </c:pt>
                <c:pt idx="210">
                  <c:v>6572.1711033686997</c:v>
                </c:pt>
                <c:pt idx="211">
                  <c:v>6572.88645926143</c:v>
                </c:pt>
                <c:pt idx="212">
                  <c:v>6573.5834265683661</c:v>
                </c:pt>
                <c:pt idx="213">
                  <c:v>6574.2624779774251</c:v>
                </c:pt>
                <c:pt idx="214">
                  <c:v>6574.9240740258447</c:v>
                </c:pt>
                <c:pt idx="215">
                  <c:v>6575.5686634125141</c:v>
                </c:pt>
                <c:pt idx="216">
                  <c:v>6576.1966833022962</c:v>
                </c:pt>
                <c:pt idx="217">
                  <c:v>6576.8085596225055</c:v>
                </c:pt>
                <c:pt idx="218">
                  <c:v>6577.4047073517786</c:v>
                </c:pt>
                <c:pt idx="219">
                  <c:v>6577.9855308015194</c:v>
                </c:pt>
                <c:pt idx="220">
                  <c:v>6578.5514238900996</c:v>
                </c:pt>
                <c:pt idx="221">
                  <c:v>6579.1027704100197</c:v>
                </c:pt>
                <c:pt idx="222">
                  <c:v>6579.6399442882002</c:v>
                </c:pt>
                <c:pt idx="223">
                  <c:v>6580.1633098395805</c:v>
                </c:pt>
                <c:pt idx="224">
                  <c:v>6580.6732220141994</c:v>
                </c:pt>
                <c:pt idx="225">
                  <c:v>6581.1700266379257</c:v>
                </c:pt>
                <c:pt idx="226">
                  <c:v>6581.6540606469989</c:v>
                </c:pt>
                <c:pt idx="227">
                  <c:v>6582.1256523165393</c:v>
                </c:pt>
                <c:pt idx="228">
                  <c:v>6582.5851214831928</c:v>
                </c:pt>
                <c:pt idx="229">
                  <c:v>6583.0327797620403</c:v>
                </c:pt>
                <c:pt idx="230">
                  <c:v>6583.4689307579383</c:v>
                </c:pt>
                <c:pt idx="231">
                  <c:v>6583.8938702714267</c:v>
                </c:pt>
                <c:pt idx="232">
                  <c:v>6584.3078864993449</c:v>
                </c:pt>
                <c:pt idx="233">
                  <c:v>6584.7112602302841</c:v>
                </c:pt>
                <c:pt idx="234">
                  <c:v>6585.1042650350228</c:v>
                </c:pt>
                <c:pt idx="235">
                  <c:v>6585.4871674520655</c:v>
                </c:pt>
                <c:pt idx="236">
                  <c:v>6585.8602271684067</c:v>
                </c:pt>
                <c:pt idx="237">
                  <c:v>6586.2236971956581</c:v>
                </c:pt>
                <c:pt idx="238">
                  <c:v>6586.5778240416366</c:v>
                </c:pt>
                <c:pt idx="239">
                  <c:v>6586.922847877554</c:v>
                </c:pt>
                <c:pt idx="240">
                  <c:v>6587.2590027008973</c:v>
                </c:pt>
                <c:pt idx="241">
                  <c:v>6587.5865164941288</c:v>
                </c:pt>
                <c:pt idx="242">
                  <c:v>6587.9056113793085</c:v>
                </c:pt>
                <c:pt idx="243">
                  <c:v>6588.2165037687337</c:v>
                </c:pt>
                <c:pt idx="244">
                  <c:v>6588.5194045117169</c:v>
                </c:pt>
                <c:pt idx="245">
                  <c:v>6588.8145190375781</c:v>
                </c:pt>
                <c:pt idx="246">
                  <c:v>6589.1020474949755</c:v>
                </c:pt>
                <c:pt idx="247">
                  <c:v>6589.382184887646</c:v>
                </c:pt>
                <c:pt idx="248">
                  <c:v>6589.6551212066506</c:v>
                </c:pt>
                <c:pt idx="249">
                  <c:v>6589.9210415592424</c:v>
                </c:pt>
                <c:pt idx="250">
                  <c:v>6590.18012629439</c:v>
                </c:pt>
                <c:pt idx="251">
                  <c:v>6590.4325511251063</c:v>
                </c:pt>
                <c:pt idx="252">
                  <c:v>6590.6784872476092</c:v>
                </c:pt>
                <c:pt idx="253">
                  <c:v>6590.9181014574333</c:v>
                </c:pt>
                <c:pt idx="254">
                  <c:v>6591.1515562625482</c:v>
                </c:pt>
                <c:pt idx="255">
                  <c:v>6591.3790099935713</c:v>
                </c:pt>
                <c:pt idx="256">
                  <c:v>6591.600616911157</c:v>
                </c:pt>
                <c:pt idx="257">
                  <c:v>6591.8165273106069</c:v>
                </c:pt>
                <c:pt idx="258">
                  <c:v>6592.026887623806</c:v>
                </c:pt>
                <c:pt idx="259">
                  <c:v>6592.231840518536</c:v>
                </c:pt>
                <c:pt idx="260">
                  <c:v>6592.4315249952269</c:v>
                </c:pt>
                <c:pt idx="261">
                  <c:v>6592.6260764812378</c:v>
                </c:pt>
                <c:pt idx="262">
                  <c:v>6592.8156269226929</c:v>
                </c:pt>
                <c:pt idx="263">
                  <c:v>6593.00030487398</c:v>
                </c:pt>
                <c:pt idx="264">
                  <c:v>6593.180235584925</c:v>
                </c:pt>
                <c:pt idx="265">
                  <c:v>6593.3555410857507</c:v>
                </c:pt>
                <c:pt idx="266">
                  <c:v>6593.5263402698247</c:v>
                </c:pt>
                <c:pt idx="267">
                  <c:v>6593.6927489743039</c:v>
                </c:pt>
                <c:pt idx="268">
                  <c:v>6593.8548800586923</c:v>
                </c:pt>
                <c:pt idx="269">
                  <c:v>6594.0128434813823</c:v>
                </c:pt>
                <c:pt idx="270">
                  <c:v>6594.1667463742288</c:v>
                </c:pt>
                <c:pt idx="271">
                  <c:v>6594.3166931152109</c:v>
                </c:pt>
                <c:pt idx="272">
                  <c:v>6594.462785399216</c:v>
                </c:pt>
                <c:pt idx="273">
                  <c:v>6594.6051223070162</c:v>
                </c:pt>
                <c:pt idx="274">
                  <c:v>6594.7438003724592</c:v>
                </c:pt>
                <c:pt idx="275">
                  <c:v>6594.8789136479418</c:v>
                </c:pt>
                <c:pt idx="276">
                  <c:v>6595.0105537681975</c:v>
                </c:pt>
                <c:pt idx="277">
                  <c:v>6595.1388100124414</c:v>
                </c:pt>
                <c:pt idx="278">
                  <c:v>6595.2637693649212</c:v>
                </c:pt>
                <c:pt idx="279">
                  <c:v>6595.3855165739114</c:v>
                </c:pt>
                <c:pt idx="280">
                  <c:v>6595.5041342091872</c:v>
                </c:pt>
                <c:pt idx="281">
                  <c:v>6595.6197027180297</c:v>
                </c:pt>
                <c:pt idx="282">
                  <c:v>6595.7323004797754</c:v>
                </c:pt>
                <c:pt idx="283">
                  <c:v>6595.8420038589884</c:v>
                </c:pt>
                <c:pt idx="284">
                  <c:v>6595.9488872572347</c:v>
                </c:pt>
                <c:pt idx="285">
                  <c:v>6596.0530231635576</c:v>
                </c:pt>
                <c:pt idx="286">
                  <c:v>6596.1544822036276</c:v>
                </c:pt>
                <c:pt idx="287">
                  <c:v>6596.2533331876493</c:v>
                </c:pt>
                <c:pt idx="288">
                  <c:v>6596.3496431570247</c:v>
                </c:pt>
                <c:pt idx="289">
                  <c:v>6596.4434774298234</c:v>
                </c:pt>
                <c:pt idx="290">
                  <c:v>6596.5348996450803</c:v>
                </c:pt>
                <c:pt idx="291">
                  <c:v>6596.6239718059587</c:v>
                </c:pt>
                <c:pt idx="292">
                  <c:v>6596.7107543217953</c:v>
                </c:pt>
                <c:pt idx="293">
                  <c:v>6596.7953060490781</c:v>
                </c:pt>
                <c:pt idx="294">
                  <c:v>6596.8776843313562</c:v>
                </c:pt>
                <c:pt idx="295">
                  <c:v>6596.9579450381352</c:v>
                </c:pt>
                <c:pt idx="296">
                  <c:v>6597.0361426027685</c:v>
                </c:pt>
                <c:pt idx="297">
                  <c:v>6597.1123300593681</c:v>
                </c:pt>
                <c:pt idx="298">
                  <c:v>6597.1865590787811</c:v>
                </c:pt>
                <c:pt idx="299">
                  <c:v>6597.2588800036283</c:v>
                </c:pt>
                <c:pt idx="300">
                  <c:v>6597.3293418824469</c:v>
                </c:pt>
                <c:pt idx="301">
                  <c:v>6597.3979925029571</c:v>
                </c:pt>
                <c:pt idx="302">
                  <c:v>6597.4648784244728</c:v>
                </c:pt>
                <c:pt idx="303">
                  <c:v>6597.5300450094746</c:v>
                </c:pt>
                <c:pt idx="304">
                  <c:v>6597.5935364543802</c:v>
                </c:pt>
                <c:pt idx="305">
                  <c:v>6597.6553958195145</c:v>
                </c:pt>
                <c:pt idx="306">
                  <c:v>6597.7156650583147</c:v>
                </c:pt>
                <c:pt idx="307">
                  <c:v>6597.7743850457855</c:v>
                </c:pt>
                <c:pt idx="308">
                  <c:v>6597.831595606217</c:v>
                </c:pt>
                <c:pt idx="309">
                  <c:v>6597.8873355401947</c:v>
                </c:pt>
                <c:pt idx="310">
                  <c:v>6597.9416426509179</c:v>
                </c:pt>
                <c:pt idx="311">
                  <c:v>6597.9945537698359</c:v>
                </c:pt>
                <c:pt idx="312">
                  <c:v>6598.0461047816252</c:v>
                </c:pt>
                <c:pt idx="313">
                  <c:v>6598.0963306485264</c:v>
                </c:pt>
                <c:pt idx="314">
                  <c:v>6598.1452654340637</c:v>
                </c:pt>
                <c:pt idx="315">
                  <c:v>6598.1929423261363</c:v>
                </c:pt>
                <c:pt idx="316">
                  <c:v>6598.2393936595345</c:v>
                </c:pt>
                <c:pt idx="317">
                  <c:v>6598.2846509378633</c:v>
                </c:pt>
                <c:pt idx="318">
                  <c:v>6598.3287448549145</c:v>
                </c:pt>
                <c:pt idx="319">
                  <c:v>6598.3717053154796</c:v>
                </c:pt>
                <c:pt idx="320">
                  <c:v>6598.4135614556317</c:v>
                </c:pt>
                <c:pt idx="321">
                  <c:v>6598.4543416624856</c:v>
                </c:pt>
                <c:pt idx="322">
                  <c:v>6598.4940735934551</c:v>
                </c:pt>
                <c:pt idx="323">
                  <c:v>6598.5327841950002</c:v>
                </c:pt>
                <c:pt idx="324">
                  <c:v>6598.5704997209123</c:v>
                </c:pt>
                <c:pt idx="325">
                  <c:v>6598.6072457501159</c:v>
                </c:pt>
                <c:pt idx="326">
                  <c:v>6598.6430472040138</c:v>
                </c:pt>
                <c:pt idx="327">
                  <c:v>6598.6779283633941</c:v>
                </c:pt>
                <c:pt idx="328">
                  <c:v>6598.7119128848926</c:v>
                </c:pt>
                <c:pt idx="329">
                  <c:v>6598.7450238170413</c:v>
                </c:pt>
                <c:pt idx="330">
                  <c:v>6598.7772836158974</c:v>
                </c:pt>
                <c:pt idx="331">
                  <c:v>6598.8087141602746</c:v>
                </c:pt>
                <c:pt idx="332">
                  <c:v>6598.8393367665767</c:v>
                </c:pt>
                <c:pt idx="333">
                  <c:v>6598.8691722032636</c:v>
                </c:pt>
                <c:pt idx="334">
                  <c:v>6598.898240704928</c:v>
                </c:pt>
                <c:pt idx="335">
                  <c:v>6598.9265619860244</c:v>
                </c:pt>
                <c:pt idx="336">
                  <c:v>6598.954155254236</c:v>
                </c:pt>
                <c:pt idx="337">
                  <c:v>6598.9810392235031</c:v>
                </c:pt>
                <c:pt idx="338">
                  <c:v>6599.0072321267135</c:v>
                </c:pt>
                <c:pt idx="339">
                  <c:v>6599.0327517280721</c:v>
                </c:pt>
                <c:pt idx="340">
                  <c:v>6599.0576153351421</c:v>
                </c:pt>
                <c:pt idx="341">
                  <c:v>6599.0818398105921</c:v>
                </c:pt>
                <c:pt idx="342">
                  <c:v>6599.1054415836225</c:v>
                </c:pt>
                <c:pt idx="343">
                  <c:v>6599.1284366611135</c:v>
                </c:pt>
                <c:pt idx="344">
                  <c:v>6599.1508406384837</c:v>
                </c:pt>
                <c:pt idx="345">
                  <c:v>6599.17266871026</c:v>
                </c:pt>
                <c:pt idx="346">
                  <c:v>6599.1939356803887</c:v>
                </c:pt>
                <c:pt idx="347">
                  <c:v>6599.2146559722705</c:v>
                </c:pt>
                <c:pt idx="348">
                  <c:v>6599.2348436385473</c:v>
                </c:pt>
                <c:pt idx="349">
                  <c:v>6599.2545123706304</c:v>
                </c:pt>
                <c:pt idx="350">
                  <c:v>6599.2736755079877</c:v>
                </c:pt>
                <c:pt idx="351">
                  <c:v>6599.2923460471857</c:v>
                </c:pt>
                <c:pt idx="352">
                  <c:v>6599.3105366507107</c:v>
                </c:pt>
                <c:pt idx="353">
                  <c:v>6599.3282596555528</c:v>
                </c:pt>
                <c:pt idx="354">
                  <c:v>6599.3455270815721</c:v>
                </c:pt>
                <c:pt idx="355">
                  <c:v>6599.3623506396543</c:v>
                </c:pt>
                <c:pt idx="356">
                  <c:v>6599.3787417396479</c:v>
                </c:pt>
                <c:pt idx="357">
                  <c:v>6599.3947114981092</c:v>
                </c:pt>
                <c:pt idx="358">
                  <c:v>6599.410270745836</c:v>
                </c:pt>
                <c:pt idx="359">
                  <c:v>6599.4254300352122</c:v>
                </c:pt>
                <c:pt idx="360">
                  <c:v>6599.4401996473734</c:v>
                </c:pt>
                <c:pt idx="361">
                  <c:v>6599.4545895991669</c:v>
                </c:pt>
                <c:pt idx="362">
                  <c:v>6599.4686096499572</c:v>
                </c:pt>
                <c:pt idx="363">
                  <c:v>6599.4822693082351</c:v>
                </c:pt>
                <c:pt idx="364">
                  <c:v>6599.4955778380745</c:v>
                </c:pt>
                <c:pt idx="365">
                  <c:v>6599.5085442654081</c:v>
                </c:pt>
                <c:pt idx="366">
                  <c:v>6599.5211773841556</c:v>
                </c:pt>
                <c:pt idx="367">
                  <c:v>6599.5334857621829</c:v>
                </c:pt>
                <c:pt idx="368">
                  <c:v>6599.5454777471141</c:v>
                </c:pt>
                <c:pt idx="369">
                  <c:v>6599.5571614719956</c:v>
                </c:pt>
                <c:pt idx="370">
                  <c:v>6599.5685448608065</c:v>
                </c:pt>
                <c:pt idx="371">
                  <c:v>6599.5796356338378</c:v>
                </c:pt>
                <c:pt idx="372">
                  <c:v>6599.5904413129283</c:v>
                </c:pt>
                <c:pt idx="373">
                  <c:v>6599.6009692265607</c:v>
                </c:pt>
                <c:pt idx="374">
                  <c:v>6599.6112265148367</c:v>
                </c:pt>
                <c:pt idx="375">
                  <c:v>6599.6212201343196</c:v>
                </c:pt>
                <c:pt idx="376">
                  <c:v>6599.6309568627485</c:v>
                </c:pt>
                <c:pt idx="377">
                  <c:v>6599.6404433036369</c:v>
                </c:pt>
                <c:pt idx="378">
                  <c:v>6599.6496858907549</c:v>
                </c:pt>
                <c:pt idx="379">
                  <c:v>6599.6586908924874</c:v>
                </c:pt>
                <c:pt idx="380">
                  <c:v>6599.6674644160848</c:v>
                </c:pt>
                <c:pt idx="381">
                  <c:v>6599.6760124118118</c:v>
                </c:pt>
                <c:pt idx="382">
                  <c:v>6599.6843406769767</c:v>
                </c:pt>
                <c:pt idx="383">
                  <c:v>6599.6924548598636</c:v>
                </c:pt>
                <c:pt idx="384">
                  <c:v>6599.7003604635674</c:v>
                </c:pt>
                <c:pt idx="385">
                  <c:v>6599.7080628497215</c:v>
                </c:pt>
                <c:pt idx="386">
                  <c:v>6599.715567242135</c:v>
                </c:pt>
                <c:pt idx="387">
                  <c:v>6599.7228787303375</c:v>
                </c:pt>
                <c:pt idx="388">
                  <c:v>6599.7300022730315</c:v>
                </c:pt>
                <c:pt idx="389">
                  <c:v>6599.7369427014492</c:v>
                </c:pt>
                <c:pt idx="390">
                  <c:v>6599.7437047226358</c:v>
                </c:pt>
                <c:pt idx="391">
                  <c:v>6599.7502929226412</c:v>
                </c:pt>
                <c:pt idx="392">
                  <c:v>6599.7567117696271</c:v>
                </c:pt>
                <c:pt idx="393">
                  <c:v>6599.7629656168974</c:v>
                </c:pt>
                <c:pt idx="394">
                  <c:v>6599.7690587058532</c:v>
                </c:pt>
                <c:pt idx="395">
                  <c:v>6599.7749951688693</c:v>
                </c:pt>
                <c:pt idx="396">
                  <c:v>6599.7807790320958</c:v>
                </c:pt>
                <c:pt idx="397">
                  <c:v>6599.7864142181861</c:v>
                </c:pt>
                <c:pt idx="398">
                  <c:v>6599.7919045489616</c:v>
                </c:pt>
                <c:pt idx="399">
                  <c:v>6599.7972537480018</c:v>
                </c:pt>
                <c:pt idx="400">
                  <c:v>6599.8024654431692</c:v>
                </c:pt>
                <c:pt idx="401">
                  <c:v>6599.8075431690713</c:v>
                </c:pt>
                <c:pt idx="402">
                  <c:v>6599.8124903694552</c:v>
                </c:pt>
                <c:pt idx="403">
                  <c:v>6599.8173103995459</c:v>
                </c:pt>
                <c:pt idx="404">
                  <c:v>6599.8220065283203</c:v>
                </c:pt>
                <c:pt idx="405">
                  <c:v>6599.8265819407243</c:v>
                </c:pt>
                <c:pt idx="406">
                  <c:v>6599.8310397398336</c:v>
                </c:pt>
                <c:pt idx="407">
                  <c:v>6599.835382948957</c:v>
                </c:pt>
                <c:pt idx="408">
                  <c:v>6599.8396145136885</c:v>
                </c:pt>
                <c:pt idx="409">
                  <c:v>6599.8437373039042</c:v>
                </c:pt>
                <c:pt idx="410">
                  <c:v>6599.8477541157072</c:v>
                </c:pt>
                <c:pt idx="411">
                  <c:v>6599.8516676733279</c:v>
                </c:pt>
                <c:pt idx="412">
                  <c:v>6599.8554806309658</c:v>
                </c:pt>
                <c:pt idx="413">
                  <c:v>6599.8591955745951</c:v>
                </c:pt>
                <c:pt idx="414">
                  <c:v>6599.8628150237155</c:v>
                </c:pt>
                <c:pt idx="415">
                  <c:v>6599.8663414330613</c:v>
                </c:pt>
                <c:pt idx="416">
                  <c:v>6599.8697771942689</c:v>
                </c:pt>
                <c:pt idx="417">
                  <c:v>6599.8731246374919</c:v>
                </c:pt>
                <c:pt idx="418">
                  <c:v>6599.8763860329909</c:v>
                </c:pt>
                <c:pt idx="419">
                  <c:v>6599.8795635926654</c:v>
                </c:pt>
                <c:pt idx="420">
                  <c:v>6599.8826594715583</c:v>
                </c:pt>
                <c:pt idx="421">
                  <c:v>6599.8856757693147</c:v>
                </c:pt>
                <c:pt idx="422">
                  <c:v>6599.8886145316083</c:v>
                </c:pt>
                <c:pt idx="423">
                  <c:v>6599.8914777515283</c:v>
                </c:pt>
                <c:pt idx="424">
                  <c:v>6599.8942673709289</c:v>
                </c:pt>
                <c:pt idx="425">
                  <c:v>6599.896985281749</c:v>
                </c:pt>
                <c:pt idx="426">
                  <c:v>6599.8996333272935</c:v>
                </c:pt>
                <c:pt idx="427">
                  <c:v>6599.902213303486</c:v>
                </c:pt>
                <c:pt idx="428">
                  <c:v>6599.9047269600815</c:v>
                </c:pt>
                <c:pt idx="429">
                  <c:v>6599.9071760018614</c:v>
                </c:pt>
                <c:pt idx="430">
                  <c:v>6599.9095620897806</c:v>
                </c:pt>
                <c:pt idx="431">
                  <c:v>6599.9118868421001</c:v>
                </c:pt>
                <c:pt idx="432">
                  <c:v>6599.9141518354827</c:v>
                </c:pt>
                <c:pt idx="433">
                  <c:v>6599.9163586060631</c:v>
                </c:pt>
                <c:pt idx="434">
                  <c:v>6599.9185086504876</c:v>
                </c:pt>
                <c:pt idx="435">
                  <c:v>6599.9206034269291</c:v>
                </c:pt>
                <c:pt idx="436">
                  <c:v>6599.9226443560819</c:v>
                </c:pt>
                <c:pt idx="437">
                  <c:v>6599.9246328221152</c:v>
                </c:pt>
                <c:pt idx="438">
                  <c:v>6599.9265701736231</c:v>
                </c:pt>
                <c:pt idx="439">
                  <c:v>6599.9284577245271</c:v>
                </c:pt>
                <c:pt idx="440">
                  <c:v>6599.9302967549784</c:v>
                </c:pt>
                <c:pt idx="441">
                  <c:v>6599.9320885122206</c:v>
                </c:pt>
                <c:pt idx="442">
                  <c:v>6599.9338342114343</c:v>
                </c:pt>
                <c:pt idx="443">
                  <c:v>6599.935535036564</c:v>
                </c:pt>
                <c:pt idx="444">
                  <c:v>6599.937192141123</c:v>
                </c:pt>
                <c:pt idx="445">
                  <c:v>6599.9388066489691</c:v>
                </c:pt>
                <c:pt idx="446">
                  <c:v>6599.9403796550723</c:v>
                </c:pt>
                <c:pt idx="447">
                  <c:v>6599.941912226257</c:v>
                </c:pt>
                <c:pt idx="448">
                  <c:v>6599.9434054019221</c:v>
                </c:pt>
                <c:pt idx="449">
                  <c:v>6599.9448601947506</c:v>
                </c:pt>
                <c:pt idx="450">
                  <c:v>6599.9462775913917</c:v>
                </c:pt>
                <c:pt idx="451">
                  <c:v>6599.9476585531338</c:v>
                </c:pt>
                <c:pt idx="452">
                  <c:v>6599.9490040165538</c:v>
                </c:pt>
                <c:pt idx="453">
                  <c:v>6599.9503148941558</c:v>
                </c:pt>
                <c:pt idx="454">
                  <c:v>6599.9515920749836</c:v>
                </c:pt>
                <c:pt idx="455">
                  <c:v>6599.952836425231</c:v>
                </c:pt>
                <c:pt idx="456">
                  <c:v>6599.9540487888244</c:v>
                </c:pt>
                <c:pt idx="457">
                  <c:v>6599.9552299879979</c:v>
                </c:pt>
                <c:pt idx="458">
                  <c:v>6599.9563808238481</c:v>
                </c:pt>
                <c:pt idx="459">
                  <c:v>6599.9575020768789</c:v>
                </c:pt>
                <c:pt idx="460">
                  <c:v>6599.9585945075323</c:v>
                </c:pt>
                <c:pt idx="461">
                  <c:v>6599.9596588567028</c:v>
                </c:pt>
                <c:pt idx="462">
                  <c:v>6599.9606958462373</c:v>
                </c:pt>
                <c:pt idx="463">
                  <c:v>6599.9617061794306</c:v>
                </c:pt>
                <c:pt idx="464">
                  <c:v>6599.962690541498</c:v>
                </c:pt>
                <c:pt idx="465">
                  <c:v>6599.9636496000385</c:v>
                </c:pt>
                <c:pt idx="466">
                  <c:v>6599.9645840054936</c:v>
                </c:pt>
                <c:pt idx="467">
                  <c:v>6599.9654943915821</c:v>
                </c:pt>
                <c:pt idx="468">
                  <c:v>6599.9663813757352</c:v>
                </c:pt>
                <c:pt idx="469">
                  <c:v>6599.9672455595119</c:v>
                </c:pt>
                <c:pt idx="470">
                  <c:v>6599.9680875290051</c:v>
                </c:pt>
                <c:pt idx="471">
                  <c:v>6599.9689078552474</c:v>
                </c:pt>
                <c:pt idx="472">
                  <c:v>6599.9697070945867</c:v>
                </c:pt>
                <c:pt idx="473">
                  <c:v>6599.9704857890738</c:v>
                </c:pt>
                <c:pt idx="474">
                  <c:v>6599.9712444668248</c:v>
                </c:pt>
                <c:pt idx="475">
                  <c:v>6599.9719836423792</c:v>
                </c:pt>
                <c:pt idx="476">
                  <c:v>6599.9727038170522</c:v>
                </c:pt>
                <c:pt idx="477">
                  <c:v>6599.9734054792698</c:v>
                </c:pt>
                <c:pt idx="478">
                  <c:v>6599.9740891049041</c:v>
                </c:pt>
                <c:pt idx="479">
                  <c:v>6599.9747551575947</c:v>
                </c:pt>
                <c:pt idx="480">
                  <c:v>6599.9754040890648</c:v>
                </c:pt>
                <c:pt idx="481">
                  <c:v>6599.9760363394216</c:v>
                </c:pt>
                <c:pt idx="482">
                  <c:v>6599.9766523374619</c:v>
                </c:pt>
                <c:pt idx="483">
                  <c:v>6599.9772525009612</c:v>
                </c:pt>
                <c:pt idx="484">
                  <c:v>6599.9778372369537</c:v>
                </c:pt>
                <c:pt idx="485">
                  <c:v>6599.9784069420102</c:v>
                </c:pt>
                <c:pt idx="486">
                  <c:v>6599.9789620025103</c:v>
                </c:pt>
                <c:pt idx="487">
                  <c:v>6599.9795027948985</c:v>
                </c:pt>
                <c:pt idx="488">
                  <c:v>6599.9800296859448</c:v>
                </c:pt>
                <c:pt idx="489">
                  <c:v>6599.9805430329889</c:v>
                </c:pt>
                <c:pt idx="490">
                  <c:v>6599.9810431841879</c:v>
                </c:pt>
                <c:pt idx="491">
                  <c:v>6599.9815304787462</c:v>
                </c:pt>
                <c:pt idx="492">
                  <c:v>6599.9820052471514</c:v>
                </c:pt>
                <c:pt idx="493">
                  <c:v>6599.9824678113937</c:v>
                </c:pt>
                <c:pt idx="494">
                  <c:v>6599.9829184851878</c:v>
                </c:pt>
                <c:pt idx="495">
                  <c:v>6599.9833575741832</c:v>
                </c:pt>
                <c:pt idx="496">
                  <c:v>6599.9837853761746</c:v>
                </c:pt>
                <c:pt idx="497">
                  <c:v>6599.9842021812983</c:v>
                </c:pt>
                <c:pt idx="498">
                  <c:v>6599.9846082722343</c:v>
                </c:pt>
                <c:pt idx="499">
                  <c:v>6599.9850039243984</c:v>
                </c:pt>
                <c:pt idx="500">
                  <c:v>6599.9853894061225</c:v>
                </c:pt>
                <c:pt idx="501">
                  <c:v>6599.9857649788437</c:v>
                </c:pt>
                <c:pt idx="502">
                  <c:v>6599.9861308972768</c:v>
                </c:pt>
                <c:pt idx="503">
                  <c:v>6599.9864874095911</c:v>
                </c:pt>
                <c:pt idx="504">
                  <c:v>6599.9868347575775</c:v>
                </c:pt>
                <c:pt idx="505">
                  <c:v>6599.9871731768062</c:v>
                </c:pt>
                <c:pt idx="506">
                  <c:v>6599.9875028967972</c:v>
                </c:pt>
                <c:pt idx="507">
                  <c:v>6599.9878241411698</c:v>
                </c:pt>
                <c:pt idx="508">
                  <c:v>6599.9881371277916</c:v>
                </c:pt>
                <c:pt idx="509">
                  <c:v>6599.988442068935</c:v>
                </c:pt>
                <c:pt idx="510">
                  <c:v>6599.9887391714101</c:v>
                </c:pt>
                <c:pt idx="511">
                  <c:v>6599.9890286367163</c:v>
                </c:pt>
                <c:pt idx="512">
                  <c:v>6599.9893106611707</c:v>
                </c:pt>
                <c:pt idx="513">
                  <c:v>6599.9895854360429</c:v>
                </c:pt>
                <c:pt idx="514">
                  <c:v>6599.9898531476874</c:v>
                </c:pt>
                <c:pt idx="515">
                  <c:v>6599.9901139776694</c:v>
                </c:pt>
                <c:pt idx="516">
                  <c:v>6599.9903681028845</c:v>
                </c:pt>
                <c:pt idx="517">
                  <c:v>6599.9906156956822</c:v>
                </c:pt>
                <c:pt idx="518">
                  <c:v>6599.9908569239806</c:v>
                </c:pt>
                <c:pt idx="519">
                  <c:v>6599.9910919513832</c:v>
                </c:pt>
                <c:pt idx="520">
                  <c:v>6599.9913209372889</c:v>
                </c:pt>
                <c:pt idx="521">
                  <c:v>6599.9915440369941</c:v>
                </c:pt>
                <c:pt idx="522">
                  <c:v>6599.9917614018086</c:v>
                </c:pt>
                <c:pt idx="523">
                  <c:v>6599.9919731791515</c:v>
                </c:pt>
                <c:pt idx="524">
                  <c:v>6599.9921795126493</c:v>
                </c:pt>
                <c:pt idx="525">
                  <c:v>6599.9923805422404</c:v>
                </c:pt>
                <c:pt idx="526">
                  <c:v>6599.9925764042646</c:v>
                </c:pt>
                <c:pt idx="527">
                  <c:v>6599.9927672315553</c:v>
                </c:pt>
                <c:pt idx="528">
                  <c:v>6599.9929531535345</c:v>
                </c:pt>
                <c:pt idx="529">
                  <c:v>6599.9931342962936</c:v>
                </c:pt>
                <c:pt idx="530">
                  <c:v>6599.9933107826873</c:v>
                </c:pt>
                <c:pt idx="531">
                  <c:v>6599.9934827324096</c:v>
                </c:pt>
                <c:pt idx="532">
                  <c:v>6599.9936502620758</c:v>
                </c:pt>
                <c:pt idx="533">
                  <c:v>6599.9938134853073</c:v>
                </c:pt>
                <c:pt idx="534">
                  <c:v>6599.9939725128033</c:v>
                </c:pt>
                <c:pt idx="535">
                  <c:v>6599.9941274524163</c:v>
                </c:pt>
                <c:pt idx="536">
                  <c:v>6599.9942784092291</c:v>
                </c:pt>
                <c:pt idx="537">
                  <c:v>6599.9944254856191</c:v>
                </c:pt>
                <c:pt idx="538">
                  <c:v>6599.9945687813361</c:v>
                </c:pt>
                <c:pt idx="539">
                  <c:v>6599.9947083935649</c:v>
                </c:pt>
                <c:pt idx="540">
                  <c:v>6599.9948444169904</c:v>
                </c:pt>
                <c:pt idx="541">
                  <c:v>6599.9949769438645</c:v>
                </c:pt>
                <c:pt idx="542">
                  <c:v>6599.9951060640688</c:v>
                </c:pt>
                <c:pt idx="543">
                  <c:v>6599.9952318651722</c:v>
                </c:pt>
                <c:pt idx="544">
                  <c:v>6599.9953544324944</c:v>
                </c:pt>
                <c:pt idx="545">
                  <c:v>6599.9954738491624</c:v>
                </c:pt>
                <c:pt idx="546">
                  <c:v>6599.9955901961639</c:v>
                </c:pt>
                <c:pt idx="547">
                  <c:v>6599.9957035524058</c:v>
                </c:pt>
                <c:pt idx="548">
                  <c:v>6599.9958139947685</c:v>
                </c:pt>
                <c:pt idx="549">
                  <c:v>6599.9959215981553</c:v>
                </c:pt>
                <c:pt idx="550">
                  <c:v>6599.9960264355414</c:v>
                </c:pt>
                <c:pt idx="551">
                  <c:v>6599.99612857803</c:v>
                </c:pt>
                <c:pt idx="552">
                  <c:v>6599.9962280948939</c:v>
                </c:pt>
                <c:pt idx="553">
                  <c:v>6599.9963250536266</c:v>
                </c:pt>
                <c:pt idx="554">
                  <c:v>6599.9964195199855</c:v>
                </c:pt>
                <c:pt idx="555">
                  <c:v>6599.9965115580399</c:v>
                </c:pt>
                <c:pt idx="556">
                  <c:v>6599.9966012302084</c:v>
                </c:pt>
                <c:pt idx="557">
                  <c:v>6599.9966885973081</c:v>
                </c:pt>
                <c:pt idx="558">
                  <c:v>6599.9967737185925</c:v>
                </c:pt>
                <c:pt idx="559">
                  <c:v>6599.9968566517919</c:v>
                </c:pt>
                <c:pt idx="560">
                  <c:v>6599.9969374531502</c:v>
                </c:pt>
                <c:pt idx="561">
                  <c:v>6599.997016177469</c:v>
                </c:pt>
                <c:pt idx="562">
                  <c:v>6599.9970928781395</c:v>
                </c:pt>
                <c:pt idx="563">
                  <c:v>6599.9971676071809</c:v>
                </c:pt>
                <c:pt idx="564">
                  <c:v>6599.9972404152732</c:v>
                </c:pt>
                <c:pt idx="565">
                  <c:v>6599.9973113517972</c:v>
                </c:pt>
                <c:pt idx="566">
                  <c:v>6599.9973804648625</c:v>
                </c:pt>
                <c:pt idx="567">
                  <c:v>6599.9974478013401</c:v>
                </c:pt>
                <c:pt idx="568">
                  <c:v>6599.9975134069009</c:v>
                </c:pt>
                <c:pt idx="569">
                  <c:v>6599.9975773260367</c:v>
                </c:pt>
                <c:pt idx="570">
                  <c:v>6599.9976396020984</c:v>
                </c:pt>
                <c:pt idx="571">
                  <c:v>6599.997700277323</c:v>
                </c:pt>
                <c:pt idx="572">
                  <c:v>6599.9977593928606</c:v>
                </c:pt>
                <c:pt idx="573">
                  <c:v>6599.9978169888027</c:v>
                </c:pt>
                <c:pt idx="574">
                  <c:v>6599.997873104212</c:v>
                </c:pt>
                <c:pt idx="575">
                  <c:v>6599.9979277771463</c:v>
                </c:pt>
                <c:pt idx="576">
                  <c:v>6599.9979810446848</c:v>
                </c:pt>
                <c:pt idx="577">
                  <c:v>6599.9980329429545</c:v>
                </c:pt>
                <c:pt idx="578">
                  <c:v>6599.9980835071528</c:v>
                </c:pt>
                <c:pt idx="579">
                  <c:v>6599.9981327715732</c:v>
                </c:pt>
                <c:pt idx="580">
                  <c:v>6599.9981807696258</c:v>
                </c:pt>
                <c:pt idx="581">
                  <c:v>6599.9982275338643</c:v>
                </c:pt>
                <c:pt idx="582">
                  <c:v>6599.9982730960055</c:v>
                </c:pt>
                <c:pt idx="583">
                  <c:v>6599.9983174869467</c:v>
                </c:pt>
                <c:pt idx="584">
                  <c:v>6599.9983607367976</c:v>
                </c:pt>
                <c:pt idx="585">
                  <c:v>6599.9984028748895</c:v>
                </c:pt>
                <c:pt idx="586">
                  <c:v>6599.9984439298005</c:v>
                </c:pt>
                <c:pt idx="587">
                  <c:v>6599.9984839293738</c:v>
                </c:pt>
                <c:pt idx="588">
                  <c:v>6599.998522900737</c:v>
                </c:pt>
                <c:pt idx="589">
                  <c:v>6599.9985608703219</c:v>
                </c:pt>
                <c:pt idx="590">
                  <c:v>6599.9985978638797</c:v>
                </c:pt>
                <c:pt idx="591">
                  <c:v>6599.9986339064999</c:v>
                </c:pt>
                <c:pt idx="592">
                  <c:v>6599.9986690226251</c:v>
                </c:pt>
                <c:pt idx="593">
                  <c:v>6599.9987032360741</c:v>
                </c:pt>
                <c:pt idx="594">
                  <c:v>6599.9987365700472</c:v>
                </c:pt>
                <c:pt idx="595">
                  <c:v>6599.9987690471553</c:v>
                </c:pt>
                <c:pt idx="596">
                  <c:v>6599.9988006894218</c:v>
                </c:pt>
                <c:pt idx="597">
                  <c:v>6599.9988315183082</c:v>
                </c:pt>
                <c:pt idx="598">
                  <c:v>6599.9988615547218</c:v>
                </c:pt>
                <c:pt idx="599">
                  <c:v>6599.9988908190353</c:v>
                </c:pt>
                <c:pt idx="600">
                  <c:v>6599.9989193310939</c:v>
                </c:pt>
                <c:pt idx="601">
                  <c:v>6599.9989471102353</c:v>
                </c:pt>
                <c:pt idx="602">
                  <c:v>6599.9989741753006</c:v>
                </c:pt>
                <c:pt idx="603">
                  <c:v>6599.9990005446452</c:v>
                </c:pt>
                <c:pt idx="604">
                  <c:v>6599.9990262361507</c:v>
                </c:pt>
                <c:pt idx="605">
                  <c:v>6599.9990512672448</c:v>
                </c:pt>
                <c:pt idx="606">
                  <c:v>6599.9990756549005</c:v>
                </c:pt>
                <c:pt idx="607">
                  <c:v>6599.9990994156597</c:v>
                </c:pt>
                <c:pt idx="608">
                  <c:v>6599.9991225656368</c:v>
                </c:pt>
                <c:pt idx="609">
                  <c:v>6599.9991451205324</c:v>
                </c:pt>
                <c:pt idx="610">
                  <c:v>6599.9991670956415</c:v>
                </c:pt>
                <c:pt idx="611">
                  <c:v>6599.9991885058707</c:v>
                </c:pt>
                <c:pt idx="612">
                  <c:v>6599.9992093657384</c:v>
                </c:pt>
                <c:pt idx="613">
                  <c:v>6599.9992296893925</c:v>
                </c:pt>
                <c:pt idx="614">
                  <c:v>6599.9992494906173</c:v>
                </c:pt>
                <c:pt idx="615">
                  <c:v>6599.9992687828417</c:v>
                </c:pt>
                <c:pt idx="616">
                  <c:v>6599.9992875791495</c:v>
                </c:pt>
                <c:pt idx="617">
                  <c:v>6599.9993058922882</c:v>
                </c:pt>
                <c:pt idx="618">
                  <c:v>6599.9993237346789</c:v>
                </c:pt>
                <c:pt idx="619">
                  <c:v>6599.9993411184214</c:v>
                </c:pt>
                <c:pt idx="620">
                  <c:v>6599.9993580553064</c:v>
                </c:pt>
                <c:pt idx="621">
                  <c:v>6599.9993745568208</c:v>
                </c:pt>
                <c:pt idx="622">
                  <c:v>6599.9993906341542</c:v>
                </c:pt>
                <c:pt idx="623">
                  <c:v>6599.9994062982123</c:v>
                </c:pt>
                <c:pt idx="624">
                  <c:v>6599.999421559618</c:v>
                </c:pt>
                <c:pt idx="625">
                  <c:v>6599.9994364287213</c:v>
                </c:pt>
                <c:pt idx="626">
                  <c:v>6599.9994509156068</c:v>
                </c:pt>
                <c:pt idx="627">
                  <c:v>6599.9994650300987</c:v>
                </c:pt>
                <c:pt idx="628">
                  <c:v>6599.9994787817714</c:v>
                </c:pt>
                <c:pt idx="629">
                  <c:v>6599.9994921799498</c:v>
                </c:pt>
                <c:pt idx="630">
                  <c:v>6599.9995052337217</c:v>
                </c:pt>
                <c:pt idx="631">
                  <c:v>6599.9995179519401</c:v>
                </c:pt>
                <c:pt idx="632">
                  <c:v>6599.9995303432288</c:v>
                </c:pt>
                <c:pt idx="633">
                  <c:v>6599.9995424159943</c:v>
                </c:pt>
                <c:pt idx="634">
                  <c:v>6599.9995541784238</c:v>
                </c:pt>
                <c:pt idx="635">
                  <c:v>6599.9995656384926</c:v>
                </c:pt>
                <c:pt idx="636">
                  <c:v>6599.9995768039762</c:v>
                </c:pt>
                <c:pt idx="637">
                  <c:v>6599.9995876824441</c:v>
                </c:pt>
                <c:pt idx="638">
                  <c:v>6599.9995982812752</c:v>
                </c:pt>
                <c:pt idx="639">
                  <c:v>6599.999608607659</c:v>
                </c:pt>
                <c:pt idx="640">
                  <c:v>6599.9996186685976</c:v>
                </c:pt>
                <c:pt idx="641">
                  <c:v>6599.999628470915</c:v>
                </c:pt>
                <c:pt idx="642">
                  <c:v>6599.9996380212588</c:v>
                </c:pt>
                <c:pt idx="643">
                  <c:v>6599.9996473261053</c:v>
                </c:pt>
                <c:pt idx="644">
                  <c:v>6599.9996563917666</c:v>
                </c:pt>
                <c:pt idx="645">
                  <c:v>6599.9996652243899</c:v>
                </c:pt>
                <c:pt idx="646">
                  <c:v>6599.9996738299669</c:v>
                </c:pt>
                <c:pt idx="647">
                  <c:v>6599.999682214333</c:v>
                </c:pt>
                <c:pt idx="648">
                  <c:v>6599.9996903831743</c:v>
                </c:pt>
                <c:pt idx="649">
                  <c:v>6599.9996983420315</c:v>
                </c:pt>
                <c:pt idx="650">
                  <c:v>6599.9997060963024</c:v>
                </c:pt>
                <c:pt idx="651">
                  <c:v>6599.9997136512466</c:v>
                </c:pt>
                <c:pt idx="652">
                  <c:v>6599.9997210119864</c:v>
                </c:pt>
                <c:pt idx="653">
                  <c:v>6599.9997281835149</c:v>
                </c:pt>
                <c:pt idx="654">
                  <c:v>6599.9997351706952</c:v>
                </c:pt>
                <c:pt idx="655">
                  <c:v>6599.9997419782667</c:v>
                </c:pt>
                <c:pt idx="656">
                  <c:v>6599.9997486108459</c:v>
                </c:pt>
                <c:pt idx="657">
                  <c:v>6599.9997550729322</c:v>
                </c:pt>
                <c:pt idx="658">
                  <c:v>6599.9997613689065</c:v>
                </c:pt>
                <c:pt idx="659">
                  <c:v>6599.999767503039</c:v>
                </c:pt>
                <c:pt idx="660">
                  <c:v>6599.9997734794915</c:v>
                </c:pt>
                <c:pt idx="661">
                  <c:v>6599.9997793023167</c:v>
                </c:pt>
                <c:pt idx="662">
                  <c:v>6599.9997849754618</c:v>
                </c:pt>
                <c:pt idx="663">
                  <c:v>6599.9997905027767</c:v>
                </c:pt>
                <c:pt idx="664">
                  <c:v>6599.9997958880085</c:v>
                </c:pt>
                <c:pt idx="665">
                  <c:v>6599.9998011348116</c:v>
                </c:pt>
                <c:pt idx="666">
                  <c:v>6599.9998062467421</c:v>
                </c:pt>
                <c:pt idx="667">
                  <c:v>6599.9998112272679</c:v>
                </c:pt>
                <c:pt idx="668">
                  <c:v>6599.9998160797659</c:v>
                </c:pt>
                <c:pt idx="669">
                  <c:v>6599.9998208075294</c:v>
                </c:pt>
                <c:pt idx="670">
                  <c:v>6599.9998254137618</c:v>
                </c:pt>
                <c:pt idx="671">
                  <c:v>6599.9998299015897</c:v>
                </c:pt>
                <c:pt idx="672">
                  <c:v>6599.9998342740555</c:v>
                </c:pt>
                <c:pt idx="673">
                  <c:v>6599.999838534125</c:v>
                </c:pt>
                <c:pt idx="674">
                  <c:v>6599.9998426846869</c:v>
                </c:pt>
                <c:pt idx="675">
                  <c:v>6599.9998467285568</c:v>
                </c:pt>
                <c:pt idx="676">
                  <c:v>6599.9998506684769</c:v>
                </c:pt>
                <c:pt idx="677">
                  <c:v>6599.9998545071203</c:v>
                </c:pt>
                <c:pt idx="678">
                  <c:v>6599.999858247088</c:v>
                </c:pt>
                <c:pt idx="679">
                  <c:v>6599.9998618909185</c:v>
                </c:pt>
                <c:pt idx="680">
                  <c:v>6599.999865441082</c:v>
                </c:pt>
                <c:pt idx="681">
                  <c:v>6599.9998688999876</c:v>
                </c:pt>
                <c:pt idx="682">
                  <c:v>6599.9998722699793</c:v>
                </c:pt>
                <c:pt idx="683">
                  <c:v>6599.9998755533452</c:v>
                </c:pt>
                <c:pt idx="684">
                  <c:v>6599.9998787523091</c:v>
                </c:pt>
                <c:pt idx="685">
                  <c:v>6599.9998818690428</c:v>
                </c:pt>
                <c:pt idx="686">
                  <c:v>6599.9998849056583</c:v>
                </c:pt>
                <c:pt idx="687">
                  <c:v>6599.9998878642164</c:v>
                </c:pt>
                <c:pt idx="688">
                  <c:v>6599.9998907467243</c:v>
                </c:pt>
                <c:pt idx="689">
                  <c:v>6599.9998935551348</c:v>
                </c:pt>
                <c:pt idx="690">
                  <c:v>6599.9998962913542</c:v>
                </c:pt>
                <c:pt idx="691">
                  <c:v>6599.9998989572377</c:v>
                </c:pt>
                <c:pt idx="692">
                  <c:v>6599.9999015545927</c:v>
                </c:pt>
                <c:pt idx="693">
                  <c:v>6599.9999040851817</c:v>
                </c:pt>
                <c:pt idx="694">
                  <c:v>6599.9999065507209</c:v>
                </c:pt>
                <c:pt idx="695">
                  <c:v>6599.9999089528819</c:v>
                </c:pt>
                <c:pt idx="696">
                  <c:v>6599.9999112932946</c:v>
                </c:pt>
                <c:pt idx="697">
                  <c:v>6599.9999135735452</c:v>
                </c:pt>
                <c:pt idx="698">
                  <c:v>6599.9999157951806</c:v>
                </c:pt>
                <c:pt idx="699">
                  <c:v>6599.9999179597089</c:v>
                </c:pt>
                <c:pt idx="700">
                  <c:v>6599.9999200685961</c:v>
                </c:pt>
                <c:pt idx="701">
                  <c:v>6599.9999221232729</c:v>
                </c:pt>
                <c:pt idx="702">
                  <c:v>6599.9999241251335</c:v>
                </c:pt>
                <c:pt idx="703">
                  <c:v>6599.9999260755358</c:v>
                </c:pt>
                <c:pt idx="704">
                  <c:v>6599.9999279758013</c:v>
                </c:pt>
                <c:pt idx="705">
                  <c:v>6599.9999298272196</c:v>
                </c:pt>
                <c:pt idx="706">
                  <c:v>6599.9999316310468</c:v>
                </c:pt>
                <c:pt idx="707">
                  <c:v>6599.9999333885053</c:v>
                </c:pt>
                <c:pt idx="708">
                  <c:v>6599.9999351007873</c:v>
                </c:pt>
                <c:pt idx="709">
                  <c:v>6599.9999367690552</c:v>
                </c:pt>
                <c:pt idx="710">
                  <c:v>6599.9999383944387</c:v>
                </c:pt>
                <c:pt idx="711">
                  <c:v>6599.9999399780409</c:v>
                </c:pt>
                <c:pt idx="712">
                  <c:v>6599.999941520935</c:v>
                </c:pt>
                <c:pt idx="713">
                  <c:v>6599.9999430241696</c:v>
                </c:pt>
                <c:pt idx="714">
                  <c:v>6599.9999444887617</c:v>
                </c:pt>
                <c:pt idx="715">
                  <c:v>6599.999945915707</c:v>
                </c:pt>
                <c:pt idx="716">
                  <c:v>6599.9999473059706</c:v>
                </c:pt>
                <c:pt idx="717">
                  <c:v>6599.9999486604975</c:v>
                </c:pt>
                <c:pt idx="718">
                  <c:v>6599.9999499802052</c:v>
                </c:pt>
                <c:pt idx="719">
                  <c:v>6599.9999512659897</c:v>
                </c:pt>
                <c:pt idx="720">
                  <c:v>6599.9999525187213</c:v>
                </c:pt>
                <c:pt idx="721">
                  <c:v>6599.9999537392523</c:v>
                </c:pt>
                <c:pt idx="722">
                  <c:v>6599.9999549284084</c:v>
                </c:pt>
                <c:pt idx="723">
                  <c:v>6599.9999560869965</c:v>
                </c:pt>
                <c:pt idx="724">
                  <c:v>6599.9999572158031</c:v>
                </c:pt>
                <c:pt idx="725">
                  <c:v>6599.9999583155914</c:v>
                </c:pt>
                <c:pt idx="726">
                  <c:v>6599.9999593871107</c:v>
                </c:pt>
                <c:pt idx="727">
                  <c:v>6599.999960431086</c:v>
                </c:pt>
                <c:pt idx="728">
                  <c:v>6599.9999614482249</c:v>
                </c:pt>
                <c:pt idx="729">
                  <c:v>6599.9999624392176</c:v>
                </c:pt>
                <c:pt idx="730">
                  <c:v>6599.9999634047363</c:v>
                </c:pt>
                <c:pt idx="731">
                  <c:v>6599.9999643454366</c:v>
                </c:pt>
                <c:pt idx="732">
                  <c:v>6599.9999652619545</c:v>
                </c:pt>
                <c:pt idx="733">
                  <c:v>6599.9999661549136</c:v>
                </c:pt>
                <c:pt idx="734">
                  <c:v>6599.999967024919</c:v>
                </c:pt>
                <c:pt idx="735">
                  <c:v>6599.9999678725599</c:v>
                </c:pt>
                <c:pt idx="736">
                  <c:v>6599.999968698412</c:v>
                </c:pt>
                <c:pt idx="737">
                  <c:v>6599.9999695030356</c:v>
                </c:pt>
                <c:pt idx="738">
                  <c:v>6599.9999702869754</c:v>
                </c:pt>
                <c:pt idx="739">
                  <c:v>6599.9999710507636</c:v>
                </c:pt>
                <c:pt idx="740">
                  <c:v>6599.9999717949186</c:v>
                </c:pt>
                <c:pt idx="741">
                  <c:v>6599.999972519945</c:v>
                </c:pt>
                <c:pt idx="742">
                  <c:v>6599.9999732263332</c:v>
                </c:pt>
                <c:pt idx="743">
                  <c:v>6599.9999739145642</c:v>
                </c:pt>
                <c:pt idx="744">
                  <c:v>6599.9999745851028</c:v>
                </c:pt>
                <c:pt idx="745">
                  <c:v>6599.9999752384056</c:v>
                </c:pt>
                <c:pt idx="746">
                  <c:v>6599.9999758749154</c:v>
                </c:pt>
                <c:pt idx="747">
                  <c:v>6599.9999764950626</c:v>
                </c:pt>
                <c:pt idx="748">
                  <c:v>6599.999977099269</c:v>
                </c:pt>
                <c:pt idx="749">
                  <c:v>6599.999977687944</c:v>
                </c:pt>
                <c:pt idx="750">
                  <c:v>6599.9999782614868</c:v>
                </c:pt>
                <c:pt idx="751">
                  <c:v>6599.9999788202867</c:v>
                </c:pt>
                <c:pt idx="752">
                  <c:v>6599.9999793647212</c:v>
                </c:pt>
                <c:pt idx="753">
                  <c:v>6599.9999798951612</c:v>
                </c:pt>
                <c:pt idx="754">
                  <c:v>6599.999980411967</c:v>
                </c:pt>
                <c:pt idx="755">
                  <c:v>6599.999980915487</c:v>
                </c:pt>
                <c:pt idx="756">
                  <c:v>6599.9999814060648</c:v>
                </c:pt>
                <c:pt idx="757">
                  <c:v>6599.9999818840306</c:v>
                </c:pt>
                <c:pt idx="758">
                  <c:v>6599.999982349711</c:v>
                </c:pt>
                <c:pt idx="759">
                  <c:v>6599.9999828034206</c:v>
                </c:pt>
                <c:pt idx="760">
                  <c:v>6599.9999832454669</c:v>
                </c:pt>
                <c:pt idx="761">
                  <c:v>6599.9999836761508</c:v>
                </c:pt>
                <c:pt idx="762">
                  <c:v>6599.9999840957635</c:v>
                </c:pt>
                <c:pt idx="763">
                  <c:v>6599.9999845045904</c:v>
                </c:pt>
                <c:pt idx="764">
                  <c:v>6599.9999849029073</c:v>
                </c:pt>
                <c:pt idx="765">
                  <c:v>6599.9999852909859</c:v>
                </c:pt>
                <c:pt idx="766">
                  <c:v>6599.9999856690883</c:v>
                </c:pt>
                <c:pt idx="767">
                  <c:v>6599.9999860374719</c:v>
                </c:pt>
                <c:pt idx="768">
                  <c:v>6599.9999863963867</c:v>
                </c:pt>
                <c:pt idx="769">
                  <c:v>6599.9999867460738</c:v>
                </c:pt>
                <c:pt idx="770">
                  <c:v>6599.9999870867723</c:v>
                </c:pt>
                <c:pt idx="771">
                  <c:v>6599.9999874187142</c:v>
                </c:pt>
                <c:pt idx="772">
                  <c:v>6599.9999877421224</c:v>
                </c:pt>
                <c:pt idx="773">
                  <c:v>6599.9999880572168</c:v>
                </c:pt>
                <c:pt idx="774">
                  <c:v>6599.9999883642131</c:v>
                </c:pt>
                <c:pt idx="775">
                  <c:v>6599.9999886633168</c:v>
                </c:pt>
                <c:pt idx="776">
                  <c:v>6599.9999889547316</c:v>
                </c:pt>
                <c:pt idx="777">
                  <c:v>6599.9999892386559</c:v>
                </c:pt>
                <c:pt idx="778">
                  <c:v>6599.9999895152814</c:v>
                </c:pt>
                <c:pt idx="779">
                  <c:v>6599.9999897847965</c:v>
                </c:pt>
                <c:pt idx="780">
                  <c:v>6599.9999900473831</c:v>
                </c:pt>
                <c:pt idx="781">
                  <c:v>6599.9999903032203</c:v>
                </c:pt>
                <c:pt idx="782">
                  <c:v>6599.999990552481</c:v>
                </c:pt>
                <c:pt idx="783">
                  <c:v>6599.9999907953343</c:v>
                </c:pt>
                <c:pt idx="784">
                  <c:v>6599.9999910319448</c:v>
                </c:pt>
                <c:pt idx="785">
                  <c:v>6599.9999912624735</c:v>
                </c:pt>
                <c:pt idx="786">
                  <c:v>6599.9999914870759</c:v>
                </c:pt>
                <c:pt idx="787">
                  <c:v>6599.9999917059049</c:v>
                </c:pt>
                <c:pt idx="788">
                  <c:v>6599.9999919191087</c:v>
                </c:pt>
                <c:pt idx="789">
                  <c:v>6599.9999921268318</c:v>
                </c:pt>
                <c:pt idx="790">
                  <c:v>6599.9999923292162</c:v>
                </c:pt>
                <c:pt idx="791">
                  <c:v>6599.9999925263974</c:v>
                </c:pt>
                <c:pt idx="792">
                  <c:v>6599.9999927185099</c:v>
                </c:pt>
                <c:pt idx="793">
                  <c:v>6599.9999929056848</c:v>
                </c:pt>
                <c:pt idx="794">
                  <c:v>6599.9999930880476</c:v>
                </c:pt>
                <c:pt idx="795">
                  <c:v>6599.9999932657229</c:v>
                </c:pt>
                <c:pt idx="796">
                  <c:v>6599.9999934388306</c:v>
                </c:pt>
                <c:pt idx="797">
                  <c:v>6599.9999936074892</c:v>
                </c:pt>
                <c:pt idx="798">
                  <c:v>6599.9999937718112</c:v>
                </c:pt>
                <c:pt idx="799">
                  <c:v>6599.9999939319105</c:v>
                </c:pt>
                <c:pt idx="800">
                  <c:v>6599.9999940878934</c:v>
                </c:pt>
                <c:pt idx="801">
                  <c:v>6599.9999942398681</c:v>
                </c:pt>
                <c:pt idx="802">
                  <c:v>6599.9999943879347</c:v>
                </c:pt>
                <c:pt idx="803">
                  <c:v>6599.9999945321961</c:v>
                </c:pt>
                <c:pt idx="804">
                  <c:v>6599.9999946727485</c:v>
                </c:pt>
                <c:pt idx="805">
                  <c:v>6599.9999948096875</c:v>
                </c:pt>
                <c:pt idx="806">
                  <c:v>6599.9999949431076</c:v>
                </c:pt>
                <c:pt idx="807">
                  <c:v>6599.9999950730971</c:v>
                </c:pt>
                <c:pt idx="808">
                  <c:v>6599.9999951997461</c:v>
                </c:pt>
                <c:pt idx="809">
                  <c:v>6599.999995323139</c:v>
                </c:pt>
                <c:pt idx="810">
                  <c:v>6599.9999954433606</c:v>
                </c:pt>
                <c:pt idx="811">
                  <c:v>6599.9999955604908</c:v>
                </c:pt>
                <c:pt idx="812">
                  <c:v>6599.9999956746105</c:v>
                </c:pt>
                <c:pt idx="813">
                  <c:v>6599.9999957857972</c:v>
                </c:pt>
                <c:pt idx="814">
                  <c:v>6599.9999958941253</c:v>
                </c:pt>
                <c:pt idx="815">
                  <c:v>6599.9999959996685</c:v>
                </c:pt>
                <c:pt idx="816">
                  <c:v>6599.9999961024996</c:v>
                </c:pt>
                <c:pt idx="817">
                  <c:v>6599.9999962026868</c:v>
                </c:pt>
                <c:pt idx="818">
                  <c:v>6599.9999963002983</c:v>
                </c:pt>
                <c:pt idx="819">
                  <c:v>6599.9999963954015</c:v>
                </c:pt>
                <c:pt idx="820">
                  <c:v>6599.999996488059</c:v>
                </c:pt>
                <c:pt idx="821">
                  <c:v>6599.9999965783354</c:v>
                </c:pt>
                <c:pt idx="822">
                  <c:v>6599.9999966662908</c:v>
                </c:pt>
                <c:pt idx="823">
                  <c:v>6599.9999967519861</c:v>
                </c:pt>
                <c:pt idx="824">
                  <c:v>6599.9999968354778</c:v>
                </c:pt>
                <c:pt idx="825">
                  <c:v>6599.999996916823</c:v>
                </c:pt>
                <c:pt idx="826">
                  <c:v>6599.9999969960782</c:v>
                </c:pt>
                <c:pt idx="827">
                  <c:v>6599.9999970732952</c:v>
                </c:pt>
                <c:pt idx="828">
                  <c:v>6599.9999971485277</c:v>
                </c:pt>
                <c:pt idx="829">
                  <c:v>6599.9999972218266</c:v>
                </c:pt>
                <c:pt idx="830">
                  <c:v>6599.999997293241</c:v>
                </c:pt>
                <c:pt idx="831">
                  <c:v>6599.9999973628192</c:v>
                </c:pt>
                <c:pt idx="832">
                  <c:v>6599.9999974306093</c:v>
                </c:pt>
                <c:pt idx="833">
                  <c:v>6599.9999974966568</c:v>
                </c:pt>
                <c:pt idx="834">
                  <c:v>6599.9999975610062</c:v>
                </c:pt>
                <c:pt idx="835">
                  <c:v>6599.9999976237023</c:v>
                </c:pt>
                <c:pt idx="836">
                  <c:v>6599.9999976847857</c:v>
                </c:pt>
                <c:pt idx="837">
                  <c:v>6599.9999977443003</c:v>
                </c:pt>
                <c:pt idx="838">
                  <c:v>6599.9999978022834</c:v>
                </c:pt>
                <c:pt idx="839">
                  <c:v>6599.9999978587775</c:v>
                </c:pt>
                <c:pt idx="840">
                  <c:v>6599.9999979138183</c:v>
                </c:pt>
                <c:pt idx="841">
                  <c:v>6599.999997967444</c:v>
                </c:pt>
                <c:pt idx="842">
                  <c:v>6599.9999980196926</c:v>
                </c:pt>
                <c:pt idx="843">
                  <c:v>6599.9999980705979</c:v>
                </c:pt>
                <c:pt idx="844">
                  <c:v>6599.9999981201936</c:v>
                </c:pt>
                <c:pt idx="845">
                  <c:v>6599.999998168515</c:v>
                </c:pt>
                <c:pt idx="846">
                  <c:v>6599.9999982155941</c:v>
                </c:pt>
                <c:pt idx="847">
                  <c:v>6599.9999982614636</c:v>
                </c:pt>
                <c:pt idx="848">
                  <c:v>6599.9999983061534</c:v>
                </c:pt>
                <c:pt idx="849">
                  <c:v>6599.9999983496946</c:v>
                </c:pt>
                <c:pt idx="850">
                  <c:v>6599.9999983921161</c:v>
                </c:pt>
                <c:pt idx="851">
                  <c:v>6599.9999984334481</c:v>
                </c:pt>
                <c:pt idx="852">
                  <c:v>6599.9999984737169</c:v>
                </c:pt>
                <c:pt idx="853">
                  <c:v>6599.9999985129507</c:v>
                </c:pt>
                <c:pt idx="854">
                  <c:v>6599.9999985511768</c:v>
                </c:pt>
                <c:pt idx="855">
                  <c:v>6599.9999985884187</c:v>
                </c:pt>
                <c:pt idx="856">
                  <c:v>6599.9999986247039</c:v>
                </c:pt>
                <c:pt idx="857">
                  <c:v>6599.9999986600569</c:v>
                </c:pt>
                <c:pt idx="858">
                  <c:v>6599.9999986945013</c:v>
                </c:pt>
                <c:pt idx="859">
                  <c:v>6599.9999987280589</c:v>
                </c:pt>
                <c:pt idx="860">
                  <c:v>6599.9999987607553</c:v>
                </c:pt>
                <c:pt idx="861">
                  <c:v>6599.9999987926103</c:v>
                </c:pt>
                <c:pt idx="862">
                  <c:v>6599.9999988236468</c:v>
                </c:pt>
                <c:pt idx="863">
                  <c:v>6599.9999988538857</c:v>
                </c:pt>
                <c:pt idx="864">
                  <c:v>6599.9999988833479</c:v>
                </c:pt>
                <c:pt idx="865">
                  <c:v>6599.9999989120515</c:v>
                </c:pt>
                <c:pt idx="866">
                  <c:v>6599.9999989400176</c:v>
                </c:pt>
                <c:pt idx="867">
                  <c:v>6599.9999989672651</c:v>
                </c:pt>
                <c:pt idx="868">
                  <c:v>6599.9999989938124</c:v>
                </c:pt>
                <c:pt idx="869">
                  <c:v>6599.9999990196766</c:v>
                </c:pt>
                <c:pt idx="870">
                  <c:v>6599.9999990448769</c:v>
                </c:pt>
                <c:pt idx="871">
                  <c:v>6599.9999990694287</c:v>
                </c:pt>
                <c:pt idx="872">
                  <c:v>6599.9999990933493</c:v>
                </c:pt>
                <c:pt idx="873">
                  <c:v>6599.9999991166551</c:v>
                </c:pt>
                <c:pt idx="874">
                  <c:v>6599.9999991393624</c:v>
                </c:pt>
                <c:pt idx="875">
                  <c:v>6599.999999161485</c:v>
                </c:pt>
                <c:pt idx="876">
                  <c:v>6599.99999918304</c:v>
                </c:pt>
                <c:pt idx="877">
                  <c:v>6599.9999992040403</c:v>
                </c:pt>
                <c:pt idx="878">
                  <c:v>6599.9999992245002</c:v>
                </c:pt>
                <c:pt idx="879">
                  <c:v>6599.9999992444355</c:v>
                </c:pt>
                <c:pt idx="880">
                  <c:v>6599.9999992638568</c:v>
                </c:pt>
                <c:pt idx="881">
                  <c:v>6599.9999992827807</c:v>
                </c:pt>
                <c:pt idx="882">
                  <c:v>6599.9999993012161</c:v>
                </c:pt>
                <c:pt idx="883">
                  <c:v>6599.9999993191786</c:v>
                </c:pt>
                <c:pt idx="884">
                  <c:v>6599.99999933668</c:v>
                </c:pt>
                <c:pt idx="885">
                  <c:v>6599.9999993537313</c:v>
                </c:pt>
                <c:pt idx="886">
                  <c:v>6599.9999993703441</c:v>
                </c:pt>
                <c:pt idx="887">
                  <c:v>6599.9999993865295</c:v>
                </c:pt>
                <c:pt idx="888">
                  <c:v>6599.9999994022992</c:v>
                </c:pt>
                <c:pt idx="889">
                  <c:v>6599.9999994176633</c:v>
                </c:pt>
                <c:pt idx="890">
                  <c:v>6599.9999994326326</c:v>
                </c:pt>
                <c:pt idx="891">
                  <c:v>6599.9999994472173</c:v>
                </c:pt>
                <c:pt idx="892">
                  <c:v>6599.9999994614263</c:v>
                </c:pt>
                <c:pt idx="893">
                  <c:v>6599.9999994752707</c:v>
                </c:pt>
                <c:pt idx="894">
                  <c:v>6599.9999994887594</c:v>
                </c:pt>
                <c:pt idx="895">
                  <c:v>6599.9999995019016</c:v>
                </c:pt>
                <c:pt idx="896">
                  <c:v>6599.9999995147045</c:v>
                </c:pt>
                <c:pt idx="897">
                  <c:v>6599.9999995271792</c:v>
                </c:pt>
                <c:pt idx="898">
                  <c:v>6599.9999995393337</c:v>
                </c:pt>
                <c:pt idx="899">
                  <c:v>6599.9999995511753</c:v>
                </c:pt>
                <c:pt idx="900">
                  <c:v>6599.9999995627122</c:v>
                </c:pt>
                <c:pt idx="901">
                  <c:v>6599.9999995739527</c:v>
                </c:pt>
                <c:pt idx="902">
                  <c:v>6599.9999995849057</c:v>
                </c:pt>
                <c:pt idx="903">
                  <c:v>6599.9999995955759</c:v>
                </c:pt>
                <c:pt idx="904">
                  <c:v>6599.9999996059714</c:v>
                </c:pt>
                <c:pt idx="905">
                  <c:v>6599.9999996160996</c:v>
                </c:pt>
                <c:pt idx="906">
                  <c:v>6599.9999996259685</c:v>
                </c:pt>
                <c:pt idx="907">
                  <c:v>6599.9999996355828</c:v>
                </c:pt>
                <c:pt idx="908">
                  <c:v>6599.9999996449505</c:v>
                </c:pt>
                <c:pt idx="909">
                  <c:v>6599.9999996540773</c:v>
                </c:pt>
                <c:pt idx="910">
                  <c:v>6599.9999996629695</c:v>
                </c:pt>
                <c:pt idx="911">
                  <c:v>6599.9999996716324</c:v>
                </c:pt>
                <c:pt idx="912">
                  <c:v>6599.9999996800734</c:v>
                </c:pt>
                <c:pt idx="913">
                  <c:v>6599.9999996882971</c:v>
                </c:pt>
                <c:pt idx="914">
                  <c:v>6599.9999996963097</c:v>
                </c:pt>
                <c:pt idx="915">
                  <c:v>6599.9999997041168</c:v>
                </c:pt>
                <c:pt idx="916">
                  <c:v>6599.9999997117229</c:v>
                </c:pt>
                <c:pt idx="917">
                  <c:v>6599.9999997191326</c:v>
                </c:pt>
                <c:pt idx="918">
                  <c:v>6599.9999997263531</c:v>
                </c:pt>
                <c:pt idx="919">
                  <c:v>6599.9999997333871</c:v>
                </c:pt>
                <c:pt idx="920">
                  <c:v>6599.9999997402401</c:v>
                </c:pt>
                <c:pt idx="921">
                  <c:v>6599.9999997469167</c:v>
                </c:pt>
                <c:pt idx="922">
                  <c:v>6599.9999997534233</c:v>
                </c:pt>
                <c:pt idx="923">
                  <c:v>6599.9999997597615</c:v>
                </c:pt>
                <c:pt idx="924">
                  <c:v>6599.999999765937</c:v>
                </c:pt>
                <c:pt idx="925">
                  <c:v>6599.9999997719533</c:v>
                </c:pt>
                <c:pt idx="926">
                  <c:v>6599.9999997778159</c:v>
                </c:pt>
                <c:pt idx="927">
                  <c:v>6599.9999997835266</c:v>
                </c:pt>
                <c:pt idx="928">
                  <c:v>6599.9999997890918</c:v>
                </c:pt>
                <c:pt idx="929">
                  <c:v>6599.9999997945124</c:v>
                </c:pt>
                <c:pt idx="930">
                  <c:v>6599.9999997997948</c:v>
                </c:pt>
                <c:pt idx="931">
                  <c:v>6599.9999998049416</c:v>
                </c:pt>
                <c:pt idx="932">
                  <c:v>6599.9999998099556</c:v>
                </c:pt>
                <c:pt idx="933">
                  <c:v>6599.9999998148405</c:v>
                </c:pt>
                <c:pt idx="934">
                  <c:v>6599.9999998196008</c:v>
                </c:pt>
                <c:pt idx="935">
                  <c:v>6599.9999998242374</c:v>
                </c:pt>
                <c:pt idx="936">
                  <c:v>6599.9999998287558</c:v>
                </c:pt>
                <c:pt idx="937">
                  <c:v>6599.9999998331577</c:v>
                </c:pt>
                <c:pt idx="938">
                  <c:v>6599.9999998374469</c:v>
                </c:pt>
                <c:pt idx="939">
                  <c:v>6599.9999998416251</c:v>
                </c:pt>
                <c:pt idx="940">
                  <c:v>6599.999999845696</c:v>
                </c:pt>
                <c:pt idx="941">
                  <c:v>6599.9999998496623</c:v>
                </c:pt>
                <c:pt idx="942">
                  <c:v>6599.9999998535268</c:v>
                </c:pt>
                <c:pt idx="943">
                  <c:v>6599.9999998572921</c:v>
                </c:pt>
                <c:pt idx="944">
                  <c:v>6599.9999998609601</c:v>
                </c:pt>
                <c:pt idx="945">
                  <c:v>6599.9999998645344</c:v>
                </c:pt>
                <c:pt idx="946">
                  <c:v>6599.9999998680169</c:v>
                </c:pt>
                <c:pt idx="947">
                  <c:v>6599.9999998714093</c:v>
                </c:pt>
                <c:pt idx="948">
                  <c:v>6599.9999998747153</c:v>
                </c:pt>
                <c:pt idx="949">
                  <c:v>6599.9999998779349</c:v>
                </c:pt>
                <c:pt idx="950">
                  <c:v>6599.9999998810727</c:v>
                </c:pt>
                <c:pt idx="951">
                  <c:v>6599.9999998841304</c:v>
                </c:pt>
                <c:pt idx="952">
                  <c:v>6599.999999887109</c:v>
                </c:pt>
                <c:pt idx="953">
                  <c:v>6599.9999998900112</c:v>
                </c:pt>
                <c:pt idx="954">
                  <c:v>6599.9999998928379</c:v>
                </c:pt>
                <c:pt idx="955">
                  <c:v>6599.9999998955927</c:v>
                </c:pt>
                <c:pt idx="956">
                  <c:v>6599.9999998982767</c:v>
                </c:pt>
                <c:pt idx="957">
                  <c:v>6599.9999999008915</c:v>
                </c:pt>
                <c:pt idx="958">
                  <c:v>6599.9999999034389</c:v>
                </c:pt>
                <c:pt idx="959">
                  <c:v>6599.999999905921</c:v>
                </c:pt>
                <c:pt idx="960">
                  <c:v>6599.9999999083402</c:v>
                </c:pt>
                <c:pt idx="961">
                  <c:v>6599.9999999106958</c:v>
                </c:pt>
                <c:pt idx="962">
                  <c:v>6599.9999999129914</c:v>
                </c:pt>
                <c:pt idx="963">
                  <c:v>6599.9999999152278</c:v>
                </c:pt>
                <c:pt idx="964">
                  <c:v>6599.999999917407</c:v>
                </c:pt>
                <c:pt idx="965">
                  <c:v>6599.9999999195306</c:v>
                </c:pt>
                <c:pt idx="966">
                  <c:v>6599.9999999215988</c:v>
                </c:pt>
                <c:pt idx="967">
                  <c:v>6599.9999999236143</c:v>
                </c:pt>
                <c:pt idx="968">
                  <c:v>6599.9999999255779</c:v>
                </c:pt>
                <c:pt idx="969">
                  <c:v>6599.9999999274905</c:v>
                </c:pt>
                <c:pt idx="970">
                  <c:v>6599.9999999293541</c:v>
                </c:pt>
                <c:pt idx="971">
                  <c:v>6599.9999999311713</c:v>
                </c:pt>
                <c:pt idx="972">
                  <c:v>6599.9999999329393</c:v>
                </c:pt>
                <c:pt idx="973">
                  <c:v>6599.9999999346637</c:v>
                </c:pt>
                <c:pt idx="974">
                  <c:v>6599.9999999363436</c:v>
                </c:pt>
                <c:pt idx="975">
                  <c:v>6599.9999999379797</c:v>
                </c:pt>
                <c:pt idx="976">
                  <c:v>6599.9999999395741</c:v>
                </c:pt>
                <c:pt idx="977">
                  <c:v>6599.9999999411266</c:v>
                </c:pt>
                <c:pt idx="978">
                  <c:v>6599.9999999426409</c:v>
                </c:pt>
                <c:pt idx="979">
                  <c:v>6599.9999999441152</c:v>
                </c:pt>
                <c:pt idx="980">
                  <c:v>6599.9999999455513</c:v>
                </c:pt>
                <c:pt idx="981">
                  <c:v>6599.999999946951</c:v>
                </c:pt>
                <c:pt idx="982">
                  <c:v>6599.9999999483152</c:v>
                </c:pt>
                <c:pt idx="983">
                  <c:v>6599.9999999496431</c:v>
                </c:pt>
                <c:pt idx="984">
                  <c:v>6599.9999999509373</c:v>
                </c:pt>
                <c:pt idx="985">
                  <c:v>6599.9999999521997</c:v>
                </c:pt>
                <c:pt idx="986">
                  <c:v>6599.9999999534275</c:v>
                </c:pt>
                <c:pt idx="987">
                  <c:v>6599.9999999546244</c:v>
                </c:pt>
                <c:pt idx="988">
                  <c:v>6599.9999999557913</c:v>
                </c:pt>
                <c:pt idx="989">
                  <c:v>6599.9999999569272</c:v>
                </c:pt>
                <c:pt idx="990">
                  <c:v>6599.999999958035</c:v>
                </c:pt>
                <c:pt idx="991">
                  <c:v>6599.9999999591137</c:v>
                </c:pt>
                <c:pt idx="992">
                  <c:v>6599.9999999601641</c:v>
                </c:pt>
                <c:pt idx="993">
                  <c:v>6599.9999999611882</c:v>
                </c:pt>
                <c:pt idx="994">
                  <c:v>6599.9999999621859</c:v>
                </c:pt>
                <c:pt idx="995">
                  <c:v>6599.9999999631582</c:v>
                </c:pt>
                <c:pt idx="996">
                  <c:v>6599.999999964105</c:v>
                </c:pt>
                <c:pt idx="997">
                  <c:v>6599.9999999650281</c:v>
                </c:pt>
                <c:pt idx="998">
                  <c:v>6599.9999999659276</c:v>
                </c:pt>
                <c:pt idx="999">
                  <c:v>6599.9999999668025</c:v>
                </c:pt>
                <c:pt idx="1000">
                  <c:v>6599.9999999676556</c:v>
                </c:pt>
                <c:pt idx="1001">
                  <c:v>6599.9999999684878</c:v>
                </c:pt>
                <c:pt idx="1002">
                  <c:v>6599.9999999692982</c:v>
                </c:pt>
                <c:pt idx="1003">
                  <c:v>6599.9999999700867</c:v>
                </c:pt>
                <c:pt idx="1004">
                  <c:v>6599.9999999708562</c:v>
                </c:pt>
                <c:pt idx="1005">
                  <c:v>6599.9999999716047</c:v>
                </c:pt>
                <c:pt idx="1006">
                  <c:v>6599.999999972335</c:v>
                </c:pt>
                <c:pt idx="1007">
                  <c:v>6599.9999999730462</c:v>
                </c:pt>
                <c:pt idx="1008">
                  <c:v>6599.9999999737392</c:v>
                </c:pt>
                <c:pt idx="1009">
                  <c:v>6599.9999999744141</c:v>
                </c:pt>
                <c:pt idx="1010">
                  <c:v>6599.9999999750717</c:v>
                </c:pt>
                <c:pt idx="1011">
                  <c:v>6599.9999999757119</c:v>
                </c:pt>
                <c:pt idx="1012">
                  <c:v>6599.9999999763368</c:v>
                </c:pt>
                <c:pt idx="1013">
                  <c:v>6599.9999999769452</c:v>
                </c:pt>
                <c:pt idx="1014">
                  <c:v>6599.9999999775373</c:v>
                </c:pt>
                <c:pt idx="1015">
                  <c:v>6599.9999999781148</c:v>
                </c:pt>
                <c:pt idx="1016">
                  <c:v>6599.9999999786778</c:v>
                </c:pt>
                <c:pt idx="1017">
                  <c:v>6599.9999999792262</c:v>
                </c:pt>
                <c:pt idx="1018">
                  <c:v>6599.9999999797601</c:v>
                </c:pt>
                <c:pt idx="1019">
                  <c:v>6599.9999999802803</c:v>
                </c:pt>
                <c:pt idx="1020">
                  <c:v>6599.9999999807869</c:v>
                </c:pt>
                <c:pt idx="1021">
                  <c:v>6599.9999999812808</c:v>
                </c:pt>
                <c:pt idx="1022">
                  <c:v>6599.9999999817619</c:v>
                </c:pt>
                <c:pt idx="1023">
                  <c:v>6599.9999999822312</c:v>
                </c:pt>
                <c:pt idx="1024">
                  <c:v>6599.9999999826878</c:v>
                </c:pt>
                <c:pt idx="1025">
                  <c:v>6599.9999999831325</c:v>
                </c:pt>
                <c:pt idx="1026">
                  <c:v>6599.9999999835663</c:v>
                </c:pt>
                <c:pt idx="1027">
                  <c:v>6599.9999999839883</c:v>
                </c:pt>
                <c:pt idx="1028">
                  <c:v>6599.9999999844003</c:v>
                </c:pt>
                <c:pt idx="1029">
                  <c:v>6599.9999999848014</c:v>
                </c:pt>
                <c:pt idx="1030">
                  <c:v>6599.9999999851916</c:v>
                </c:pt>
                <c:pt idx="1031">
                  <c:v>6599.9999999855718</c:v>
                </c:pt>
                <c:pt idx="1032">
                  <c:v>6599.9999999859438</c:v>
                </c:pt>
                <c:pt idx="1033">
                  <c:v>6599.9999999863048</c:v>
                </c:pt>
                <c:pt idx="1034">
                  <c:v>6599.9999999866568</c:v>
                </c:pt>
                <c:pt idx="1035">
                  <c:v>6599.9999999869997</c:v>
                </c:pt>
                <c:pt idx="1036">
                  <c:v>6599.9999999873335</c:v>
                </c:pt>
                <c:pt idx="1037">
                  <c:v>6599.99999998766</c:v>
                </c:pt>
                <c:pt idx="1038">
                  <c:v>6599.9999999879774</c:v>
                </c:pt>
                <c:pt idx="1039">
                  <c:v>6599.9999999882857</c:v>
                </c:pt>
                <c:pt idx="1040">
                  <c:v>6599.9999999885868</c:v>
                </c:pt>
                <c:pt idx="1041">
                  <c:v>6599.9999999888805</c:v>
                </c:pt>
                <c:pt idx="1042">
                  <c:v>6599.9999999891661</c:v>
                </c:pt>
                <c:pt idx="1043">
                  <c:v>6599.9999999894444</c:v>
                </c:pt>
                <c:pt idx="1044">
                  <c:v>6599.9999999897163</c:v>
                </c:pt>
                <c:pt idx="1045">
                  <c:v>6599.9999999899801</c:v>
                </c:pt>
                <c:pt idx="1046">
                  <c:v>6599.9999999902375</c:v>
                </c:pt>
                <c:pt idx="1047">
                  <c:v>6599.9999999904885</c:v>
                </c:pt>
                <c:pt idx="1048">
                  <c:v>6599.9999999907341</c:v>
                </c:pt>
                <c:pt idx="1049">
                  <c:v>6599.9999999909714</c:v>
                </c:pt>
                <c:pt idx="1050">
                  <c:v>6599.9999999912034</c:v>
                </c:pt>
                <c:pt idx="1051">
                  <c:v>6599.9999999914298</c:v>
                </c:pt>
                <c:pt idx="1052">
                  <c:v>6599.9999999916499</c:v>
                </c:pt>
                <c:pt idx="1053">
                  <c:v>6599.9999999918655</c:v>
                </c:pt>
                <c:pt idx="1054">
                  <c:v>6599.9999999920738</c:v>
                </c:pt>
                <c:pt idx="1055">
                  <c:v>6599.9999999922775</c:v>
                </c:pt>
                <c:pt idx="1056">
                  <c:v>6599.9999999924758</c:v>
                </c:pt>
                <c:pt idx="1057">
                  <c:v>6599.9999999926695</c:v>
                </c:pt>
                <c:pt idx="1058">
                  <c:v>6599.9999999928577</c:v>
                </c:pt>
                <c:pt idx="1059">
                  <c:v>6599.9999999930415</c:v>
                </c:pt>
                <c:pt idx="1060">
                  <c:v>6599.9999999932206</c:v>
                </c:pt>
                <c:pt idx="1061">
                  <c:v>6599.9999999933943</c:v>
                </c:pt>
                <c:pt idx="1062">
                  <c:v>6599.9999999935644</c:v>
                </c:pt>
                <c:pt idx="1063">
                  <c:v>6599.9999999937299</c:v>
                </c:pt>
                <c:pt idx="1064">
                  <c:v>6599.9999999938909</c:v>
                </c:pt>
                <c:pt idx="1065">
                  <c:v>6599.9999999940483</c:v>
                </c:pt>
                <c:pt idx="1066">
                  <c:v>6599.9999999942011</c:v>
                </c:pt>
                <c:pt idx="1067">
                  <c:v>6599.9999999943502</c:v>
                </c:pt>
                <c:pt idx="1068">
                  <c:v>6599.9999999944957</c:v>
                </c:pt>
                <c:pt idx="1069">
                  <c:v>6599.9999999946367</c:v>
                </c:pt>
                <c:pt idx="1070">
                  <c:v>6599.999999994775</c:v>
                </c:pt>
                <c:pt idx="1071">
                  <c:v>6599.9999999949086</c:v>
                </c:pt>
                <c:pt idx="1072">
                  <c:v>6599.9999999950396</c:v>
                </c:pt>
                <c:pt idx="1073">
                  <c:v>6599.9999999951679</c:v>
                </c:pt>
                <c:pt idx="1074">
                  <c:v>6599.9999999952915</c:v>
                </c:pt>
                <c:pt idx="1075">
                  <c:v>6599.9999999954134</c:v>
                </c:pt>
                <c:pt idx="1076">
                  <c:v>6599.9999999955298</c:v>
                </c:pt>
                <c:pt idx="1077">
                  <c:v>6599.9999999956453</c:v>
                </c:pt>
                <c:pt idx="1078">
                  <c:v>6599.9999999957572</c:v>
                </c:pt>
                <c:pt idx="1079">
                  <c:v>6599.9999999958663</c:v>
                </c:pt>
                <c:pt idx="1080">
                  <c:v>6599.9999999959728</c:v>
                </c:pt>
                <c:pt idx="1081">
                  <c:v>6599.9999999960764</c:v>
                </c:pt>
                <c:pt idx="1082">
                  <c:v>6599.9999999961774</c:v>
                </c:pt>
                <c:pt idx="1083">
                  <c:v>6599.9999999962756</c:v>
                </c:pt>
                <c:pt idx="1084">
                  <c:v>6599.9999999963711</c:v>
                </c:pt>
                <c:pt idx="1085">
                  <c:v>6599.9999999964648</c:v>
                </c:pt>
                <c:pt idx="1086">
                  <c:v>6599.9999999965557</c:v>
                </c:pt>
                <c:pt idx="1087">
                  <c:v>6599.999999996644</c:v>
                </c:pt>
                <c:pt idx="1088">
                  <c:v>6599.9999999967295</c:v>
                </c:pt>
                <c:pt idx="1089">
                  <c:v>6599.999999996814</c:v>
                </c:pt>
                <c:pt idx="1090">
                  <c:v>6599.9999999968959</c:v>
                </c:pt>
                <c:pt idx="1091">
                  <c:v>6599.9999999969759</c:v>
                </c:pt>
                <c:pt idx="1092">
                  <c:v>6599.9999999970532</c:v>
                </c:pt>
                <c:pt idx="1093">
                  <c:v>6599.9999999971287</c:v>
                </c:pt>
                <c:pt idx="1094">
                  <c:v>6599.9999999972033</c:v>
                </c:pt>
                <c:pt idx="1095">
                  <c:v>6599.9999999972752</c:v>
                </c:pt>
                <c:pt idx="1096">
                  <c:v>6599.9999999973452</c:v>
                </c:pt>
                <c:pt idx="1097">
                  <c:v>6599.9999999974134</c:v>
                </c:pt>
                <c:pt idx="1098">
                  <c:v>6599.9999999974798</c:v>
                </c:pt>
                <c:pt idx="1099">
                  <c:v>6599.9999999975444</c:v>
                </c:pt>
                <c:pt idx="1100">
                  <c:v>6599.999999997608</c:v>
                </c:pt>
                <c:pt idx="1101">
                  <c:v>6599.999999997669</c:v>
                </c:pt>
                <c:pt idx="1102">
                  <c:v>6599.999999997729</c:v>
                </c:pt>
                <c:pt idx="1103">
                  <c:v>6599.9999999977881</c:v>
                </c:pt>
                <c:pt idx="1104">
                  <c:v>6599.9999999978445</c:v>
                </c:pt>
                <c:pt idx="1105">
                  <c:v>6599.9999999979</c:v>
                </c:pt>
                <c:pt idx="1106">
                  <c:v>6599.9999999979536</c:v>
                </c:pt>
                <c:pt idx="1107">
                  <c:v>6599.9999999980064</c:v>
                </c:pt>
                <c:pt idx="1108">
                  <c:v>6599.9999999980573</c:v>
                </c:pt>
                <c:pt idx="1109">
                  <c:v>6599.9999999981073</c:v>
                </c:pt>
                <c:pt idx="1110">
                  <c:v>6599.9999999981565</c:v>
                </c:pt>
                <c:pt idx="1111">
                  <c:v>6599.9999999982037</c:v>
                </c:pt>
                <c:pt idx="1112">
                  <c:v>6599.9999999982492</c:v>
                </c:pt>
                <c:pt idx="1113">
                  <c:v>6599.9999999982947</c:v>
                </c:pt>
                <c:pt idx="1114">
                  <c:v>6599.9999999983393</c:v>
                </c:pt>
                <c:pt idx="1115">
                  <c:v>6599.9999999983811</c:v>
                </c:pt>
                <c:pt idx="1116">
                  <c:v>6599.9999999984229</c:v>
                </c:pt>
                <c:pt idx="1117">
                  <c:v>6599.9999999984639</c:v>
                </c:pt>
                <c:pt idx="1118">
                  <c:v>6599.999999998503</c:v>
                </c:pt>
                <c:pt idx="1119">
                  <c:v>6599.9999999985412</c:v>
                </c:pt>
                <c:pt idx="1120">
                  <c:v>6599.9999999985794</c:v>
                </c:pt>
                <c:pt idx="1121">
                  <c:v>6599.9999999986148</c:v>
                </c:pt>
                <c:pt idx="1122">
                  <c:v>6599.9999999986512</c:v>
                </c:pt>
                <c:pt idx="1123">
                  <c:v>6599.9999999986858</c:v>
                </c:pt>
                <c:pt idx="1124">
                  <c:v>6599.9999999987194</c:v>
                </c:pt>
                <c:pt idx="1125">
                  <c:v>6599.9999999987522</c:v>
                </c:pt>
                <c:pt idx="1126">
                  <c:v>6599.999999998784</c:v>
                </c:pt>
                <c:pt idx="1127">
                  <c:v>6599.9999999988158</c:v>
                </c:pt>
                <c:pt idx="1128">
                  <c:v>6599.9999999988459</c:v>
                </c:pt>
                <c:pt idx="1129">
                  <c:v>6599.9999999988759</c:v>
                </c:pt>
                <c:pt idx="1130">
                  <c:v>6599.999999998905</c:v>
                </c:pt>
                <c:pt idx="1131">
                  <c:v>6599.9999999989332</c:v>
                </c:pt>
                <c:pt idx="1132">
                  <c:v>6599.9999999989604</c:v>
                </c:pt>
                <c:pt idx="1133">
                  <c:v>6599.9999999989877</c:v>
                </c:pt>
                <c:pt idx="1134">
                  <c:v>6599.9999999990132</c:v>
                </c:pt>
                <c:pt idx="1135">
                  <c:v>6599.9999999990387</c:v>
                </c:pt>
                <c:pt idx="1136">
                  <c:v>6599.9999999990632</c:v>
                </c:pt>
                <c:pt idx="1137">
                  <c:v>6599.9999999990869</c:v>
                </c:pt>
                <c:pt idx="1138">
                  <c:v>6599.9999999991105</c:v>
                </c:pt>
                <c:pt idx="1139">
                  <c:v>6599.9999999991342</c:v>
                </c:pt>
                <c:pt idx="1140">
                  <c:v>6599.999999999156</c:v>
                </c:pt>
                <c:pt idx="1141">
                  <c:v>6599.9999999991778</c:v>
                </c:pt>
                <c:pt idx="1142">
                  <c:v>6599.9999999991987</c:v>
                </c:pt>
                <c:pt idx="1143">
                  <c:v>6599.9999999992197</c:v>
                </c:pt>
                <c:pt idx="1144">
                  <c:v>6599.9999999992397</c:v>
                </c:pt>
                <c:pt idx="1145">
                  <c:v>6599.9999999992588</c:v>
                </c:pt>
                <c:pt idx="1146">
                  <c:v>6599.9999999992779</c:v>
                </c:pt>
                <c:pt idx="1147">
                  <c:v>6599.999999999297</c:v>
                </c:pt>
                <c:pt idx="1148">
                  <c:v>6599.9999999993152</c:v>
                </c:pt>
                <c:pt idx="1149">
                  <c:v>6599.9999999993324</c:v>
                </c:pt>
                <c:pt idx="1150">
                  <c:v>6599.9999999993497</c:v>
                </c:pt>
                <c:pt idx="1151">
                  <c:v>6599.9999999993661</c:v>
                </c:pt>
                <c:pt idx="1152">
                  <c:v>6599.9999999993825</c:v>
                </c:pt>
                <c:pt idx="1153">
                  <c:v>6599.9999999993988</c:v>
                </c:pt>
                <c:pt idx="1154">
                  <c:v>6599.9999999994134</c:v>
                </c:pt>
                <c:pt idx="1155">
                  <c:v>6599.9999999994288</c:v>
                </c:pt>
                <c:pt idx="1156">
                  <c:v>6599.9999999994443</c:v>
                </c:pt>
                <c:pt idx="1157">
                  <c:v>6599.9999999994579</c:v>
                </c:pt>
                <c:pt idx="1158">
                  <c:v>6599.9999999994716</c:v>
                </c:pt>
                <c:pt idx="1159">
                  <c:v>6599.9999999994852</c:v>
                </c:pt>
                <c:pt idx="1160">
                  <c:v>6599.9999999994989</c:v>
                </c:pt>
                <c:pt idx="1161">
                  <c:v>6599.9999999995116</c:v>
                </c:pt>
                <c:pt idx="1162">
                  <c:v>6599.9999999995234</c:v>
                </c:pt>
                <c:pt idx="1163">
                  <c:v>6599.9999999995362</c:v>
                </c:pt>
                <c:pt idx="1164">
                  <c:v>6599.999999999548</c:v>
                </c:pt>
                <c:pt idx="1165">
                  <c:v>6599.9999999995598</c:v>
                </c:pt>
                <c:pt idx="1166">
                  <c:v>6599.9999999995716</c:v>
                </c:pt>
                <c:pt idx="1167">
                  <c:v>6599.9999999995825</c:v>
                </c:pt>
                <c:pt idx="1168">
                  <c:v>6599.9999999995925</c:v>
                </c:pt>
                <c:pt idx="1169">
                  <c:v>6599.9999999996035</c:v>
                </c:pt>
                <c:pt idx="1170">
                  <c:v>6599.9999999996135</c:v>
                </c:pt>
                <c:pt idx="1171">
                  <c:v>6599.9999999996235</c:v>
                </c:pt>
                <c:pt idx="1172">
                  <c:v>6599.9999999996326</c:v>
                </c:pt>
                <c:pt idx="1173">
                  <c:v>6599.9999999996426</c:v>
                </c:pt>
                <c:pt idx="1174">
                  <c:v>6599.9999999996517</c:v>
                </c:pt>
                <c:pt idx="1175">
                  <c:v>6599.9999999996608</c:v>
                </c:pt>
                <c:pt idx="1176">
                  <c:v>6599.9999999996699</c:v>
                </c:pt>
                <c:pt idx="1177">
                  <c:v>6599.999999999678</c:v>
                </c:pt>
                <c:pt idx="1178">
                  <c:v>6599.9999999996862</c:v>
                </c:pt>
                <c:pt idx="1179">
                  <c:v>6599.9999999996944</c:v>
                </c:pt>
                <c:pt idx="1180">
                  <c:v>6599.9999999997017</c:v>
                </c:pt>
                <c:pt idx="1181">
                  <c:v>6599.9999999997099</c:v>
                </c:pt>
                <c:pt idx="1182">
                  <c:v>6599.9999999997171</c:v>
                </c:pt>
                <c:pt idx="1183">
                  <c:v>6599.9999999997244</c:v>
                </c:pt>
                <c:pt idx="1184">
                  <c:v>6599.9999999997317</c:v>
                </c:pt>
                <c:pt idx="1185">
                  <c:v>6599.9999999997381</c:v>
                </c:pt>
                <c:pt idx="1186">
                  <c:v>6599.9999999997453</c:v>
                </c:pt>
                <c:pt idx="1187">
                  <c:v>6599.9999999997517</c:v>
                </c:pt>
                <c:pt idx="1188">
                  <c:v>6599.9999999997581</c:v>
                </c:pt>
                <c:pt idx="1189">
                  <c:v>6599.9999999997644</c:v>
                </c:pt>
                <c:pt idx="1190">
                  <c:v>6599.9999999997708</c:v>
                </c:pt>
                <c:pt idx="1191">
                  <c:v>6599.9999999997763</c:v>
                </c:pt>
                <c:pt idx="1192">
                  <c:v>6599.9999999997826</c:v>
                </c:pt>
                <c:pt idx="1193">
                  <c:v>6599.9999999997872</c:v>
                </c:pt>
                <c:pt idx="1194">
                  <c:v>6599.9999999997935</c:v>
                </c:pt>
                <c:pt idx="1195">
                  <c:v>6599.9999999997981</c:v>
                </c:pt>
                <c:pt idx="1196">
                  <c:v>6599.9999999998035</c:v>
                </c:pt>
                <c:pt idx="1197">
                  <c:v>6599.999999999809</c:v>
                </c:pt>
                <c:pt idx="1198">
                  <c:v>6599.9999999998136</c:v>
                </c:pt>
                <c:pt idx="1199">
                  <c:v>6599.9999999998181</c:v>
                </c:pt>
                <c:pt idx="1200">
                  <c:v>6599.9999999998236</c:v>
                </c:pt>
                <c:pt idx="1201">
                  <c:v>6599.9999999998281</c:v>
                </c:pt>
                <c:pt idx="1202">
                  <c:v>6599.9999999998327</c:v>
                </c:pt>
                <c:pt idx="1203">
                  <c:v>6599.9999999998363</c:v>
                </c:pt>
                <c:pt idx="1204">
                  <c:v>6599.9999999998399</c:v>
                </c:pt>
                <c:pt idx="1205">
                  <c:v>6599.9999999998445</c:v>
                </c:pt>
                <c:pt idx="1206">
                  <c:v>6599.9999999998481</c:v>
                </c:pt>
                <c:pt idx="1207">
                  <c:v>6599.9999999998527</c:v>
                </c:pt>
                <c:pt idx="1208">
                  <c:v>6599.9999999998563</c:v>
                </c:pt>
                <c:pt idx="1209">
                  <c:v>6599.9999999998599</c:v>
                </c:pt>
                <c:pt idx="1210">
                  <c:v>6599.9999999998636</c:v>
                </c:pt>
                <c:pt idx="1211">
                  <c:v>6599.9999999998672</c:v>
                </c:pt>
                <c:pt idx="1212">
                  <c:v>6599.9999999998699</c:v>
                </c:pt>
                <c:pt idx="1213">
                  <c:v>6599.9999999998736</c:v>
                </c:pt>
                <c:pt idx="1214">
                  <c:v>6599.9999999998772</c:v>
                </c:pt>
                <c:pt idx="1215">
                  <c:v>6599.9999999998809</c:v>
                </c:pt>
                <c:pt idx="1216">
                  <c:v>6599.9999999998836</c:v>
                </c:pt>
                <c:pt idx="1217">
                  <c:v>6599.9999999998863</c:v>
                </c:pt>
                <c:pt idx="1218">
                  <c:v>6599.999999999889</c:v>
                </c:pt>
                <c:pt idx="1219">
                  <c:v>6599.9999999998927</c:v>
                </c:pt>
                <c:pt idx="1220">
                  <c:v>6599.9999999998954</c:v>
                </c:pt>
                <c:pt idx="1221">
                  <c:v>6599.9999999998972</c:v>
                </c:pt>
                <c:pt idx="1222">
                  <c:v>6599.9999999999</c:v>
                </c:pt>
                <c:pt idx="1223">
                  <c:v>6599.9999999999027</c:v>
                </c:pt>
                <c:pt idx="1224">
                  <c:v>6599.9999999999054</c:v>
                </c:pt>
                <c:pt idx="1225">
                  <c:v>6599.9999999999072</c:v>
                </c:pt>
                <c:pt idx="1226">
                  <c:v>6599.99999999991</c:v>
                </c:pt>
                <c:pt idx="1227">
                  <c:v>6599.9999999999118</c:v>
                </c:pt>
                <c:pt idx="1228">
                  <c:v>6599.9999999999154</c:v>
                </c:pt>
                <c:pt idx="1229">
                  <c:v>6599.9999999999172</c:v>
                </c:pt>
                <c:pt idx="1230">
                  <c:v>6599.9999999999191</c:v>
                </c:pt>
                <c:pt idx="1231">
                  <c:v>6599.9999999999209</c:v>
                </c:pt>
                <c:pt idx="1232">
                  <c:v>6599.9999999999227</c:v>
                </c:pt>
                <c:pt idx="1233">
                  <c:v>6599.9999999999254</c:v>
                </c:pt>
                <c:pt idx="1234">
                  <c:v>6599.9999999999263</c:v>
                </c:pt>
                <c:pt idx="1235">
                  <c:v>6599.9999999999291</c:v>
                </c:pt>
                <c:pt idx="1236">
                  <c:v>6599.99999999993</c:v>
                </c:pt>
                <c:pt idx="1237">
                  <c:v>6599.9999999999327</c:v>
                </c:pt>
                <c:pt idx="1238">
                  <c:v>6599.9999999999336</c:v>
                </c:pt>
                <c:pt idx="1239">
                  <c:v>6599.9999999999363</c:v>
                </c:pt>
                <c:pt idx="1240">
                  <c:v>6599.9999999999382</c:v>
                </c:pt>
                <c:pt idx="1241">
                  <c:v>6599.9999999999391</c:v>
                </c:pt>
                <c:pt idx="1242">
                  <c:v>6599.9999999999409</c:v>
                </c:pt>
                <c:pt idx="1243">
                  <c:v>6599.9999999999418</c:v>
                </c:pt>
                <c:pt idx="1244">
                  <c:v>6599.9999999999436</c:v>
                </c:pt>
                <c:pt idx="1245">
                  <c:v>6599.9999999999454</c:v>
                </c:pt>
                <c:pt idx="1246">
                  <c:v>6599.9999999999463</c:v>
                </c:pt>
                <c:pt idx="1247">
                  <c:v>6599.9999999999482</c:v>
                </c:pt>
                <c:pt idx="1248">
                  <c:v>6599.9999999999491</c:v>
                </c:pt>
                <c:pt idx="1249">
                  <c:v>6599.9999999999509</c:v>
                </c:pt>
                <c:pt idx="1250">
                  <c:v>6599.9999999999518</c:v>
                </c:pt>
                <c:pt idx="1251">
                  <c:v>6599.9999999999527</c:v>
                </c:pt>
                <c:pt idx="1252">
                  <c:v>6599.9999999999545</c:v>
                </c:pt>
                <c:pt idx="1253">
                  <c:v>6599.9999999999554</c:v>
                </c:pt>
                <c:pt idx="1254">
                  <c:v>6599.9999999999563</c:v>
                </c:pt>
                <c:pt idx="1255">
                  <c:v>6599.9999999999573</c:v>
                </c:pt>
                <c:pt idx="1256">
                  <c:v>6599.9999999999591</c:v>
                </c:pt>
                <c:pt idx="1257">
                  <c:v>6599.99999999996</c:v>
                </c:pt>
                <c:pt idx="1258">
                  <c:v>6599.9999999999609</c:v>
                </c:pt>
                <c:pt idx="1259">
                  <c:v>6599.9999999999618</c:v>
                </c:pt>
                <c:pt idx="1260">
                  <c:v>6599.9999999999627</c:v>
                </c:pt>
                <c:pt idx="1261">
                  <c:v>6599.9999999999645</c:v>
                </c:pt>
                <c:pt idx="1262">
                  <c:v>6599.9999999999645</c:v>
                </c:pt>
                <c:pt idx="1263">
                  <c:v>6599.9999999999654</c:v>
                </c:pt>
                <c:pt idx="1264">
                  <c:v>6599.9999999999663</c:v>
                </c:pt>
                <c:pt idx="1265">
                  <c:v>6599.9999999999682</c:v>
                </c:pt>
                <c:pt idx="1266">
                  <c:v>6599.9999999999682</c:v>
                </c:pt>
                <c:pt idx="1267">
                  <c:v>6599.9999999999691</c:v>
                </c:pt>
                <c:pt idx="1268">
                  <c:v>6599.99999999997</c:v>
                </c:pt>
                <c:pt idx="1269">
                  <c:v>6599.9999999999709</c:v>
                </c:pt>
                <c:pt idx="1270">
                  <c:v>6599.9999999999718</c:v>
                </c:pt>
                <c:pt idx="1271">
                  <c:v>6599.9999999999718</c:v>
                </c:pt>
                <c:pt idx="1272">
                  <c:v>6599.9999999999727</c:v>
                </c:pt>
                <c:pt idx="1273">
                  <c:v>6599.9999999999736</c:v>
                </c:pt>
                <c:pt idx="1274">
                  <c:v>6599.9999999999745</c:v>
                </c:pt>
                <c:pt idx="1275">
                  <c:v>6599.9999999999754</c:v>
                </c:pt>
                <c:pt idx="1276">
                  <c:v>6599.9999999999754</c:v>
                </c:pt>
                <c:pt idx="1277">
                  <c:v>6599.9999999999754</c:v>
                </c:pt>
                <c:pt idx="1278">
                  <c:v>6599.9999999999764</c:v>
                </c:pt>
                <c:pt idx="1279">
                  <c:v>6599.9999999999773</c:v>
                </c:pt>
                <c:pt idx="1280">
                  <c:v>6599.9999999999782</c:v>
                </c:pt>
                <c:pt idx="1281">
                  <c:v>6599.9999999999791</c:v>
                </c:pt>
                <c:pt idx="1282">
                  <c:v>6599.9999999999791</c:v>
                </c:pt>
                <c:pt idx="1283">
                  <c:v>6599.9999999999791</c:v>
                </c:pt>
                <c:pt idx="1284">
                  <c:v>6599.99999999998</c:v>
                </c:pt>
                <c:pt idx="1285">
                  <c:v>6599.9999999999809</c:v>
                </c:pt>
                <c:pt idx="1286">
                  <c:v>6599.9999999999809</c:v>
                </c:pt>
                <c:pt idx="1287">
                  <c:v>6599.9999999999818</c:v>
                </c:pt>
                <c:pt idx="1288">
                  <c:v>6599.9999999999827</c:v>
                </c:pt>
                <c:pt idx="1289">
                  <c:v>6599.9999999999827</c:v>
                </c:pt>
                <c:pt idx="1290">
                  <c:v>6599.9999999999827</c:v>
                </c:pt>
                <c:pt idx="1291">
                  <c:v>6599.9999999999827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79F-45F3-B81A-987F4191A51B}"/>
            </c:ext>
          </c:extLst>
        </c:ser>
        <c:ser>
          <c:idx val="9"/>
          <c:order val="9"/>
          <c:tx>
            <c:v>Fit 70</c:v>
          </c:tx>
          <c:spPr>
            <a:ln w="25400" cap="rnd">
              <a:noFill/>
            </a:ln>
            <a:effectLst>
              <a:glow rad="139700">
                <a:schemeClr val="accent1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/>
              </a:solidFill>
              <a:ln>
                <a:noFill/>
              </a:ln>
              <a:effectLst>
                <a:glow rad="139700">
                  <a:schemeClr val="accent1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'Ark1'!$R$469:$R$1791</c:f>
              <c:numCache>
                <c:formatCode>General</c:formatCode>
                <c:ptCount val="1323"/>
                <c:pt idx="0">
                  <c:v>0</c:v>
                </c:pt>
                <c:pt idx="1">
                  <c:v>2.4999999999999467E-3</c:v>
                </c:pt>
                <c:pt idx="2">
                  <c:v>4.9999999999998934E-3</c:v>
                </c:pt>
                <c:pt idx="3">
                  <c:v>7.5000000000000622E-3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1.4999999999999902E-2</c:v>
                </c:pt>
                <c:pt idx="7">
                  <c:v>1.7499999999999849E-2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2.7499999999999858E-2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3.7499999999999867E-2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4.7499999999999876E-2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5.7499999999999885E-2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6.7499999999999893E-2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7.7499999999999902E-2</c:v>
                </c:pt>
                <c:pt idx="32">
                  <c:v>7.9999999999999849E-2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8.9999999999999858E-2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9.9999999999999867E-2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0.10999999999999988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0.11999999999999988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0.12999999999999989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0.1399999999999999</c:v>
                </c:pt>
                <c:pt idx="57">
                  <c:v>0.14249999999999985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0.15249999999999986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0.16249999999999987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0.17249999999999988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0.18249999999999988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0.19249999999999989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0.19999999999999996</c:v>
                </c:pt>
                <c:pt idx="81">
                  <c:v>0.2024999999999999</c:v>
                </c:pt>
                <c:pt idx="82">
                  <c:v>0.20499999999999985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0.21499999999999986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0.22499999999999987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0.23499999999999988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0.24499999999999988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0.25499999999999989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0.2649999999999999</c:v>
                </c:pt>
                <c:pt idx="107">
                  <c:v>0.26749999999999985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0.27749999999999986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0.28749999999999987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0.29749999999999988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0.30749999999999988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0.31749999999999989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0.3274999999999999</c:v>
                </c:pt>
                <c:pt idx="132">
                  <c:v>0.32999999999999985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0.33999999999999986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0.34999999999999987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0.35999999999999988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0.36999999999999988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0.37999999999999989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0.3899999999999999</c:v>
                </c:pt>
                <c:pt idx="157">
                  <c:v>0.39249999999999985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0.40249999999999986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0.41249999999999987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0.42249999999999988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0.43249999999999988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0.44249999999999989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0.4524999999999999</c:v>
                </c:pt>
                <c:pt idx="182">
                  <c:v>0.45499999999999985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0.46249999999999991</c:v>
                </c:pt>
                <c:pt idx="186">
                  <c:v>0.46499999999999986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0.47249999999999992</c:v>
                </c:pt>
                <c:pt idx="190">
                  <c:v>0.47499999999999987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0.48249999999999993</c:v>
                </c:pt>
                <c:pt idx="194">
                  <c:v>0.48499999999999988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0.49249999999999994</c:v>
                </c:pt>
                <c:pt idx="198">
                  <c:v>0.49499999999999988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0.50499999999999989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0.5149999999999999</c:v>
                </c:pt>
                <c:pt idx="207">
                  <c:v>0.51749999999999985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0.52749999999999986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0.53749999999999987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0.54749999999999988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0.55749999999999988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0.56749999999999989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0.5774999999999999</c:v>
                </c:pt>
                <c:pt idx="232">
                  <c:v>0.57999999999999985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0.58999999999999986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0.59749999999999992</c:v>
                </c:pt>
                <c:pt idx="240">
                  <c:v>0.59999999999999987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0.60999999999999988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0.61999999999999988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0.62999999999999989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0.6399999999999999</c:v>
                </c:pt>
                <c:pt idx="257">
                  <c:v>0.64249999999999985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0.65249999999999986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0.65999999999999992</c:v>
                </c:pt>
                <c:pt idx="265">
                  <c:v>0.66249999999999987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0.67249999999999988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0.68249999999999988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0.69249999999999989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0.7024999999999999</c:v>
                </c:pt>
                <c:pt idx="282">
                  <c:v>0.70499999999999985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0.71499999999999986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0.72249999999999992</c:v>
                </c:pt>
                <c:pt idx="290">
                  <c:v>0.72499999999999987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0.73499999999999988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0.74499999999999988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0.75499999999999989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0.7649999999999999</c:v>
                </c:pt>
                <c:pt idx="307">
                  <c:v>0.76749999999999985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0.77499999999999991</c:v>
                </c:pt>
                <c:pt idx="311">
                  <c:v>0.77749999999999986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0.78499999999999992</c:v>
                </c:pt>
                <c:pt idx="315">
                  <c:v>0.78749999999999987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0.79749999999999988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0.80499999999999994</c:v>
                </c:pt>
                <c:pt idx="323">
                  <c:v>0.80749999999999988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0.81749999999999989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0.8274999999999999</c:v>
                </c:pt>
                <c:pt idx="332">
                  <c:v>0.82999999999999985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0.83749999999999991</c:v>
                </c:pt>
                <c:pt idx="336">
                  <c:v>0.83999999999999986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0.84749999999999992</c:v>
                </c:pt>
                <c:pt idx="340">
                  <c:v>0.84999999999999987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0.85999999999999988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0.86749999999999994</c:v>
                </c:pt>
                <c:pt idx="348">
                  <c:v>0.86999999999999988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0.87999999999999989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0.8899999999999999</c:v>
                </c:pt>
                <c:pt idx="357">
                  <c:v>0.89249999999999985</c:v>
                </c:pt>
                <c:pt idx="358">
                  <c:v>0.8949999999999998</c:v>
                </c:pt>
                <c:pt idx="359">
                  <c:v>0.89749999999999974</c:v>
                </c:pt>
                <c:pt idx="360">
                  <c:v>0.90000000000000013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0.90999999999999992</c:v>
                </c:pt>
                <c:pt idx="365">
                  <c:v>0.91249999999999987</c:v>
                </c:pt>
                <c:pt idx="366">
                  <c:v>0.91499999999999981</c:v>
                </c:pt>
                <c:pt idx="367">
                  <c:v>0.91749999999999976</c:v>
                </c:pt>
                <c:pt idx="368">
                  <c:v>0.92000000000000015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0.92999999999999994</c:v>
                </c:pt>
                <c:pt idx="373">
                  <c:v>0.93249999999999988</c:v>
                </c:pt>
                <c:pt idx="374">
                  <c:v>0.93499999999999983</c:v>
                </c:pt>
                <c:pt idx="375">
                  <c:v>0.93749999999999978</c:v>
                </c:pt>
                <c:pt idx="376">
                  <c:v>0.94000000000000017</c:v>
                </c:pt>
                <c:pt idx="377">
                  <c:v>0.94250000000000012</c:v>
                </c:pt>
                <c:pt idx="378">
                  <c:v>0.94500000000000006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0.9524999999999999</c:v>
                </c:pt>
                <c:pt idx="382">
                  <c:v>0.95499999999999985</c:v>
                </c:pt>
                <c:pt idx="383">
                  <c:v>0.9574999999999998</c:v>
                </c:pt>
                <c:pt idx="384">
                  <c:v>0.95999999999999974</c:v>
                </c:pt>
                <c:pt idx="385">
                  <c:v>0.96250000000000013</c:v>
                </c:pt>
                <c:pt idx="386">
                  <c:v>0.96500000000000008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0.97249999999999992</c:v>
                </c:pt>
                <c:pt idx="390">
                  <c:v>0.97499999999999987</c:v>
                </c:pt>
                <c:pt idx="391">
                  <c:v>0.97749999999999981</c:v>
                </c:pt>
                <c:pt idx="392">
                  <c:v>0.97999999999999976</c:v>
                </c:pt>
                <c:pt idx="393">
                  <c:v>0.98250000000000015</c:v>
                </c:pt>
                <c:pt idx="394">
                  <c:v>0.9850000000000001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0.99249999999999994</c:v>
                </c:pt>
                <c:pt idx="398">
                  <c:v>0.99499999999999988</c:v>
                </c:pt>
                <c:pt idx="399">
                  <c:v>0.99749999999999983</c:v>
                </c:pt>
                <c:pt idx="400">
                  <c:v>0.99999999999999978</c:v>
                </c:pt>
                <c:pt idx="401">
                  <c:v>1.0025000000000002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1.0149999999999999</c:v>
                </c:pt>
                <c:pt idx="407">
                  <c:v>1.0174999999999998</c:v>
                </c:pt>
                <c:pt idx="408">
                  <c:v>1.0199999999999998</c:v>
                </c:pt>
                <c:pt idx="409">
                  <c:v>1.0224999999999997</c:v>
                </c:pt>
                <c:pt idx="410">
                  <c:v>1.0250000000000001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1.0349999999999999</c:v>
                </c:pt>
                <c:pt idx="415">
                  <c:v>1.0374999999999999</c:v>
                </c:pt>
                <c:pt idx="416">
                  <c:v>1.0399999999999998</c:v>
                </c:pt>
                <c:pt idx="417">
                  <c:v>1.0424999999999998</c:v>
                </c:pt>
                <c:pt idx="418">
                  <c:v>1.0450000000000002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1.0574999999999999</c:v>
                </c:pt>
                <c:pt idx="424">
                  <c:v>1.0599999999999998</c:v>
                </c:pt>
                <c:pt idx="425">
                  <c:v>1.0624999999999998</c:v>
                </c:pt>
                <c:pt idx="426">
                  <c:v>1.0650000000000002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1.0774999999999999</c:v>
                </c:pt>
                <c:pt idx="432">
                  <c:v>1.0799999999999998</c:v>
                </c:pt>
                <c:pt idx="433">
                  <c:v>1.0824999999999998</c:v>
                </c:pt>
                <c:pt idx="434">
                  <c:v>1.0849999999999997</c:v>
                </c:pt>
                <c:pt idx="435">
                  <c:v>1.0875000000000001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1.0974999999999999</c:v>
                </c:pt>
                <c:pt idx="440">
                  <c:v>1.0999999999999999</c:v>
                </c:pt>
                <c:pt idx="441">
                  <c:v>1.1024999999999998</c:v>
                </c:pt>
                <c:pt idx="442">
                  <c:v>1.1049999999999998</c:v>
                </c:pt>
                <c:pt idx="443">
                  <c:v>1.1075000000000002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1.1199999999999999</c:v>
                </c:pt>
                <c:pt idx="449">
                  <c:v>1.1224999999999998</c:v>
                </c:pt>
                <c:pt idx="450">
                  <c:v>1.1249999999999998</c:v>
                </c:pt>
                <c:pt idx="451">
                  <c:v>1.1275000000000002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1.1399999999999999</c:v>
                </c:pt>
                <c:pt idx="457">
                  <c:v>1.1424999999999998</c:v>
                </c:pt>
                <c:pt idx="458">
                  <c:v>1.1449999999999998</c:v>
                </c:pt>
                <c:pt idx="459">
                  <c:v>1.1474999999999997</c:v>
                </c:pt>
                <c:pt idx="460">
                  <c:v>1.1500000000000001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1.1599999999999999</c:v>
                </c:pt>
                <c:pt idx="465">
                  <c:v>1.1624999999999999</c:v>
                </c:pt>
                <c:pt idx="466">
                  <c:v>1.1649999999999998</c:v>
                </c:pt>
                <c:pt idx="467">
                  <c:v>1.1674999999999998</c:v>
                </c:pt>
                <c:pt idx="468">
                  <c:v>1.1700000000000002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1.1824999999999999</c:v>
                </c:pt>
                <c:pt idx="474">
                  <c:v>1.1849999999999998</c:v>
                </c:pt>
                <c:pt idx="475">
                  <c:v>1.1874999999999998</c:v>
                </c:pt>
                <c:pt idx="476">
                  <c:v>1.1900000000000002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1.2024999999999999</c:v>
                </c:pt>
                <c:pt idx="482">
                  <c:v>1.2049999999999998</c:v>
                </c:pt>
                <c:pt idx="483">
                  <c:v>1.2074999999999998</c:v>
                </c:pt>
                <c:pt idx="484">
                  <c:v>1.2099999999999997</c:v>
                </c:pt>
                <c:pt idx="485">
                  <c:v>1.2125000000000001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1.2224999999999999</c:v>
                </c:pt>
                <c:pt idx="490">
                  <c:v>1.2249999999999999</c:v>
                </c:pt>
                <c:pt idx="491">
                  <c:v>1.2274999999999998</c:v>
                </c:pt>
                <c:pt idx="492">
                  <c:v>1.2299999999999998</c:v>
                </c:pt>
                <c:pt idx="493">
                  <c:v>1.2325000000000002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1.2449999999999999</c:v>
                </c:pt>
                <c:pt idx="499">
                  <c:v>1.2474999999999998</c:v>
                </c:pt>
                <c:pt idx="500">
                  <c:v>1.2499999999999998</c:v>
                </c:pt>
                <c:pt idx="501">
                  <c:v>1.2525000000000002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1.2649999999999999</c:v>
                </c:pt>
                <c:pt idx="507">
                  <c:v>1.2674999999999998</c:v>
                </c:pt>
                <c:pt idx="508">
                  <c:v>1.2699999999999998</c:v>
                </c:pt>
                <c:pt idx="509">
                  <c:v>1.2724999999999997</c:v>
                </c:pt>
                <c:pt idx="510">
                  <c:v>1.2750000000000001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1.2849999999999999</c:v>
                </c:pt>
                <c:pt idx="515">
                  <c:v>1.2874999999999999</c:v>
                </c:pt>
                <c:pt idx="516">
                  <c:v>1.2899999999999998</c:v>
                </c:pt>
                <c:pt idx="517">
                  <c:v>1.2924999999999998</c:v>
                </c:pt>
                <c:pt idx="518">
                  <c:v>1.2950000000000002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1.3074999999999999</c:v>
                </c:pt>
                <c:pt idx="524">
                  <c:v>1.3099999999999998</c:v>
                </c:pt>
                <c:pt idx="525">
                  <c:v>1.3124999999999998</c:v>
                </c:pt>
                <c:pt idx="526">
                  <c:v>1.3150000000000002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1.3274999999999999</c:v>
                </c:pt>
                <c:pt idx="532">
                  <c:v>1.3299999999999998</c:v>
                </c:pt>
                <c:pt idx="533">
                  <c:v>1.3324999999999998</c:v>
                </c:pt>
                <c:pt idx="534">
                  <c:v>1.3349999999999997</c:v>
                </c:pt>
                <c:pt idx="535">
                  <c:v>1.3375000000000001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1.3474999999999999</c:v>
                </c:pt>
                <c:pt idx="540">
                  <c:v>1.3499999999999999</c:v>
                </c:pt>
                <c:pt idx="541">
                  <c:v>1.3524999999999998</c:v>
                </c:pt>
                <c:pt idx="542">
                  <c:v>1.3549999999999998</c:v>
                </c:pt>
                <c:pt idx="543">
                  <c:v>1.3575000000000002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1.3699999999999999</c:v>
                </c:pt>
                <c:pt idx="549">
                  <c:v>1.3724999999999998</c:v>
                </c:pt>
                <c:pt idx="550">
                  <c:v>1.3749999999999998</c:v>
                </c:pt>
                <c:pt idx="551">
                  <c:v>1.3775000000000002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</c:v>
                </c:pt>
                <c:pt idx="557">
                  <c:v>1.3924999999999998</c:v>
                </c:pt>
                <c:pt idx="558">
                  <c:v>1.3949999999999998</c:v>
                </c:pt>
                <c:pt idx="559">
                  <c:v>1.3974999999999997</c:v>
                </c:pt>
                <c:pt idx="560">
                  <c:v>1.4000000000000001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</c:v>
                </c:pt>
                <c:pt idx="565">
                  <c:v>1.4124999999999999</c:v>
                </c:pt>
                <c:pt idx="566">
                  <c:v>1.4149999999999998</c:v>
                </c:pt>
                <c:pt idx="567">
                  <c:v>1.4174999999999998</c:v>
                </c:pt>
                <c:pt idx="568">
                  <c:v>1.4200000000000002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1.4324999999999999</c:v>
                </c:pt>
                <c:pt idx="574">
                  <c:v>1.4349999999999998</c:v>
                </c:pt>
                <c:pt idx="575">
                  <c:v>1.4374999999999998</c:v>
                </c:pt>
                <c:pt idx="576">
                  <c:v>1.4400000000000002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1.4524999999999999</c:v>
                </c:pt>
                <c:pt idx="582">
                  <c:v>1.4549999999999998</c:v>
                </c:pt>
                <c:pt idx="583">
                  <c:v>1.4574999999999998</c:v>
                </c:pt>
                <c:pt idx="584">
                  <c:v>1.4599999999999997</c:v>
                </c:pt>
                <c:pt idx="585">
                  <c:v>1.4625000000000001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1.4724999999999999</c:v>
                </c:pt>
                <c:pt idx="590">
                  <c:v>1.4749999999999999</c:v>
                </c:pt>
                <c:pt idx="591">
                  <c:v>1.4774999999999998</c:v>
                </c:pt>
                <c:pt idx="592">
                  <c:v>1.4799999999999998</c:v>
                </c:pt>
                <c:pt idx="593">
                  <c:v>1.4825000000000002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1.4949999999999999</c:v>
                </c:pt>
                <c:pt idx="599">
                  <c:v>1.4974999999999998</c:v>
                </c:pt>
                <c:pt idx="600">
                  <c:v>1.4999999999999998</c:v>
                </c:pt>
                <c:pt idx="601">
                  <c:v>1.5025000000000002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1.5149999999999999</c:v>
                </c:pt>
                <c:pt idx="607">
                  <c:v>1.5174999999999998</c:v>
                </c:pt>
                <c:pt idx="608">
                  <c:v>1.5199999999999998</c:v>
                </c:pt>
                <c:pt idx="609">
                  <c:v>1.5224999999999997</c:v>
                </c:pt>
                <c:pt idx="610">
                  <c:v>1.5250000000000001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1.5349999999999999</c:v>
                </c:pt>
                <c:pt idx="615">
                  <c:v>1.5374999999999999</c:v>
                </c:pt>
                <c:pt idx="616">
                  <c:v>1.5399999999999998</c:v>
                </c:pt>
                <c:pt idx="617">
                  <c:v>1.5424999999999998</c:v>
                </c:pt>
                <c:pt idx="618">
                  <c:v>1.5450000000000002</c:v>
                </c:pt>
                <c:pt idx="619">
                  <c:v>1.5475000000000001</c:v>
                </c:pt>
                <c:pt idx="620">
                  <c:v>1.55</c:v>
                </c:pt>
                <c:pt idx="621">
                  <c:v>1.5525</c:v>
                </c:pt>
                <c:pt idx="622">
                  <c:v>1.5549999999999999</c:v>
                </c:pt>
                <c:pt idx="623">
                  <c:v>1.5574999999999999</c:v>
                </c:pt>
                <c:pt idx="624">
                  <c:v>1.5599999999999998</c:v>
                </c:pt>
                <c:pt idx="625">
                  <c:v>1.5624999999999998</c:v>
                </c:pt>
                <c:pt idx="626">
                  <c:v>1.5650000000000002</c:v>
                </c:pt>
                <c:pt idx="627">
                  <c:v>1.5675000000000001</c:v>
                </c:pt>
                <c:pt idx="628">
                  <c:v>1.57</c:v>
                </c:pt>
                <c:pt idx="629">
                  <c:v>1.5725</c:v>
                </c:pt>
                <c:pt idx="630">
                  <c:v>1.575</c:v>
                </c:pt>
                <c:pt idx="631">
                  <c:v>1.5774999999999999</c:v>
                </c:pt>
                <c:pt idx="632">
                  <c:v>1.5799999999999998</c:v>
                </c:pt>
                <c:pt idx="633">
                  <c:v>1.5824999999999998</c:v>
                </c:pt>
                <c:pt idx="634">
                  <c:v>1.5849999999999997</c:v>
                </c:pt>
                <c:pt idx="635">
                  <c:v>1.5875000000000001</c:v>
                </c:pt>
                <c:pt idx="636">
                  <c:v>1.59</c:v>
                </c:pt>
                <c:pt idx="637">
                  <c:v>1.5925</c:v>
                </c:pt>
                <c:pt idx="638">
                  <c:v>1.595</c:v>
                </c:pt>
                <c:pt idx="639">
                  <c:v>1.5974999999999999</c:v>
                </c:pt>
                <c:pt idx="640">
                  <c:v>1.5999999999999999</c:v>
                </c:pt>
                <c:pt idx="641">
                  <c:v>1.6024999999999998</c:v>
                </c:pt>
                <c:pt idx="642">
                  <c:v>1.6049999999999998</c:v>
                </c:pt>
                <c:pt idx="643">
                  <c:v>1.6075000000000002</c:v>
                </c:pt>
                <c:pt idx="644">
                  <c:v>1.61</c:v>
                </c:pt>
                <c:pt idx="645">
                  <c:v>1.6125</c:v>
                </c:pt>
                <c:pt idx="646">
                  <c:v>1.615</c:v>
                </c:pt>
                <c:pt idx="647">
                  <c:v>1.6174999999999999</c:v>
                </c:pt>
                <c:pt idx="648">
                  <c:v>1.6199999999999999</c:v>
                </c:pt>
                <c:pt idx="649">
                  <c:v>1.6224999999999998</c:v>
                </c:pt>
                <c:pt idx="650">
                  <c:v>1.6249999999999998</c:v>
                </c:pt>
                <c:pt idx="651">
                  <c:v>1.6275000000000002</c:v>
                </c:pt>
                <c:pt idx="652">
                  <c:v>1.6300000000000001</c:v>
                </c:pt>
                <c:pt idx="653">
                  <c:v>1.6325000000000001</c:v>
                </c:pt>
                <c:pt idx="654">
                  <c:v>1.635</c:v>
                </c:pt>
                <c:pt idx="655">
                  <c:v>1.6375</c:v>
                </c:pt>
                <c:pt idx="656">
                  <c:v>1.64</c:v>
                </c:pt>
                <c:pt idx="657">
                  <c:v>1.6424999999999998</c:v>
                </c:pt>
                <c:pt idx="658">
                  <c:v>1.6449999999999998</c:v>
                </c:pt>
                <c:pt idx="659">
                  <c:v>1.6474999999999997</c:v>
                </c:pt>
                <c:pt idx="660">
                  <c:v>1.6500000000000001</c:v>
                </c:pt>
                <c:pt idx="661">
                  <c:v>1.6525000000000001</c:v>
                </c:pt>
                <c:pt idx="662">
                  <c:v>1.655</c:v>
                </c:pt>
                <c:pt idx="663">
                  <c:v>1.6575</c:v>
                </c:pt>
                <c:pt idx="664">
                  <c:v>1.66</c:v>
                </c:pt>
                <c:pt idx="665">
                  <c:v>1.6624999999999999</c:v>
                </c:pt>
                <c:pt idx="666">
                  <c:v>1.6649999999999998</c:v>
                </c:pt>
                <c:pt idx="667">
                  <c:v>1.6674999999999998</c:v>
                </c:pt>
                <c:pt idx="668">
                  <c:v>1.6700000000000002</c:v>
                </c:pt>
                <c:pt idx="669">
                  <c:v>1.6725000000000001</c:v>
                </c:pt>
                <c:pt idx="670">
                  <c:v>1.675</c:v>
                </c:pt>
                <c:pt idx="671">
                  <c:v>1.6775</c:v>
                </c:pt>
                <c:pt idx="672">
                  <c:v>1.68</c:v>
                </c:pt>
                <c:pt idx="673">
                  <c:v>1.6824999999999999</c:v>
                </c:pt>
                <c:pt idx="674">
                  <c:v>1.6849999999999998</c:v>
                </c:pt>
                <c:pt idx="675">
                  <c:v>1.6874999999999998</c:v>
                </c:pt>
                <c:pt idx="676">
                  <c:v>1.6900000000000002</c:v>
                </c:pt>
                <c:pt idx="677">
                  <c:v>1.6925000000000001</c:v>
                </c:pt>
                <c:pt idx="678">
                  <c:v>1.6950000000000001</c:v>
                </c:pt>
                <c:pt idx="679">
                  <c:v>1.6975</c:v>
                </c:pt>
                <c:pt idx="680">
                  <c:v>1.7</c:v>
                </c:pt>
                <c:pt idx="681">
                  <c:v>1.7024999999999999</c:v>
                </c:pt>
                <c:pt idx="682">
                  <c:v>1.7049999999999998</c:v>
                </c:pt>
                <c:pt idx="683">
                  <c:v>1.7074999999999998</c:v>
                </c:pt>
                <c:pt idx="684">
                  <c:v>1.7099999999999997</c:v>
                </c:pt>
                <c:pt idx="685">
                  <c:v>1.7125000000000001</c:v>
                </c:pt>
                <c:pt idx="686">
                  <c:v>1.7150000000000001</c:v>
                </c:pt>
                <c:pt idx="687">
                  <c:v>1.7175</c:v>
                </c:pt>
                <c:pt idx="688">
                  <c:v>1.72</c:v>
                </c:pt>
                <c:pt idx="689">
                  <c:v>1.7224999999999999</c:v>
                </c:pt>
                <c:pt idx="690">
                  <c:v>1.7249999999999999</c:v>
                </c:pt>
                <c:pt idx="691">
                  <c:v>1.7274999999999998</c:v>
                </c:pt>
                <c:pt idx="692">
                  <c:v>1.7299999999999998</c:v>
                </c:pt>
                <c:pt idx="693">
                  <c:v>1.7325000000000002</c:v>
                </c:pt>
                <c:pt idx="694">
                  <c:v>1.7350000000000001</c:v>
                </c:pt>
                <c:pt idx="695">
                  <c:v>1.7375</c:v>
                </c:pt>
                <c:pt idx="696">
                  <c:v>1.74</c:v>
                </c:pt>
                <c:pt idx="697">
                  <c:v>1.7424999999999999</c:v>
                </c:pt>
                <c:pt idx="698">
                  <c:v>1.7449999999999999</c:v>
                </c:pt>
                <c:pt idx="699">
                  <c:v>1.7474999999999998</c:v>
                </c:pt>
                <c:pt idx="700">
                  <c:v>1.7499999999999998</c:v>
                </c:pt>
                <c:pt idx="701">
                  <c:v>1.7525000000000002</c:v>
                </c:pt>
                <c:pt idx="702">
                  <c:v>1.7550000000000001</c:v>
                </c:pt>
                <c:pt idx="703">
                  <c:v>1.7575000000000001</c:v>
                </c:pt>
                <c:pt idx="704">
                  <c:v>1.76</c:v>
                </c:pt>
                <c:pt idx="705">
                  <c:v>1.7625</c:v>
                </c:pt>
                <c:pt idx="706">
                  <c:v>1.7649999999999999</c:v>
                </c:pt>
                <c:pt idx="707">
                  <c:v>1.7674999999999998</c:v>
                </c:pt>
                <c:pt idx="708">
                  <c:v>1.7699999999999998</c:v>
                </c:pt>
                <c:pt idx="709">
                  <c:v>1.7724999999999997</c:v>
                </c:pt>
                <c:pt idx="710">
                  <c:v>1.7750000000000001</c:v>
                </c:pt>
                <c:pt idx="711">
                  <c:v>1.7775000000000001</c:v>
                </c:pt>
                <c:pt idx="712">
                  <c:v>1.78</c:v>
                </c:pt>
                <c:pt idx="713">
                  <c:v>1.7825</c:v>
                </c:pt>
                <c:pt idx="714">
                  <c:v>1.7849999999999999</c:v>
                </c:pt>
                <c:pt idx="715">
                  <c:v>1.7874999999999999</c:v>
                </c:pt>
                <c:pt idx="716">
                  <c:v>1.7899999999999998</c:v>
                </c:pt>
                <c:pt idx="717">
                  <c:v>1.7924999999999998</c:v>
                </c:pt>
                <c:pt idx="718">
                  <c:v>1.7950000000000002</c:v>
                </c:pt>
                <c:pt idx="719">
                  <c:v>1.7975000000000001</c:v>
                </c:pt>
                <c:pt idx="720">
                  <c:v>1.8</c:v>
                </c:pt>
                <c:pt idx="721">
                  <c:v>1.8025</c:v>
                </c:pt>
                <c:pt idx="722">
                  <c:v>1.8049999999999999</c:v>
                </c:pt>
                <c:pt idx="723">
                  <c:v>1.8074999999999999</c:v>
                </c:pt>
                <c:pt idx="724">
                  <c:v>1.8099999999999998</c:v>
                </c:pt>
                <c:pt idx="725">
                  <c:v>1.8124999999999998</c:v>
                </c:pt>
                <c:pt idx="726">
                  <c:v>1.8150000000000002</c:v>
                </c:pt>
                <c:pt idx="727">
                  <c:v>1.8175000000000001</c:v>
                </c:pt>
                <c:pt idx="728">
                  <c:v>1.82</c:v>
                </c:pt>
                <c:pt idx="729">
                  <c:v>1.8225</c:v>
                </c:pt>
                <c:pt idx="730">
                  <c:v>1.825</c:v>
                </c:pt>
                <c:pt idx="731">
                  <c:v>1.8274999999999999</c:v>
                </c:pt>
                <c:pt idx="732">
                  <c:v>1.8299999999999998</c:v>
                </c:pt>
                <c:pt idx="733">
                  <c:v>1.8324999999999998</c:v>
                </c:pt>
                <c:pt idx="734">
                  <c:v>1.8349999999999997</c:v>
                </c:pt>
                <c:pt idx="735">
                  <c:v>1.8375000000000001</c:v>
                </c:pt>
                <c:pt idx="736">
                  <c:v>1.84</c:v>
                </c:pt>
                <c:pt idx="737">
                  <c:v>1.8425</c:v>
                </c:pt>
                <c:pt idx="738">
                  <c:v>1.845</c:v>
                </c:pt>
                <c:pt idx="739">
                  <c:v>1.8474999999999999</c:v>
                </c:pt>
                <c:pt idx="740">
                  <c:v>1.8499999999999999</c:v>
                </c:pt>
                <c:pt idx="741">
                  <c:v>1.8524999999999998</c:v>
                </c:pt>
                <c:pt idx="742">
                  <c:v>1.8549999999999998</c:v>
                </c:pt>
                <c:pt idx="743">
                  <c:v>1.8575000000000002</c:v>
                </c:pt>
                <c:pt idx="744">
                  <c:v>1.86</c:v>
                </c:pt>
                <c:pt idx="745">
                  <c:v>1.8625</c:v>
                </c:pt>
                <c:pt idx="746">
                  <c:v>1.865</c:v>
                </c:pt>
                <c:pt idx="747">
                  <c:v>1.8674999999999999</c:v>
                </c:pt>
                <c:pt idx="748">
                  <c:v>1.8699999999999999</c:v>
                </c:pt>
                <c:pt idx="749">
                  <c:v>1.8724999999999998</c:v>
                </c:pt>
                <c:pt idx="750">
                  <c:v>1.8749999999999998</c:v>
                </c:pt>
                <c:pt idx="751">
                  <c:v>1.8775000000000002</c:v>
                </c:pt>
                <c:pt idx="752">
                  <c:v>1.8800000000000001</c:v>
                </c:pt>
                <c:pt idx="753">
                  <c:v>1.8825000000000001</c:v>
                </c:pt>
                <c:pt idx="754">
                  <c:v>1.885</c:v>
                </c:pt>
                <c:pt idx="755">
                  <c:v>1.8875</c:v>
                </c:pt>
                <c:pt idx="756">
                  <c:v>1.89</c:v>
                </c:pt>
                <c:pt idx="757">
                  <c:v>1.8924999999999998</c:v>
                </c:pt>
                <c:pt idx="758">
                  <c:v>1.8949999999999998</c:v>
                </c:pt>
                <c:pt idx="759">
                  <c:v>1.8974999999999997</c:v>
                </c:pt>
                <c:pt idx="760">
                  <c:v>1.9000000000000001</c:v>
                </c:pt>
                <c:pt idx="761">
                  <c:v>1.9025000000000001</c:v>
                </c:pt>
                <c:pt idx="762">
                  <c:v>1.905</c:v>
                </c:pt>
                <c:pt idx="763">
                  <c:v>1.9075</c:v>
                </c:pt>
                <c:pt idx="764">
                  <c:v>1.91</c:v>
                </c:pt>
                <c:pt idx="765">
                  <c:v>1.9124999999999999</c:v>
                </c:pt>
                <c:pt idx="766">
                  <c:v>1.9149999999999998</c:v>
                </c:pt>
                <c:pt idx="767">
                  <c:v>1.9174999999999998</c:v>
                </c:pt>
                <c:pt idx="768">
                  <c:v>1.9200000000000002</c:v>
                </c:pt>
                <c:pt idx="769">
                  <c:v>1.9225000000000001</c:v>
                </c:pt>
                <c:pt idx="770">
                  <c:v>1.925</c:v>
                </c:pt>
                <c:pt idx="771">
                  <c:v>1.9275</c:v>
                </c:pt>
                <c:pt idx="772">
                  <c:v>1.93</c:v>
                </c:pt>
                <c:pt idx="773">
                  <c:v>1.9324999999999999</c:v>
                </c:pt>
                <c:pt idx="774">
                  <c:v>1.9349999999999998</c:v>
                </c:pt>
                <c:pt idx="775">
                  <c:v>1.9374999999999998</c:v>
                </c:pt>
                <c:pt idx="776">
                  <c:v>1.9400000000000002</c:v>
                </c:pt>
                <c:pt idx="777">
                  <c:v>1.9425000000000001</c:v>
                </c:pt>
                <c:pt idx="778">
                  <c:v>1.9450000000000001</c:v>
                </c:pt>
                <c:pt idx="779">
                  <c:v>1.9475</c:v>
                </c:pt>
                <c:pt idx="780">
                  <c:v>1.95</c:v>
                </c:pt>
                <c:pt idx="781">
                  <c:v>1.9524999999999999</c:v>
                </c:pt>
                <c:pt idx="782">
                  <c:v>1.9549999999999998</c:v>
                </c:pt>
                <c:pt idx="783">
                  <c:v>1.9574999999999998</c:v>
                </c:pt>
                <c:pt idx="784">
                  <c:v>1.9599999999999997</c:v>
                </c:pt>
                <c:pt idx="785">
                  <c:v>1.9625000000000001</c:v>
                </c:pt>
                <c:pt idx="786">
                  <c:v>1.9650000000000001</c:v>
                </c:pt>
                <c:pt idx="787">
                  <c:v>1.9675</c:v>
                </c:pt>
                <c:pt idx="788">
                  <c:v>1.97</c:v>
                </c:pt>
                <c:pt idx="789">
                  <c:v>1.9724999999999999</c:v>
                </c:pt>
                <c:pt idx="790">
                  <c:v>1.9749999999999999</c:v>
                </c:pt>
                <c:pt idx="791">
                  <c:v>1.9774999999999998</c:v>
                </c:pt>
                <c:pt idx="792">
                  <c:v>1.9799999999999998</c:v>
                </c:pt>
                <c:pt idx="793">
                  <c:v>1.9825000000000002</c:v>
                </c:pt>
                <c:pt idx="794">
                  <c:v>1.9850000000000001</c:v>
                </c:pt>
                <c:pt idx="795">
                  <c:v>1.9875</c:v>
                </c:pt>
                <c:pt idx="796">
                  <c:v>1.99</c:v>
                </c:pt>
                <c:pt idx="797">
                  <c:v>1.9924999999999999</c:v>
                </c:pt>
                <c:pt idx="798">
                  <c:v>1.9949999999999999</c:v>
                </c:pt>
                <c:pt idx="799">
                  <c:v>1.9974999999999998</c:v>
                </c:pt>
                <c:pt idx="800">
                  <c:v>1.9999999999999998</c:v>
                </c:pt>
                <c:pt idx="801">
                  <c:v>2.0025000000000004</c:v>
                </c:pt>
                <c:pt idx="802">
                  <c:v>2.0049999999999999</c:v>
                </c:pt>
                <c:pt idx="803">
                  <c:v>2.0075000000000003</c:v>
                </c:pt>
                <c:pt idx="804">
                  <c:v>2.0099999999999998</c:v>
                </c:pt>
                <c:pt idx="805">
                  <c:v>2.0125000000000002</c:v>
                </c:pt>
                <c:pt idx="806">
                  <c:v>2.0149999999999997</c:v>
                </c:pt>
                <c:pt idx="807">
                  <c:v>2.0175000000000001</c:v>
                </c:pt>
                <c:pt idx="808">
                  <c:v>2.0199999999999996</c:v>
                </c:pt>
                <c:pt idx="809">
                  <c:v>2.0225</c:v>
                </c:pt>
                <c:pt idx="810">
                  <c:v>2.0250000000000004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2.0324999999999998</c:v>
                </c:pt>
                <c:pt idx="814">
                  <c:v>2.0350000000000001</c:v>
                </c:pt>
                <c:pt idx="815">
                  <c:v>2.0374999999999996</c:v>
                </c:pt>
                <c:pt idx="816">
                  <c:v>2.04</c:v>
                </c:pt>
                <c:pt idx="817">
                  <c:v>2.0424999999999995</c:v>
                </c:pt>
                <c:pt idx="818">
                  <c:v>2.0449999999999999</c:v>
                </c:pt>
                <c:pt idx="819">
                  <c:v>2.0475000000000003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2.0549999999999997</c:v>
                </c:pt>
                <c:pt idx="823">
                  <c:v>2.0575000000000001</c:v>
                </c:pt>
                <c:pt idx="824">
                  <c:v>2.0599999999999996</c:v>
                </c:pt>
                <c:pt idx="825">
                  <c:v>2.0625</c:v>
                </c:pt>
                <c:pt idx="826">
                  <c:v>2.0650000000000004</c:v>
                </c:pt>
                <c:pt idx="827">
                  <c:v>2.0674999999999999</c:v>
                </c:pt>
                <c:pt idx="828">
                  <c:v>2.0700000000000003</c:v>
                </c:pt>
                <c:pt idx="829">
                  <c:v>2.0724999999999998</c:v>
                </c:pt>
                <c:pt idx="830">
                  <c:v>2.0750000000000002</c:v>
                </c:pt>
                <c:pt idx="831">
                  <c:v>2.0774999999999997</c:v>
                </c:pt>
                <c:pt idx="832">
                  <c:v>2.08</c:v>
                </c:pt>
                <c:pt idx="833">
                  <c:v>2.0824999999999996</c:v>
                </c:pt>
                <c:pt idx="834">
                  <c:v>2.085</c:v>
                </c:pt>
                <c:pt idx="835">
                  <c:v>2.0875000000000004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2.0949999999999998</c:v>
                </c:pt>
                <c:pt idx="839">
                  <c:v>2.0975000000000001</c:v>
                </c:pt>
                <c:pt idx="840">
                  <c:v>2.0999999999999996</c:v>
                </c:pt>
                <c:pt idx="841">
                  <c:v>2.1025</c:v>
                </c:pt>
                <c:pt idx="842">
                  <c:v>2.1049999999999995</c:v>
                </c:pt>
                <c:pt idx="843">
                  <c:v>2.1074999999999999</c:v>
                </c:pt>
                <c:pt idx="844">
                  <c:v>2.1100000000000003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2.1174999999999997</c:v>
                </c:pt>
                <c:pt idx="848">
                  <c:v>2.12</c:v>
                </c:pt>
                <c:pt idx="849">
                  <c:v>2.1224999999999996</c:v>
                </c:pt>
                <c:pt idx="850">
                  <c:v>2.125</c:v>
                </c:pt>
                <c:pt idx="851">
                  <c:v>2.1275000000000004</c:v>
                </c:pt>
                <c:pt idx="852">
                  <c:v>2.13</c:v>
                </c:pt>
                <c:pt idx="853">
                  <c:v>2.1325000000000003</c:v>
                </c:pt>
                <c:pt idx="854">
                  <c:v>2.1349999999999998</c:v>
                </c:pt>
                <c:pt idx="855">
                  <c:v>2.1375000000000002</c:v>
                </c:pt>
                <c:pt idx="856">
                  <c:v>2.1399999999999997</c:v>
                </c:pt>
                <c:pt idx="857">
                  <c:v>2.1425000000000001</c:v>
                </c:pt>
                <c:pt idx="858">
                  <c:v>2.1449999999999996</c:v>
                </c:pt>
                <c:pt idx="859">
                  <c:v>2.1475</c:v>
                </c:pt>
                <c:pt idx="860">
                  <c:v>2.1500000000000004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2.1574999999999998</c:v>
                </c:pt>
                <c:pt idx="864">
                  <c:v>2.16</c:v>
                </c:pt>
                <c:pt idx="865">
                  <c:v>2.1624999999999996</c:v>
                </c:pt>
                <c:pt idx="866">
                  <c:v>2.165</c:v>
                </c:pt>
                <c:pt idx="867">
                  <c:v>2.1674999999999995</c:v>
                </c:pt>
                <c:pt idx="868">
                  <c:v>2.17</c:v>
                </c:pt>
                <c:pt idx="869">
                  <c:v>2.1725000000000003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2.1799999999999997</c:v>
                </c:pt>
                <c:pt idx="873">
                  <c:v>2.1825000000000001</c:v>
                </c:pt>
                <c:pt idx="874">
                  <c:v>2.1849999999999996</c:v>
                </c:pt>
                <c:pt idx="875">
                  <c:v>2.1875</c:v>
                </c:pt>
                <c:pt idx="876">
                  <c:v>2.1900000000000004</c:v>
                </c:pt>
                <c:pt idx="877">
                  <c:v>2.1924999999999999</c:v>
                </c:pt>
                <c:pt idx="878">
                  <c:v>2.1950000000000003</c:v>
                </c:pt>
                <c:pt idx="879">
                  <c:v>2.1974999999999998</c:v>
                </c:pt>
                <c:pt idx="880">
                  <c:v>2.2000000000000002</c:v>
                </c:pt>
                <c:pt idx="881">
                  <c:v>2.2024999999999997</c:v>
                </c:pt>
                <c:pt idx="882">
                  <c:v>2.2050000000000001</c:v>
                </c:pt>
                <c:pt idx="883">
                  <c:v>2.2074999999999996</c:v>
                </c:pt>
                <c:pt idx="884">
                  <c:v>2.21</c:v>
                </c:pt>
                <c:pt idx="885">
                  <c:v>2.2125000000000004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2.2199999999999998</c:v>
                </c:pt>
                <c:pt idx="889">
                  <c:v>2.2225000000000001</c:v>
                </c:pt>
                <c:pt idx="890">
                  <c:v>2.2249999999999996</c:v>
                </c:pt>
                <c:pt idx="891">
                  <c:v>2.2275</c:v>
                </c:pt>
                <c:pt idx="892">
                  <c:v>2.2299999999999995</c:v>
                </c:pt>
                <c:pt idx="893">
                  <c:v>2.2324999999999999</c:v>
                </c:pt>
                <c:pt idx="894">
                  <c:v>2.2350000000000003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2.2424999999999997</c:v>
                </c:pt>
                <c:pt idx="898">
                  <c:v>2.2450000000000001</c:v>
                </c:pt>
                <c:pt idx="899">
                  <c:v>2.2474999999999996</c:v>
                </c:pt>
                <c:pt idx="900">
                  <c:v>2.25</c:v>
                </c:pt>
                <c:pt idx="901">
                  <c:v>2.2525000000000004</c:v>
                </c:pt>
                <c:pt idx="902">
                  <c:v>2.2549999999999999</c:v>
                </c:pt>
                <c:pt idx="903">
                  <c:v>2.2575000000000003</c:v>
                </c:pt>
                <c:pt idx="904">
                  <c:v>2.2599999999999998</c:v>
                </c:pt>
                <c:pt idx="905">
                  <c:v>2.2625000000000002</c:v>
                </c:pt>
                <c:pt idx="906">
                  <c:v>2.2649999999999997</c:v>
                </c:pt>
                <c:pt idx="907">
                  <c:v>2.2675000000000001</c:v>
                </c:pt>
                <c:pt idx="908">
                  <c:v>2.2699999999999996</c:v>
                </c:pt>
                <c:pt idx="909">
                  <c:v>2.2725</c:v>
                </c:pt>
                <c:pt idx="910">
                  <c:v>2.2750000000000004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2.2824999999999998</c:v>
                </c:pt>
                <c:pt idx="914">
                  <c:v>2.2850000000000001</c:v>
                </c:pt>
                <c:pt idx="915">
                  <c:v>2.2874999999999996</c:v>
                </c:pt>
                <c:pt idx="916">
                  <c:v>2.29</c:v>
                </c:pt>
                <c:pt idx="917">
                  <c:v>2.2924999999999995</c:v>
                </c:pt>
                <c:pt idx="918">
                  <c:v>2.2949999999999999</c:v>
                </c:pt>
                <c:pt idx="919">
                  <c:v>2.2975000000000003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2.3049999999999997</c:v>
                </c:pt>
                <c:pt idx="923">
                  <c:v>2.3075000000000001</c:v>
                </c:pt>
                <c:pt idx="924">
                  <c:v>2.3099999999999996</c:v>
                </c:pt>
                <c:pt idx="925">
                  <c:v>2.3125</c:v>
                </c:pt>
                <c:pt idx="926">
                  <c:v>2.3150000000000004</c:v>
                </c:pt>
                <c:pt idx="927">
                  <c:v>2.3174999999999999</c:v>
                </c:pt>
                <c:pt idx="928">
                  <c:v>2.3200000000000003</c:v>
                </c:pt>
                <c:pt idx="929">
                  <c:v>2.3224999999999998</c:v>
                </c:pt>
                <c:pt idx="930">
                  <c:v>2.3250000000000002</c:v>
                </c:pt>
                <c:pt idx="931">
                  <c:v>2.3274999999999997</c:v>
                </c:pt>
                <c:pt idx="932">
                  <c:v>2.33</c:v>
                </c:pt>
                <c:pt idx="933">
                  <c:v>2.3324999999999996</c:v>
                </c:pt>
                <c:pt idx="934">
                  <c:v>2.335</c:v>
                </c:pt>
                <c:pt idx="935">
                  <c:v>2.3375000000000004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2.3449999999999998</c:v>
                </c:pt>
                <c:pt idx="939">
                  <c:v>2.3475000000000001</c:v>
                </c:pt>
                <c:pt idx="940">
                  <c:v>2.3499999999999996</c:v>
                </c:pt>
                <c:pt idx="941">
                  <c:v>2.3525</c:v>
                </c:pt>
                <c:pt idx="942">
                  <c:v>2.3549999999999995</c:v>
                </c:pt>
                <c:pt idx="943">
                  <c:v>2.3574999999999999</c:v>
                </c:pt>
                <c:pt idx="944">
                  <c:v>2.3600000000000003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2.3674999999999997</c:v>
                </c:pt>
                <c:pt idx="948">
                  <c:v>2.37</c:v>
                </c:pt>
                <c:pt idx="949">
                  <c:v>2.3724999999999996</c:v>
                </c:pt>
                <c:pt idx="950">
                  <c:v>2.375</c:v>
                </c:pt>
                <c:pt idx="951">
                  <c:v>2.3775000000000004</c:v>
                </c:pt>
                <c:pt idx="952">
                  <c:v>2.38</c:v>
                </c:pt>
                <c:pt idx="953">
                  <c:v>2.3825000000000003</c:v>
                </c:pt>
                <c:pt idx="954">
                  <c:v>2.3849999999999998</c:v>
                </c:pt>
                <c:pt idx="955">
                  <c:v>2.3875000000000002</c:v>
                </c:pt>
                <c:pt idx="956">
                  <c:v>2.3899999999999997</c:v>
                </c:pt>
                <c:pt idx="957">
                  <c:v>2.3925000000000001</c:v>
                </c:pt>
                <c:pt idx="958">
                  <c:v>2.3949999999999996</c:v>
                </c:pt>
                <c:pt idx="959">
                  <c:v>2.3975</c:v>
                </c:pt>
                <c:pt idx="960">
                  <c:v>2.4000000000000004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2.4074999999999998</c:v>
                </c:pt>
                <c:pt idx="964">
                  <c:v>2.41</c:v>
                </c:pt>
                <c:pt idx="965">
                  <c:v>2.4124999999999996</c:v>
                </c:pt>
                <c:pt idx="966">
                  <c:v>2.415</c:v>
                </c:pt>
                <c:pt idx="967">
                  <c:v>2.4174999999999995</c:v>
                </c:pt>
                <c:pt idx="968">
                  <c:v>2.42</c:v>
                </c:pt>
                <c:pt idx="969">
                  <c:v>2.4225000000000003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2.4299999999999997</c:v>
                </c:pt>
                <c:pt idx="973">
                  <c:v>2.4325000000000001</c:v>
                </c:pt>
                <c:pt idx="974">
                  <c:v>2.4349999999999996</c:v>
                </c:pt>
                <c:pt idx="975">
                  <c:v>2.4375</c:v>
                </c:pt>
                <c:pt idx="976">
                  <c:v>2.4400000000000004</c:v>
                </c:pt>
                <c:pt idx="977">
                  <c:v>2.4424999999999999</c:v>
                </c:pt>
                <c:pt idx="978">
                  <c:v>2.4450000000000003</c:v>
                </c:pt>
                <c:pt idx="979">
                  <c:v>2.4474999999999998</c:v>
                </c:pt>
                <c:pt idx="980">
                  <c:v>2.4500000000000002</c:v>
                </c:pt>
                <c:pt idx="981">
                  <c:v>2.4524999999999997</c:v>
                </c:pt>
                <c:pt idx="982">
                  <c:v>2.4550000000000001</c:v>
                </c:pt>
                <c:pt idx="983">
                  <c:v>2.4574999999999996</c:v>
                </c:pt>
                <c:pt idx="984">
                  <c:v>2.46</c:v>
                </c:pt>
                <c:pt idx="985">
                  <c:v>2.4625000000000004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2.4699999999999998</c:v>
                </c:pt>
                <c:pt idx="989">
                  <c:v>2.4725000000000001</c:v>
                </c:pt>
                <c:pt idx="990">
                  <c:v>2.4749999999999996</c:v>
                </c:pt>
                <c:pt idx="991">
                  <c:v>2.4775</c:v>
                </c:pt>
                <c:pt idx="992">
                  <c:v>2.4799999999999995</c:v>
                </c:pt>
                <c:pt idx="993">
                  <c:v>2.4824999999999999</c:v>
                </c:pt>
                <c:pt idx="994">
                  <c:v>2.4850000000000003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2.4924999999999997</c:v>
                </c:pt>
                <c:pt idx="998">
                  <c:v>2.4950000000000001</c:v>
                </c:pt>
                <c:pt idx="999">
                  <c:v>2.4974999999999996</c:v>
                </c:pt>
                <c:pt idx="1000">
                  <c:v>2.5</c:v>
                </c:pt>
                <c:pt idx="1001">
                  <c:v>2.5025000000000004</c:v>
                </c:pt>
                <c:pt idx="1002">
                  <c:v>2.5049999999999999</c:v>
                </c:pt>
                <c:pt idx="1003">
                  <c:v>2.5075000000000003</c:v>
                </c:pt>
                <c:pt idx="1004">
                  <c:v>2.5099999999999998</c:v>
                </c:pt>
                <c:pt idx="1005">
                  <c:v>2.5125000000000002</c:v>
                </c:pt>
                <c:pt idx="1006">
                  <c:v>2.5149999999999997</c:v>
                </c:pt>
                <c:pt idx="1007">
                  <c:v>2.5175000000000001</c:v>
                </c:pt>
                <c:pt idx="1008">
                  <c:v>2.5199999999999996</c:v>
                </c:pt>
                <c:pt idx="1009">
                  <c:v>2.5225</c:v>
                </c:pt>
                <c:pt idx="1010">
                  <c:v>2.5250000000000004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2.5324999999999998</c:v>
                </c:pt>
                <c:pt idx="1014">
                  <c:v>2.5350000000000001</c:v>
                </c:pt>
                <c:pt idx="1015">
                  <c:v>2.5374999999999996</c:v>
                </c:pt>
                <c:pt idx="1016">
                  <c:v>2.54</c:v>
                </c:pt>
                <c:pt idx="1017">
                  <c:v>2.5424999999999995</c:v>
                </c:pt>
                <c:pt idx="1018">
                  <c:v>2.5449999999999999</c:v>
                </c:pt>
                <c:pt idx="1019">
                  <c:v>2.5475000000000003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2.5549999999999997</c:v>
                </c:pt>
                <c:pt idx="1023">
                  <c:v>2.5575000000000001</c:v>
                </c:pt>
                <c:pt idx="1024">
                  <c:v>2.5599999999999996</c:v>
                </c:pt>
                <c:pt idx="1025">
                  <c:v>2.5625</c:v>
                </c:pt>
                <c:pt idx="1026">
                  <c:v>2.5650000000000004</c:v>
                </c:pt>
                <c:pt idx="1027">
                  <c:v>2.5674999999999999</c:v>
                </c:pt>
                <c:pt idx="1028">
                  <c:v>2.5700000000000003</c:v>
                </c:pt>
                <c:pt idx="1029">
                  <c:v>2.5724999999999998</c:v>
                </c:pt>
                <c:pt idx="1030">
                  <c:v>2.5750000000000002</c:v>
                </c:pt>
                <c:pt idx="1031">
                  <c:v>2.5774999999999997</c:v>
                </c:pt>
                <c:pt idx="1032">
                  <c:v>2.58</c:v>
                </c:pt>
                <c:pt idx="1033">
                  <c:v>2.5824999999999996</c:v>
                </c:pt>
                <c:pt idx="1034">
                  <c:v>2.585</c:v>
                </c:pt>
                <c:pt idx="1035">
                  <c:v>2.5875000000000004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2.5949999999999998</c:v>
                </c:pt>
                <c:pt idx="1039">
                  <c:v>2.5975000000000001</c:v>
                </c:pt>
                <c:pt idx="1040">
                  <c:v>2.5999999999999996</c:v>
                </c:pt>
                <c:pt idx="1041">
                  <c:v>2.6025</c:v>
                </c:pt>
                <c:pt idx="1042">
                  <c:v>2.6049999999999995</c:v>
                </c:pt>
                <c:pt idx="1043">
                  <c:v>2.6074999999999999</c:v>
                </c:pt>
                <c:pt idx="1044">
                  <c:v>2.6100000000000003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2.6174999999999997</c:v>
                </c:pt>
                <c:pt idx="1048">
                  <c:v>2.62</c:v>
                </c:pt>
                <c:pt idx="1049">
                  <c:v>2.6224999999999996</c:v>
                </c:pt>
                <c:pt idx="1050">
                  <c:v>2.625</c:v>
                </c:pt>
                <c:pt idx="1051">
                  <c:v>2.6275000000000004</c:v>
                </c:pt>
                <c:pt idx="1052">
                  <c:v>2.63</c:v>
                </c:pt>
                <c:pt idx="1053">
                  <c:v>2.6325000000000003</c:v>
                </c:pt>
                <c:pt idx="1054">
                  <c:v>2.6349999999999998</c:v>
                </c:pt>
                <c:pt idx="1055">
                  <c:v>2.6375000000000002</c:v>
                </c:pt>
                <c:pt idx="1056">
                  <c:v>2.6399999999999997</c:v>
                </c:pt>
                <c:pt idx="1057">
                  <c:v>2.6425000000000001</c:v>
                </c:pt>
                <c:pt idx="1058">
                  <c:v>2.6449999999999996</c:v>
                </c:pt>
                <c:pt idx="1059">
                  <c:v>2.6475</c:v>
                </c:pt>
                <c:pt idx="1060">
                  <c:v>2.6500000000000004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2.6574999999999998</c:v>
                </c:pt>
                <c:pt idx="1064">
                  <c:v>2.66</c:v>
                </c:pt>
                <c:pt idx="1065">
                  <c:v>2.6624999999999996</c:v>
                </c:pt>
                <c:pt idx="1066">
                  <c:v>2.665</c:v>
                </c:pt>
                <c:pt idx="1067">
                  <c:v>2.6674999999999995</c:v>
                </c:pt>
                <c:pt idx="1068">
                  <c:v>2.67</c:v>
                </c:pt>
                <c:pt idx="1069">
                  <c:v>2.6725000000000003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2.6799999999999997</c:v>
                </c:pt>
                <c:pt idx="1073">
                  <c:v>2.6825000000000001</c:v>
                </c:pt>
                <c:pt idx="1074">
                  <c:v>2.6849999999999996</c:v>
                </c:pt>
                <c:pt idx="1075">
                  <c:v>2.6875</c:v>
                </c:pt>
                <c:pt idx="1076">
                  <c:v>2.6900000000000004</c:v>
                </c:pt>
                <c:pt idx="1077">
                  <c:v>2.6924999999999999</c:v>
                </c:pt>
                <c:pt idx="1078">
                  <c:v>2.6950000000000003</c:v>
                </c:pt>
                <c:pt idx="1079">
                  <c:v>2.6974999999999998</c:v>
                </c:pt>
                <c:pt idx="1080">
                  <c:v>2.7</c:v>
                </c:pt>
                <c:pt idx="1081">
                  <c:v>2.7024999999999997</c:v>
                </c:pt>
                <c:pt idx="1082">
                  <c:v>2.7050000000000001</c:v>
                </c:pt>
                <c:pt idx="1083">
                  <c:v>2.7074999999999996</c:v>
                </c:pt>
                <c:pt idx="1084">
                  <c:v>2.71</c:v>
                </c:pt>
                <c:pt idx="1085">
                  <c:v>2.7125000000000004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2.7199999999999998</c:v>
                </c:pt>
                <c:pt idx="1089">
                  <c:v>2.7225000000000001</c:v>
                </c:pt>
                <c:pt idx="1090">
                  <c:v>2.7249999999999996</c:v>
                </c:pt>
                <c:pt idx="1091">
                  <c:v>2.7275</c:v>
                </c:pt>
                <c:pt idx="1092">
                  <c:v>2.7299999999999995</c:v>
                </c:pt>
                <c:pt idx="1093">
                  <c:v>2.7324999999999999</c:v>
                </c:pt>
                <c:pt idx="1094">
                  <c:v>2.7350000000000003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2.7424999999999997</c:v>
                </c:pt>
                <c:pt idx="1098">
                  <c:v>2.7450000000000001</c:v>
                </c:pt>
                <c:pt idx="1099">
                  <c:v>2.7474999999999996</c:v>
                </c:pt>
                <c:pt idx="1100">
                  <c:v>2.75</c:v>
                </c:pt>
                <c:pt idx="1101">
                  <c:v>2.7525000000000004</c:v>
                </c:pt>
                <c:pt idx="1102">
                  <c:v>2.7549999999999999</c:v>
                </c:pt>
                <c:pt idx="1103">
                  <c:v>2.7575000000000003</c:v>
                </c:pt>
                <c:pt idx="1104">
                  <c:v>2.76</c:v>
                </c:pt>
                <c:pt idx="1105">
                  <c:v>2.7625000000000002</c:v>
                </c:pt>
                <c:pt idx="1106">
                  <c:v>2.7649999999999997</c:v>
                </c:pt>
                <c:pt idx="1107">
                  <c:v>2.7675000000000001</c:v>
                </c:pt>
                <c:pt idx="1108">
                  <c:v>2.7699999999999996</c:v>
                </c:pt>
                <c:pt idx="1109">
                  <c:v>2.7725</c:v>
                </c:pt>
                <c:pt idx="1110">
                  <c:v>2.7750000000000004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2.7824999999999998</c:v>
                </c:pt>
                <c:pt idx="1114">
                  <c:v>2.7850000000000001</c:v>
                </c:pt>
                <c:pt idx="1115">
                  <c:v>2.7874999999999996</c:v>
                </c:pt>
                <c:pt idx="1116">
                  <c:v>2.79</c:v>
                </c:pt>
                <c:pt idx="1117">
                  <c:v>2.7924999999999995</c:v>
                </c:pt>
                <c:pt idx="1118">
                  <c:v>2.7949999999999999</c:v>
                </c:pt>
                <c:pt idx="1119">
                  <c:v>2.7975000000000003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2.8049999999999997</c:v>
                </c:pt>
                <c:pt idx="1123">
                  <c:v>2.8075000000000001</c:v>
                </c:pt>
                <c:pt idx="1124">
                  <c:v>2.8099999999999996</c:v>
                </c:pt>
                <c:pt idx="1125">
                  <c:v>2.8125</c:v>
                </c:pt>
                <c:pt idx="1126">
                  <c:v>2.8150000000000004</c:v>
                </c:pt>
                <c:pt idx="1127">
                  <c:v>2.8174999999999999</c:v>
                </c:pt>
                <c:pt idx="1128">
                  <c:v>2.8200000000000003</c:v>
                </c:pt>
                <c:pt idx="1129">
                  <c:v>2.8224999999999998</c:v>
                </c:pt>
                <c:pt idx="1130">
                  <c:v>2.8250000000000002</c:v>
                </c:pt>
                <c:pt idx="1131">
                  <c:v>2.8274999999999997</c:v>
                </c:pt>
                <c:pt idx="1132">
                  <c:v>2.83</c:v>
                </c:pt>
                <c:pt idx="1133">
                  <c:v>2.8324999999999996</c:v>
                </c:pt>
                <c:pt idx="1134">
                  <c:v>2.835</c:v>
                </c:pt>
                <c:pt idx="1135">
                  <c:v>2.8375000000000004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2.8449999999999998</c:v>
                </c:pt>
                <c:pt idx="1139">
                  <c:v>2.8475000000000001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2.8549999999999995</c:v>
                </c:pt>
                <c:pt idx="1143">
                  <c:v>2.8574999999999999</c:v>
                </c:pt>
                <c:pt idx="1144">
                  <c:v>2.8600000000000003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2.8674999999999997</c:v>
                </c:pt>
                <c:pt idx="1148">
                  <c:v>2.87</c:v>
                </c:pt>
                <c:pt idx="1149">
                  <c:v>2.8724999999999996</c:v>
                </c:pt>
                <c:pt idx="1150">
                  <c:v>2.875</c:v>
                </c:pt>
                <c:pt idx="1151">
                  <c:v>2.8775000000000004</c:v>
                </c:pt>
                <c:pt idx="1152">
                  <c:v>2.88</c:v>
                </c:pt>
                <c:pt idx="1153">
                  <c:v>2.8825000000000003</c:v>
                </c:pt>
                <c:pt idx="1154">
                  <c:v>2.8849999999999998</c:v>
                </c:pt>
                <c:pt idx="1155">
                  <c:v>2.8875000000000002</c:v>
                </c:pt>
                <c:pt idx="1156">
                  <c:v>2.8900000000000006</c:v>
                </c:pt>
                <c:pt idx="1157">
                  <c:v>2.8925000000000001</c:v>
                </c:pt>
                <c:pt idx="1158">
                  <c:v>2.8950000000000005</c:v>
                </c:pt>
                <c:pt idx="1159">
                  <c:v>2.8975</c:v>
                </c:pt>
                <c:pt idx="1160">
                  <c:v>2.9000000000000004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2.9074999999999998</c:v>
                </c:pt>
                <c:pt idx="1164">
                  <c:v>2.91</c:v>
                </c:pt>
                <c:pt idx="1165">
                  <c:v>2.9125000000000005</c:v>
                </c:pt>
                <c:pt idx="1166">
                  <c:v>2.915</c:v>
                </c:pt>
                <c:pt idx="1167">
                  <c:v>2.9175000000000004</c:v>
                </c:pt>
                <c:pt idx="1168">
                  <c:v>2.92</c:v>
                </c:pt>
                <c:pt idx="1169">
                  <c:v>2.9225000000000003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2.9300000000000006</c:v>
                </c:pt>
                <c:pt idx="1173">
                  <c:v>2.9325000000000001</c:v>
                </c:pt>
                <c:pt idx="1174">
                  <c:v>2.9350000000000005</c:v>
                </c:pt>
                <c:pt idx="1175">
                  <c:v>2.9375</c:v>
                </c:pt>
                <c:pt idx="1176">
                  <c:v>2.9400000000000004</c:v>
                </c:pt>
                <c:pt idx="1177">
                  <c:v>2.9424999999999999</c:v>
                </c:pt>
                <c:pt idx="1178">
                  <c:v>2.9450000000000003</c:v>
                </c:pt>
                <c:pt idx="1179">
                  <c:v>2.9474999999999998</c:v>
                </c:pt>
                <c:pt idx="1180">
                  <c:v>2.95</c:v>
                </c:pt>
                <c:pt idx="1181">
                  <c:v>2.9525000000000006</c:v>
                </c:pt>
                <c:pt idx="1182">
                  <c:v>2.9550000000000001</c:v>
                </c:pt>
                <c:pt idx="1183">
                  <c:v>2.9575000000000005</c:v>
                </c:pt>
                <c:pt idx="1184">
                  <c:v>2.96</c:v>
                </c:pt>
                <c:pt idx="1185">
                  <c:v>2.9625000000000004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2.9699999999999998</c:v>
                </c:pt>
                <c:pt idx="1189">
                  <c:v>2.9725000000000001</c:v>
                </c:pt>
                <c:pt idx="1190">
                  <c:v>2.9750000000000005</c:v>
                </c:pt>
                <c:pt idx="1191">
                  <c:v>2.9775</c:v>
                </c:pt>
                <c:pt idx="1192">
                  <c:v>2.9800000000000004</c:v>
                </c:pt>
                <c:pt idx="1193">
                  <c:v>2.9824999999999999</c:v>
                </c:pt>
                <c:pt idx="1194">
                  <c:v>2.9850000000000003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2.9925000000000006</c:v>
                </c:pt>
                <c:pt idx="1198">
                  <c:v>2.9950000000000001</c:v>
                </c:pt>
                <c:pt idx="1199">
                  <c:v>2.9975000000000005</c:v>
                </c:pt>
                <c:pt idx="1200">
                  <c:v>3</c:v>
                </c:pt>
                <c:pt idx="1201">
                  <c:v>3.0025000000000004</c:v>
                </c:pt>
                <c:pt idx="1202">
                  <c:v>3.0049999999999999</c:v>
                </c:pt>
                <c:pt idx="1203">
                  <c:v>3.0075000000000003</c:v>
                </c:pt>
                <c:pt idx="1204">
                  <c:v>3.01</c:v>
                </c:pt>
                <c:pt idx="1205">
                  <c:v>3.0125000000000002</c:v>
                </c:pt>
                <c:pt idx="1206">
                  <c:v>3.0150000000000006</c:v>
                </c:pt>
                <c:pt idx="1207">
                  <c:v>3.0175000000000001</c:v>
                </c:pt>
                <c:pt idx="1208">
                  <c:v>3.0200000000000005</c:v>
                </c:pt>
                <c:pt idx="1209">
                  <c:v>3.0225</c:v>
                </c:pt>
                <c:pt idx="1210">
                  <c:v>3.0250000000000004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3.0324999999999998</c:v>
                </c:pt>
                <c:pt idx="1214">
                  <c:v>3.0350000000000001</c:v>
                </c:pt>
                <c:pt idx="1215">
                  <c:v>3.0375000000000005</c:v>
                </c:pt>
                <c:pt idx="1216">
                  <c:v>3.04</c:v>
                </c:pt>
                <c:pt idx="1217">
                  <c:v>3.0425000000000004</c:v>
                </c:pt>
                <c:pt idx="1218">
                  <c:v>3.0449999999999999</c:v>
                </c:pt>
                <c:pt idx="1219">
                  <c:v>3.0475000000000003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3.0550000000000006</c:v>
                </c:pt>
                <c:pt idx="1223">
                  <c:v>3.0575000000000001</c:v>
                </c:pt>
                <c:pt idx="1224">
                  <c:v>3.0600000000000005</c:v>
                </c:pt>
                <c:pt idx="1225">
                  <c:v>3.0625</c:v>
                </c:pt>
                <c:pt idx="1226">
                  <c:v>3.0650000000000004</c:v>
                </c:pt>
                <c:pt idx="1227">
                  <c:v>3.0674999999999999</c:v>
                </c:pt>
                <c:pt idx="1228">
                  <c:v>3.0700000000000003</c:v>
                </c:pt>
                <c:pt idx="1229">
                  <c:v>3.0724999999999998</c:v>
                </c:pt>
                <c:pt idx="1230">
                  <c:v>3.0750000000000002</c:v>
                </c:pt>
                <c:pt idx="1231">
                  <c:v>3.0775000000000006</c:v>
                </c:pt>
                <c:pt idx="1232">
                  <c:v>3.08</c:v>
                </c:pt>
                <c:pt idx="1233">
                  <c:v>3.0825000000000005</c:v>
                </c:pt>
                <c:pt idx="1234">
                  <c:v>3.085</c:v>
                </c:pt>
                <c:pt idx="1235">
                  <c:v>3.0875000000000004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3.0949999999999998</c:v>
                </c:pt>
                <c:pt idx="1239">
                  <c:v>3.0975000000000001</c:v>
                </c:pt>
                <c:pt idx="1240">
                  <c:v>3.1000000000000005</c:v>
                </c:pt>
                <c:pt idx="1241">
                  <c:v>3.1025</c:v>
                </c:pt>
                <c:pt idx="1242">
                  <c:v>3.1050000000000004</c:v>
                </c:pt>
                <c:pt idx="1243">
                  <c:v>3.1074999999999999</c:v>
                </c:pt>
                <c:pt idx="1244">
                  <c:v>3.1100000000000003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3.1175000000000006</c:v>
                </c:pt>
                <c:pt idx="1248">
                  <c:v>3.12</c:v>
                </c:pt>
                <c:pt idx="1249">
                  <c:v>3.1225000000000005</c:v>
                </c:pt>
                <c:pt idx="1250">
                  <c:v>3.125</c:v>
                </c:pt>
                <c:pt idx="1251">
                  <c:v>3.1275000000000004</c:v>
                </c:pt>
                <c:pt idx="1252">
                  <c:v>3.13</c:v>
                </c:pt>
                <c:pt idx="1253">
                  <c:v>3.1325000000000003</c:v>
                </c:pt>
                <c:pt idx="1254">
                  <c:v>3.1349999999999998</c:v>
                </c:pt>
                <c:pt idx="1255">
                  <c:v>3.1375000000000002</c:v>
                </c:pt>
                <c:pt idx="1256">
                  <c:v>3.1400000000000006</c:v>
                </c:pt>
                <c:pt idx="1257">
                  <c:v>3.1425000000000001</c:v>
                </c:pt>
                <c:pt idx="1258">
                  <c:v>3.1450000000000005</c:v>
                </c:pt>
                <c:pt idx="1259">
                  <c:v>3.1475</c:v>
                </c:pt>
                <c:pt idx="1260">
                  <c:v>3.1500000000000004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3.1574999999999998</c:v>
                </c:pt>
                <c:pt idx="1264">
                  <c:v>3.16</c:v>
                </c:pt>
                <c:pt idx="1265">
                  <c:v>3.1625000000000005</c:v>
                </c:pt>
                <c:pt idx="1266">
                  <c:v>3.165</c:v>
                </c:pt>
                <c:pt idx="1267">
                  <c:v>3.1675000000000004</c:v>
                </c:pt>
                <c:pt idx="1268">
                  <c:v>3.17</c:v>
                </c:pt>
                <c:pt idx="1269">
                  <c:v>3.1725000000000003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3.1800000000000006</c:v>
                </c:pt>
                <c:pt idx="1273">
                  <c:v>3.1825000000000001</c:v>
                </c:pt>
                <c:pt idx="1274">
                  <c:v>3.1850000000000005</c:v>
                </c:pt>
                <c:pt idx="1275">
                  <c:v>3.1875</c:v>
                </c:pt>
                <c:pt idx="1276">
                  <c:v>3.1900000000000004</c:v>
                </c:pt>
                <c:pt idx="1277">
                  <c:v>3.1924999999999999</c:v>
                </c:pt>
                <c:pt idx="1278">
                  <c:v>3.1950000000000003</c:v>
                </c:pt>
                <c:pt idx="1279">
                  <c:v>3.1974999999999998</c:v>
                </c:pt>
                <c:pt idx="1280">
                  <c:v>3.2</c:v>
                </c:pt>
                <c:pt idx="1281">
                  <c:v>3.2025000000000006</c:v>
                </c:pt>
                <c:pt idx="1282">
                  <c:v>3.2050000000000001</c:v>
                </c:pt>
                <c:pt idx="1283">
                  <c:v>3.2075000000000005</c:v>
                </c:pt>
                <c:pt idx="1284">
                  <c:v>3.21</c:v>
                </c:pt>
                <c:pt idx="1285">
                  <c:v>3.2125000000000004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3.2199999999999998</c:v>
                </c:pt>
                <c:pt idx="1289">
                  <c:v>3.2225000000000001</c:v>
                </c:pt>
                <c:pt idx="1290">
                  <c:v>3.2250000000000005</c:v>
                </c:pt>
                <c:pt idx="1291">
                  <c:v>3.2275</c:v>
                </c:pt>
                <c:pt idx="1292">
                  <c:v>3.2300000000000004</c:v>
                </c:pt>
                <c:pt idx="1293">
                  <c:v>3.2324999999999999</c:v>
                </c:pt>
                <c:pt idx="1294">
                  <c:v>3.2350000000000003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3.2425000000000006</c:v>
                </c:pt>
                <c:pt idx="1298">
                  <c:v>3.2450000000000001</c:v>
                </c:pt>
                <c:pt idx="1299">
                  <c:v>3.2475000000000005</c:v>
                </c:pt>
                <c:pt idx="1300">
                  <c:v>3.25</c:v>
                </c:pt>
                <c:pt idx="1301">
                  <c:v>3.2525000000000004</c:v>
                </c:pt>
                <c:pt idx="1302">
                  <c:v>3.2549999999999999</c:v>
                </c:pt>
                <c:pt idx="1303">
                  <c:v>3.2575000000000003</c:v>
                </c:pt>
                <c:pt idx="1304">
                  <c:v>3.26</c:v>
                </c:pt>
                <c:pt idx="1305">
                  <c:v>3.2625000000000002</c:v>
                </c:pt>
                <c:pt idx="1306">
                  <c:v>3.2650000000000006</c:v>
                </c:pt>
                <c:pt idx="1307">
                  <c:v>3.2675000000000001</c:v>
                </c:pt>
                <c:pt idx="1308">
                  <c:v>3.2700000000000005</c:v>
                </c:pt>
                <c:pt idx="1309">
                  <c:v>3.2725</c:v>
                </c:pt>
                <c:pt idx="1310">
                  <c:v>3.2750000000000004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3.2824999999999998</c:v>
                </c:pt>
                <c:pt idx="1314">
                  <c:v>3.2850000000000001</c:v>
                </c:pt>
                <c:pt idx="1315">
                  <c:v>3.2875000000000005</c:v>
                </c:pt>
                <c:pt idx="1316">
                  <c:v>3.29</c:v>
                </c:pt>
                <c:pt idx="1317">
                  <c:v>3.2925000000000004</c:v>
                </c:pt>
                <c:pt idx="1318">
                  <c:v>3.2949999999999999</c:v>
                </c:pt>
                <c:pt idx="1319">
                  <c:v>3.2975000000000003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3.3050000000000006</c:v>
                </c:pt>
              </c:numCache>
            </c:numRef>
          </c:xVal>
          <c:yVal>
            <c:numRef>
              <c:f>'Ark1'!$T$469:$T$1791</c:f>
              <c:numCache>
                <c:formatCode>General</c:formatCode>
                <c:ptCount val="1323"/>
                <c:pt idx="0">
                  <c:v>0</c:v>
                </c:pt>
                <c:pt idx="1">
                  <c:v>190.22075062255078</c:v>
                </c:pt>
                <c:pt idx="2">
                  <c:v>375.55178043869535</c:v>
                </c:pt>
                <c:pt idx="3">
                  <c:v>556.11878220008839</c:v>
                </c:pt>
                <c:pt idx="4">
                  <c:v>732.04421766245059</c:v>
                </c:pt>
                <c:pt idx="5">
                  <c:v>903.4474006400485</c:v>
                </c:pt>
                <c:pt idx="6">
                  <c:v>1070.4445779250668</c:v>
                </c:pt>
                <c:pt idx="7">
                  <c:v>1233.1490081269762</c:v>
                </c:pt>
                <c:pt idx="8">
                  <c:v>1391.6710384853025</c:v>
                </c:pt>
                <c:pt idx="9">
                  <c:v>1546.1181797078075</c:v>
                </c:pt>
                <c:pt idx="10">
                  <c:v>1696.5951788850616</c:v>
                </c:pt>
                <c:pt idx="11">
                  <c:v>1843.2040905305701</c:v>
                </c:pt>
                <c:pt idx="12">
                  <c:v>1986.0443457948525</c:v>
                </c:pt>
                <c:pt idx="13">
                  <c:v>2125.2128199002718</c:v>
                </c:pt>
                <c:pt idx="14">
                  <c:v>2260.8038978425388</c:v>
                </c:pt>
                <c:pt idx="15">
                  <c:v>2392.9095384031993</c:v>
                </c:pt>
                <c:pt idx="16">
                  <c:v>2521.6193365167178</c:v>
                </c:pt>
                <c:pt idx="17">
                  <c:v>2647.0205840343301</c:v>
                </c:pt>
                <c:pt idx="18">
                  <c:v>2769.1983289260224</c:v>
                </c:pt>
                <c:pt idx="19">
                  <c:v>2888.2354329605973</c:v>
                </c:pt>
                <c:pt idx="20">
                  <c:v>3004.2126279031027</c:v>
                </c:pt>
                <c:pt idx="21">
                  <c:v>3117.2085702676163</c:v>
                </c:pt>
                <c:pt idx="22">
                  <c:v>3227.2998946626867</c:v>
                </c:pt>
                <c:pt idx="23">
                  <c:v>3334.5612657653978</c:v>
                </c:pt>
                <c:pt idx="24">
                  <c:v>3439.0654289594745</c:v>
                </c:pt>
                <c:pt idx="25">
                  <c:v>3540.8832596716552</c:v>
                </c:pt>
                <c:pt idx="26">
                  <c:v>3640.0838114399407</c:v>
                </c:pt>
                <c:pt idx="27">
                  <c:v>3736.734362746126</c:v>
                </c:pt>
                <c:pt idx="28">
                  <c:v>3830.9004626445439</c:v>
                </c:pt>
                <c:pt idx="29">
                  <c:v>3922.6459752178348</c:v>
                </c:pt>
                <c:pt idx="30">
                  <c:v>4012.0331228900527</c:v>
                </c:pt>
                <c:pt idx="31">
                  <c:v>4099.1225286262961</c:v>
                </c:pt>
                <c:pt idx="32">
                  <c:v>4183.9732570476153</c:v>
                </c:pt>
                <c:pt idx="33">
                  <c:v>4266.6428544890559</c:v>
                </c:pt>
                <c:pt idx="34">
                  <c:v>4347.1873880279236</c:v>
                </c:pt>
                <c:pt idx="35">
                  <c:v>4425.6614835089131</c:v>
                </c:pt>
                <c:pt idx="36">
                  <c:v>4502.1183625916838</c:v>
                </c:pt>
                <c:pt idx="37">
                  <c:v>4576.609878846165</c:v>
                </c:pt>
                <c:pt idx="38">
                  <c:v>4649.1865529199731</c:v>
                </c:pt>
                <c:pt idx="39">
                  <c:v>4719.8976068018874</c:v>
                </c:pt>
                <c:pt idx="40">
                  <c:v>4788.7909972045145</c:v>
                </c:pt>
                <c:pt idx="41">
                  <c:v>4855.9134480888606</c:v>
                </c:pt>
                <c:pt idx="42">
                  <c:v>4921.3104823528174</c:v>
                </c:pt>
                <c:pt idx="43">
                  <c:v>4985.0264527051268</c:v>
                </c:pt>
                <c:pt idx="44">
                  <c:v>5047.1045717456727</c:v>
                </c:pt>
                <c:pt idx="45">
                  <c:v>5107.5869412725569</c:v>
                </c:pt>
                <c:pt idx="46">
                  <c:v>5166.5145808358102</c:v>
                </c:pt>
                <c:pt idx="47">
                  <c:v>5223.9274555571519</c:v>
                </c:pt>
                <c:pt idx="48">
                  <c:v>5279.8645032345903</c:v>
                </c:pt>
                <c:pt idx="49">
                  <c:v>5334.3636607503022</c:v>
                </c:pt>
                <c:pt idx="50">
                  <c:v>5387.4618897996661</c:v>
                </c:pt>
                <c:pt idx="51">
                  <c:v>5439.1952019589635</c:v>
                </c:pt>
                <c:pt idx="52">
                  <c:v>5489.5986831086484</c:v>
                </c:pt>
                <c:pt idx="53">
                  <c:v>5538.7065172288394</c:v>
                </c:pt>
                <c:pt idx="54">
                  <c:v>5586.5520095831089</c:v>
                </c:pt>
                <c:pt idx="55">
                  <c:v>5633.1676093063588</c:v>
                </c:pt>
                <c:pt idx="56">
                  <c:v>5678.5849314120323</c:v>
                </c:pt>
                <c:pt idx="57">
                  <c:v>5722.8347782336232</c:v>
                </c:pt>
                <c:pt idx="58">
                  <c:v>5765.9471603150378</c:v>
                </c:pt>
                <c:pt idx="59">
                  <c:v>5807.9513167639279</c:v>
                </c:pt>
                <c:pt idx="60">
                  <c:v>5848.8757350818742</c:v>
                </c:pt>
                <c:pt idx="61">
                  <c:v>5888.7481704847905</c:v>
                </c:pt>
                <c:pt idx="62">
                  <c:v>5927.5956647266976</c:v>
                </c:pt>
                <c:pt idx="63">
                  <c:v>5965.4445644396146</c:v>
                </c:pt>
                <c:pt idx="64">
                  <c:v>6002.3205390020412</c:v>
                </c:pt>
                <c:pt idx="65">
                  <c:v>6038.2485979480889</c:v>
                </c:pt>
                <c:pt idx="66">
                  <c:v>6073.253107929123</c:v>
                </c:pt>
                <c:pt idx="67">
                  <c:v>6107.3578092393736</c:v>
                </c:pt>
                <c:pt idx="68">
                  <c:v>6140.5858319167883</c:v>
                </c:pt>
                <c:pt idx="69">
                  <c:v>6172.9597114299595</c:v>
                </c:pt>
                <c:pt idx="70">
                  <c:v>6204.5014039618409</c:v>
                </c:pt>
                <c:pt idx="71">
                  <c:v>6235.232301300568</c:v>
                </c:pt>
                <c:pt idx="72">
                  <c:v>6265.1732453475288</c:v>
                </c:pt>
                <c:pt idx="73">
                  <c:v>6294.3445422524674</c:v>
                </c:pt>
                <c:pt idx="74">
                  <c:v>6322.765976185261</c:v>
                </c:pt>
                <c:pt idx="75">
                  <c:v>6350.4568227536656</c:v>
                </c:pt>
                <c:pt idx="76">
                  <c:v>6377.435862076175</c:v>
                </c:pt>
                <c:pt idx="77">
                  <c:v>6403.7213915188204</c:v>
                </c:pt>
                <c:pt idx="78">
                  <c:v>6429.3312381045635</c:v>
                </c:pt>
                <c:pt idx="79">
                  <c:v>6454.2827706036996</c:v>
                </c:pt>
                <c:pt idx="80">
                  <c:v>6478.5929113134898</c:v>
                </c:pt>
                <c:pt idx="81">
                  <c:v>6502.2781475349602</c:v>
                </c:pt>
                <c:pt idx="82">
                  <c:v>6525.3545427547133</c:v>
                </c:pt>
                <c:pt idx="83">
                  <c:v>6547.8377475392826</c:v>
                </c:pt>
                <c:pt idx="84">
                  <c:v>6569.7430101494565</c:v>
                </c:pt>
                <c:pt idx="85">
                  <c:v>6591.0851868817517</c:v>
                </c:pt>
                <c:pt idx="86">
                  <c:v>6611.8787521440563</c:v>
                </c:pt>
                <c:pt idx="87">
                  <c:v>6632.1378082722658</c:v>
                </c:pt>
                <c:pt idx="88">
                  <c:v>6651.8760950945816</c:v>
                </c:pt>
                <c:pt idx="89">
                  <c:v>6671.106999249957</c:v>
                </c:pt>
                <c:pt idx="90">
                  <c:v>6689.8435632670107</c:v>
                </c:pt>
                <c:pt idx="91">
                  <c:v>6708.0984944095499</c:v>
                </c:pt>
                <c:pt idx="92">
                  <c:v>6725.8841732947249</c:v>
                </c:pt>
                <c:pt idx="93">
                  <c:v>6743.2126622896458</c:v>
                </c:pt>
                <c:pt idx="94">
                  <c:v>6760.0957136921661</c:v>
                </c:pt>
                <c:pt idx="95">
                  <c:v>6776.544777701366</c:v>
                </c:pt>
                <c:pt idx="96">
                  <c:v>6792.5710101831482</c:v>
                </c:pt>
                <c:pt idx="97">
                  <c:v>6808.1852802362382</c:v>
                </c:pt>
                <c:pt idx="98">
                  <c:v>6823.3981775636621</c:v>
                </c:pt>
                <c:pt idx="99">
                  <c:v>6838.2200196547674</c:v>
                </c:pt>
                <c:pt idx="100">
                  <c:v>6852.660858782604</c:v>
                </c:pt>
                <c:pt idx="101">
                  <c:v>6866.7304888214521</c:v>
                </c:pt>
                <c:pt idx="102">
                  <c:v>6880.4384518890874</c:v>
                </c:pt>
                <c:pt idx="103">
                  <c:v>6893.7940448183153</c:v>
                </c:pt>
                <c:pt idx="104">
                  <c:v>6906.8063254621347</c:v>
                </c:pt>
                <c:pt idx="105">
                  <c:v>6919.4841188368491</c:v>
                </c:pt>
                <c:pt idx="106">
                  <c:v>6931.836023107242</c:v>
                </c:pt>
                <c:pt idx="107">
                  <c:v>6943.8704154179159</c:v>
                </c:pt>
                <c:pt idx="108">
                  <c:v>6955.595457574721</c:v>
                </c:pt>
                <c:pt idx="109">
                  <c:v>6967.0191015801547</c:v>
                </c:pt>
                <c:pt idx="110">
                  <c:v>6978.1490950264588</c:v>
                </c:pt>
                <c:pt idx="111">
                  <c:v>6988.9929863500893</c:v>
                </c:pt>
                <c:pt idx="112">
                  <c:v>6999.5581299511205</c:v>
                </c:pt>
                <c:pt idx="113">
                  <c:v>7009.8516911810384</c:v>
                </c:pt>
                <c:pt idx="114">
                  <c:v>7019.8806512023448</c:v>
                </c:pt>
                <c:pt idx="115">
                  <c:v>7029.6518117232154</c:v>
                </c:pt>
                <c:pt idx="116">
                  <c:v>7039.1717996104744</c:v>
                </c:pt>
                <c:pt idx="117">
                  <c:v>7048.4470713839719</c:v>
                </c:pt>
                <c:pt idx="118">
                  <c:v>7057.4839175954448</c:v>
                </c:pt>
                <c:pt idx="119">
                  <c:v>7066.2884670948079</c:v>
                </c:pt>
                <c:pt idx="120">
                  <c:v>7074.8666911867849</c:v>
                </c:pt>
                <c:pt idx="121">
                  <c:v>7083.2244076806828</c:v>
                </c:pt>
                <c:pt idx="122">
                  <c:v>7091.3672848360729</c:v>
                </c:pt>
                <c:pt idx="123">
                  <c:v>7099.3008452070399</c:v>
                </c:pt>
                <c:pt idx="124">
                  <c:v>7107.0304693876196</c:v>
                </c:pt>
                <c:pt idx="125">
                  <c:v>7114.5613996609472</c:v>
                </c:pt>
                <c:pt idx="126">
                  <c:v>7121.8987435546151</c:v>
                </c:pt>
                <c:pt idx="127">
                  <c:v>7129.0474773046308</c:v>
                </c:pt>
                <c:pt idx="128">
                  <c:v>7136.0124492303321</c:v>
                </c:pt>
                <c:pt idx="129">
                  <c:v>7142.7983830225503</c:v>
                </c:pt>
                <c:pt idx="130">
                  <c:v>7149.4098809472516</c:v>
                </c:pt>
                <c:pt idx="131">
                  <c:v>7155.8514269668203</c:v>
                </c:pt>
                <c:pt idx="132">
                  <c:v>7162.127389781117</c:v>
                </c:pt>
                <c:pt idx="133">
                  <c:v>7168.2420257903577</c:v>
                </c:pt>
                <c:pt idx="134">
                  <c:v>7174.1994819818337</c:v>
                </c:pt>
                <c:pt idx="135">
                  <c:v>7180.0037987424248</c:v>
                </c:pt>
                <c:pt idx="136">
                  <c:v>7185.6589125988203</c:v>
                </c:pt>
                <c:pt idx="137">
                  <c:v>7191.1686588872944</c:v>
                </c:pt>
                <c:pt idx="138">
                  <c:v>7196.5367743548586</c:v>
                </c:pt>
                <c:pt idx="139">
                  <c:v>7201.766899693549</c:v>
                </c:pt>
                <c:pt idx="140">
                  <c:v>7206.8625820095658</c:v>
                </c:pt>
                <c:pt idx="141">
                  <c:v>7211.8272772289502</c:v>
                </c:pt>
                <c:pt idx="142">
                  <c:v>7216.6643524414094</c:v>
                </c:pt>
                <c:pt idx="143">
                  <c:v>7221.3770881839055</c:v>
                </c:pt>
                <c:pt idx="144">
                  <c:v>7225.9686806655318</c:v>
                </c:pt>
                <c:pt idx="145">
                  <c:v>7230.4422439352129</c:v>
                </c:pt>
                <c:pt idx="146">
                  <c:v>7234.8008119936621</c:v>
                </c:pt>
                <c:pt idx="147">
                  <c:v>7239.047340851067</c:v>
                </c:pt>
                <c:pt idx="148">
                  <c:v>7243.1847105318793</c:v>
                </c:pt>
                <c:pt idx="149">
                  <c:v>7247.2157270280577</c:v>
                </c:pt>
                <c:pt idx="150">
                  <c:v>7251.1431242021172</c:v>
                </c:pt>
                <c:pt idx="151">
                  <c:v>7254.9695656412532</c:v>
                </c:pt>
                <c:pt idx="152">
                  <c:v>7258.6976464637983</c:v>
                </c:pt>
                <c:pt idx="153">
                  <c:v>7262.3298950792569</c:v>
                </c:pt>
                <c:pt idx="154">
                  <c:v>7265.8687749030814</c:v>
                </c:pt>
                <c:pt idx="155">
                  <c:v>7269.3166860273868</c:v>
                </c:pt>
                <c:pt idx="156">
                  <c:v>7272.6759668487002</c:v>
                </c:pt>
                <c:pt idx="157">
                  <c:v>7275.9488956538798</c:v>
                </c:pt>
                <c:pt idx="158">
                  <c:v>7279.1376921652691</c:v>
                </c:pt>
                <c:pt idx="159">
                  <c:v>7282.2445190461194</c:v>
                </c:pt>
                <c:pt idx="160">
                  <c:v>7285.2714833673308</c:v>
                </c:pt>
                <c:pt idx="161">
                  <c:v>7288.220638036476</c:v>
                </c:pt>
                <c:pt idx="162">
                  <c:v>7291.0939831900996</c:v>
                </c:pt>
                <c:pt idx="163">
                  <c:v>7293.8934675502205</c:v>
                </c:pt>
                <c:pt idx="164">
                  <c:v>7296.6209897459703</c:v>
                </c:pt>
                <c:pt idx="165">
                  <c:v>7299.2783996012595</c:v>
                </c:pt>
                <c:pt idx="166">
                  <c:v>7301.8674993893346</c:v>
                </c:pt>
                <c:pt idx="167">
                  <c:v>7304.3900450550955</c:v>
                </c:pt>
                <c:pt idx="168">
                  <c:v>7306.8477474059882</c:v>
                </c:pt>
                <c:pt idx="169">
                  <c:v>7309.242273272288</c:v>
                </c:pt>
                <c:pt idx="170">
                  <c:v>7311.5752466375498</c:v>
                </c:pt>
                <c:pt idx="171">
                  <c:v>7313.8482497400119</c:v>
                </c:pt>
                <c:pt idx="172">
                  <c:v>7316.0628241456743</c:v>
                </c:pt>
                <c:pt idx="173">
                  <c:v>7318.220471793803</c:v>
                </c:pt>
                <c:pt idx="174">
                  <c:v>7320.3226560155517</c:v>
                </c:pt>
                <c:pt idx="175">
                  <c:v>7322.3708025264068</c:v>
                </c:pt>
                <c:pt idx="176">
                  <c:v>7324.3663003931179</c:v>
                </c:pt>
                <c:pt idx="177">
                  <c:v>7326.3105029757635</c:v>
                </c:pt>
                <c:pt idx="178">
                  <c:v>7328.2047288456215</c:v>
                </c:pt>
                <c:pt idx="179">
                  <c:v>7330.0502626794232</c:v>
                </c:pt>
                <c:pt idx="180">
                  <c:v>7331.8483561306357</c:v>
                </c:pt>
                <c:pt idx="181">
                  <c:v>7333.6002286783378</c:v>
                </c:pt>
                <c:pt idx="182">
                  <c:v>7335.3070684542799</c:v>
                </c:pt>
                <c:pt idx="183">
                  <c:v>7336.9700330486849</c:v>
                </c:pt>
                <c:pt idx="184">
                  <c:v>7338.5902502953331</c:v>
                </c:pt>
                <c:pt idx="185">
                  <c:v>7340.168819036463</c:v>
                </c:pt>
                <c:pt idx="186">
                  <c:v>7341.7068098680193</c:v>
                </c:pt>
                <c:pt idx="187">
                  <c:v>7343.2052658657349</c:v>
                </c:pt>
                <c:pt idx="188">
                  <c:v>7344.6652032925494</c:v>
                </c:pt>
                <c:pt idx="189">
                  <c:v>7346.0876122878517</c:v>
                </c:pt>
                <c:pt idx="190">
                  <c:v>7347.4734575389948</c:v>
                </c:pt>
                <c:pt idx="191">
                  <c:v>7348.8236789355542</c:v>
                </c:pt>
                <c:pt idx="192">
                  <c:v>7350.1391922067678</c:v>
                </c:pt>
                <c:pt idx="193">
                  <c:v>7351.4208895425882</c:v>
                </c:pt>
                <c:pt idx="194">
                  <c:v>7352.6696401987756</c:v>
                </c:pt>
                <c:pt idx="195">
                  <c:v>7353.8862910864273</c:v>
                </c:pt>
                <c:pt idx="196">
                  <c:v>7355.0716673463648</c:v>
                </c:pt>
                <c:pt idx="197">
                  <c:v>7356.2265729087421</c:v>
                </c:pt>
                <c:pt idx="198">
                  <c:v>7357.3517910382852</c:v>
                </c:pt>
                <c:pt idx="199">
                  <c:v>7358.4480848655021</c:v>
                </c:pt>
                <c:pt idx="200">
                  <c:v>7359.5161979042441</c:v>
                </c:pt>
                <c:pt idx="201">
                  <c:v>7360.5568545559609</c:v>
                </c:pt>
                <c:pt idx="202">
                  <c:v>7361.5707606009983</c:v>
                </c:pt>
                <c:pt idx="203">
                  <c:v>7362.5586036772602</c:v>
                </c:pt>
                <c:pt idx="204">
                  <c:v>7363.5210537465664</c:v>
                </c:pt>
                <c:pt idx="205">
                  <c:v>7364.4587635490325</c:v>
                </c:pt>
                <c:pt idx="206">
                  <c:v>7365.3723690457564</c:v>
                </c:pt>
                <c:pt idx="207">
                  <c:v>7366.2624898501335</c:v>
                </c:pt>
                <c:pt idx="208">
                  <c:v>7367.1297296480861</c:v>
                </c:pt>
                <c:pt idx="209">
                  <c:v>7367.9746766074795</c:v>
                </c:pt>
                <c:pt idx="210">
                  <c:v>7368.7979037770274</c:v>
                </c:pt>
                <c:pt idx="211">
                  <c:v>7369.5999694749362</c:v>
                </c:pt>
                <c:pt idx="212">
                  <c:v>7370.3814176675623</c:v>
                </c:pt>
                <c:pt idx="213">
                  <c:v>7371.1427783383251</c:v>
                </c:pt>
                <c:pt idx="214">
                  <c:v>7371.8845678471589</c:v>
                </c:pt>
                <c:pt idx="215">
                  <c:v>7372.6072892806978</c:v>
                </c:pt>
                <c:pt idx="216">
                  <c:v>7373.3114327934836</c:v>
                </c:pt>
                <c:pt idx="217">
                  <c:v>7373.9974759403849</c:v>
                </c:pt>
                <c:pt idx="218">
                  <c:v>7374.6658840004793</c:v>
                </c:pt>
                <c:pt idx="219">
                  <c:v>7375.3171102926126</c:v>
                </c:pt>
                <c:pt idx="220">
                  <c:v>7375.9515964828388</c:v>
                </c:pt>
                <c:pt idx="221">
                  <c:v>7376.5697728839614</c:v>
                </c:pt>
                <c:pt idx="222">
                  <c:v>7377.1720587473765</c:v>
                </c:pt>
                <c:pt idx="223">
                  <c:v>7377.7588625474082</c:v>
                </c:pt>
                <c:pt idx="224">
                  <c:v>7378.3305822583452</c:v>
                </c:pt>
                <c:pt idx="225">
                  <c:v>7378.8876056243416</c:v>
                </c:pt>
                <c:pt idx="226">
                  <c:v>7379.4303104223927</c:v>
                </c:pt>
                <c:pt idx="227">
                  <c:v>7379.9590647185441</c:v>
                </c:pt>
                <c:pt idx="228">
                  <c:v>7380.4742271175191</c:v>
                </c:pt>
                <c:pt idx="229">
                  <c:v>7380.9761470059238</c:v>
                </c:pt>
                <c:pt idx="230">
                  <c:v>7381.4651647892033</c:v>
                </c:pt>
                <c:pt idx="231">
                  <c:v>7381.9416121225086</c:v>
                </c:pt>
                <c:pt idx="232">
                  <c:v>7382.4058121356293</c:v>
                </c:pt>
                <c:pt idx="233">
                  <c:v>7382.8580796521364</c:v>
                </c:pt>
                <c:pt idx="234">
                  <c:v>7383.2987214029044</c:v>
                </c:pt>
                <c:pt idx="235">
                  <c:v>7383.7280362341335</c:v>
                </c:pt>
                <c:pt idx="236">
                  <c:v>7384.1463153100322</c:v>
                </c:pt>
                <c:pt idx="237">
                  <c:v>7384.5538423102826</c:v>
                </c:pt>
                <c:pt idx="238">
                  <c:v>7384.9508936224411</c:v>
                </c:pt>
                <c:pt idx="239">
                  <c:v>7385.3377385293788</c:v>
                </c:pt>
                <c:pt idx="240">
                  <c:v>7385.7146393919147</c:v>
                </c:pt>
                <c:pt idx="241">
                  <c:v>7386.0818518267506</c:v>
                </c:pt>
                <c:pt idx="242">
                  <c:v>7386.4396248798303</c:v>
                </c:pt>
                <c:pt idx="243">
                  <c:v>7386.788201195247</c:v>
                </c:pt>
                <c:pt idx="244">
                  <c:v>7387.1278171798031</c:v>
                </c:pt>
                <c:pt idx="245">
                  <c:v>7387.4587031633446</c:v>
                </c:pt>
                <c:pt idx="246">
                  <c:v>7387.7810835549726</c:v>
                </c:pt>
                <c:pt idx="247">
                  <c:v>7388.0951769952389</c:v>
                </c:pt>
                <c:pt idx="248">
                  <c:v>7388.4011965044265</c:v>
                </c:pt>
                <c:pt idx="249">
                  <c:v>7388.6993496270288</c:v>
                </c:pt>
                <c:pt idx="250">
                  <c:v>7388.9898385724973</c:v>
                </c:pt>
                <c:pt idx="251">
                  <c:v>7389.2728603523919</c:v>
                </c:pt>
                <c:pt idx="252">
                  <c:v>7389.5486069139861</c:v>
                </c:pt>
                <c:pt idx="253">
                  <c:v>7389.8172652704552</c:v>
                </c:pt>
                <c:pt idx="254">
                  <c:v>7390.0790176277051</c:v>
                </c:pt>
                <c:pt idx="255">
                  <c:v>7390.3340415079438</c:v>
                </c:pt>
                <c:pt idx="256">
                  <c:v>7390.5825098700852</c:v>
                </c:pt>
                <c:pt idx="257">
                  <c:v>7390.824591227044</c:v>
                </c:pt>
                <c:pt idx="258">
                  <c:v>7391.0604497600252</c:v>
                </c:pt>
                <c:pt idx="259">
                  <c:v>7391.2902454298737</c:v>
                </c:pt>
                <c:pt idx="260">
                  <c:v>7391.514134085558</c:v>
                </c:pt>
                <c:pt idx="261">
                  <c:v>7391.7322675698724</c:v>
                </c:pt>
                <c:pt idx="262">
                  <c:v>7391.9447938224139</c:v>
                </c:pt>
                <c:pt idx="263">
                  <c:v>7392.1518569799173</c:v>
                </c:pt>
                <c:pt idx="264">
                  <c:v>7392.3535974740071</c:v>
                </c:pt>
                <c:pt idx="265">
                  <c:v>7392.5501521264478</c:v>
                </c:pt>
                <c:pt idx="266">
                  <c:v>7392.7416542419242</c:v>
                </c:pt>
                <c:pt idx="267">
                  <c:v>7392.9282336984625</c:v>
                </c:pt>
                <c:pt idx="268">
                  <c:v>7393.1100170355039</c:v>
                </c:pt>
                <c:pt idx="269">
                  <c:v>7393.287127539731</c:v>
                </c:pt>
                <c:pt idx="270">
                  <c:v>7393.4596853286803</c:v>
                </c:pt>
                <c:pt idx="271">
                  <c:v>7393.6278074322054</c:v>
                </c:pt>
                <c:pt idx="272">
                  <c:v>7393.7916078718481</c:v>
                </c:pt>
                <c:pt idx="273">
                  <c:v>7393.9511977381699</c:v>
                </c:pt>
                <c:pt idx="274">
                  <c:v>7394.1066852660906</c:v>
                </c:pt>
                <c:pt idx="275">
                  <c:v>7394.2581759082987</c:v>
                </c:pt>
                <c:pt idx="276">
                  <c:v>7394.405772406767</c:v>
                </c:pt>
                <c:pt idx="277">
                  <c:v>7394.5495748624344</c:v>
                </c:pt>
                <c:pt idx="278">
                  <c:v>7394.6896808030942</c:v>
                </c:pt>
                <c:pt idx="279">
                  <c:v>7394.826185249537</c:v>
                </c:pt>
                <c:pt idx="280">
                  <c:v>7394.959180779998</c:v>
                </c:pt>
                <c:pt idx="281">
                  <c:v>7395.0887575929419</c:v>
                </c:pt>
                <c:pt idx="282">
                  <c:v>7395.2150035682334</c:v>
                </c:pt>
                <c:pt idx="283">
                  <c:v>7395.3380043267443</c:v>
                </c:pt>
                <c:pt idx="284">
                  <c:v>7395.4578432884155</c:v>
                </c:pt>
                <c:pt idx="285">
                  <c:v>7395.5746017288375</c:v>
                </c:pt>
                <c:pt idx="286">
                  <c:v>7395.6883588343708</c:v>
                </c:pt>
                <c:pt idx="287">
                  <c:v>7395.7991917558493</c:v>
                </c:pt>
                <c:pt idx="288">
                  <c:v>7395.9071756609064</c:v>
                </c:pt>
                <c:pt idx="289">
                  <c:v>7396.0123837849533</c:v>
                </c:pt>
                <c:pt idx="290">
                  <c:v>7396.1148874808478</c:v>
                </c:pt>
                <c:pt idx="291">
                  <c:v>7396.2147562672872</c:v>
                </c:pt>
                <c:pt idx="292">
                  <c:v>7396.3120578759526</c:v>
                </c:pt>
                <c:pt idx="293">
                  <c:v>7396.4068582974505</c:v>
                </c:pt>
                <c:pt idx="294">
                  <c:v>7396.4992218260659</c:v>
                </c:pt>
                <c:pt idx="295">
                  <c:v>7396.5892111033636</c:v>
                </c:pt>
                <c:pt idx="296">
                  <c:v>7396.6768871606791</c:v>
                </c:pt>
                <c:pt idx="297">
                  <c:v>7396.7623094605033</c:v>
                </c:pt>
                <c:pt idx="298">
                  <c:v>7396.8455359368154</c:v>
                </c:pt>
                <c:pt idx="299">
                  <c:v>7396.926623034371</c:v>
                </c:pt>
                <c:pt idx="300">
                  <c:v>7397.005625746986</c:v>
                </c:pt>
                <c:pt idx="301">
                  <c:v>7397.0825976548304</c:v>
                </c:pt>
                <c:pt idx="302">
                  <c:v>7397.1575909607718</c:v>
                </c:pt>
                <c:pt idx="303">
                  <c:v>7397.230656525775</c:v>
                </c:pt>
                <c:pt idx="304">
                  <c:v>7397.3018439033958</c:v>
                </c:pt>
                <c:pt idx="305">
                  <c:v>7397.3712013733948</c:v>
                </c:pt>
                <c:pt idx="306">
                  <c:v>7397.4387759744741</c:v>
                </c:pt>
                <c:pt idx="307">
                  <c:v>7397.5046135361836</c:v>
                </c:pt>
                <c:pt idx="308">
                  <c:v>7397.5687587100001</c:v>
                </c:pt>
                <c:pt idx="309">
                  <c:v>7397.6312549996119</c:v>
                </c:pt>
                <c:pt idx="310">
                  <c:v>7397.6921447904233</c:v>
                </c:pt>
                <c:pt idx="311">
                  <c:v>7397.7514693783005</c:v>
                </c:pt>
                <c:pt idx="312">
                  <c:v>7397.8092689975792</c:v>
                </c:pt>
                <c:pt idx="313">
                  <c:v>7397.8655828483479</c:v>
                </c:pt>
                <c:pt idx="314">
                  <c:v>7397.9204491230412</c:v>
                </c:pt>
                <c:pt idx="315">
                  <c:v>7397.9739050323351</c:v>
                </c:pt>
                <c:pt idx="316">
                  <c:v>7398.0259868303865</c:v>
                </c:pt>
                <c:pt idx="317">
                  <c:v>7398.076729839423</c:v>
                </c:pt>
                <c:pt idx="318">
                  <c:v>7398.1261684736919</c:v>
                </c:pt>
                <c:pt idx="319">
                  <c:v>7398.1743362628104</c:v>
                </c:pt>
                <c:pt idx="320">
                  <c:v>7398.2212658744957</c:v>
                </c:pt>
                <c:pt idx="321">
                  <c:v>7398.2669891367268</c:v>
                </c:pt>
                <c:pt idx="322">
                  <c:v>7398.3115370593287</c:v>
                </c:pt>
                <c:pt idx="323">
                  <c:v>7398.3549398550003</c:v>
                </c:pt>
                <c:pt idx="324">
                  <c:v>7398.3972269598107</c:v>
                </c:pt>
                <c:pt idx="325">
                  <c:v>7398.43842705316</c:v>
                </c:pt>
                <c:pt idx="326">
                  <c:v>7398.4785680772275</c:v>
                </c:pt>
                <c:pt idx="327">
                  <c:v>7398.5176772559262</c:v>
                </c:pt>
                <c:pt idx="328">
                  <c:v>7398.5557811133649</c:v>
                </c:pt>
                <c:pt idx="329">
                  <c:v>7398.5929054918342</c:v>
                </c:pt>
                <c:pt idx="330">
                  <c:v>7398.6290755693399</c:v>
                </c:pt>
                <c:pt idx="331">
                  <c:v>7398.664315876671</c:v>
                </c:pt>
                <c:pt idx="332">
                  <c:v>7398.6986503140406</c:v>
                </c:pt>
                <c:pt idx="333">
                  <c:v>7398.7321021672951</c:v>
                </c:pt>
                <c:pt idx="334">
                  <c:v>7398.7646941237072</c:v>
                </c:pt>
                <c:pt idx="335">
                  <c:v>7398.7964482873613</c:v>
                </c:pt>
                <c:pt idx="336">
                  <c:v>7398.8273861941434</c:v>
                </c:pt>
                <c:pt idx="337">
                  <c:v>7398.8575288263519</c:v>
                </c:pt>
                <c:pt idx="338">
                  <c:v>7398.886896626921</c:v>
                </c:pt>
                <c:pt idx="339">
                  <c:v>7398.9155095132928</c:v>
                </c:pt>
                <c:pt idx="340">
                  <c:v>7398.9433868909173</c:v>
                </c:pt>
                <c:pt idx="341">
                  <c:v>7398.9705476664212</c:v>
                </c:pt>
                <c:pt idx="342">
                  <c:v>7398.9970102604248</c:v>
                </c:pt>
                <c:pt idx="343">
                  <c:v>7399.0227926200369</c:v>
                </c:pt>
                <c:pt idx="344">
                  <c:v>7399.0479122310271</c:v>
                </c:pt>
                <c:pt idx="345">
                  <c:v>7399.0723861296856</c:v>
                </c:pt>
                <c:pt idx="346">
                  <c:v>7399.0962309143752</c:v>
                </c:pt>
                <c:pt idx="347">
                  <c:v>7399.1194627567875</c:v>
                </c:pt>
                <c:pt idx="348">
                  <c:v>7399.1420974129169</c:v>
                </c:pt>
                <c:pt idx="349">
                  <c:v>7399.1641502337379</c:v>
                </c:pt>
                <c:pt idx="350">
                  <c:v>7399.1856361756227</c:v>
                </c:pt>
                <c:pt idx="351">
                  <c:v>7399.2065698104807</c:v>
                </c:pt>
                <c:pt idx="352">
                  <c:v>7399.2269653356452</c:v>
                </c:pt>
                <c:pt idx="353">
                  <c:v>7399.2468365834984</c:v>
                </c:pt>
                <c:pt idx="354">
                  <c:v>7399.2661970308536</c:v>
                </c:pt>
                <c:pt idx="355">
                  <c:v>7399.2850598080959</c:v>
                </c:pt>
                <c:pt idx="356">
                  <c:v>7399.3034377080903</c:v>
                </c:pt>
                <c:pt idx="357">
                  <c:v>7399.3213431948507</c:v>
                </c:pt>
                <c:pt idx="358">
                  <c:v>7399.3387884119975</c:v>
                </c:pt>
                <c:pt idx="359">
                  <c:v>7399.3557851909964</c:v>
                </c:pt>
                <c:pt idx="360">
                  <c:v>7399.372345059176</c:v>
                </c:pt>
                <c:pt idx="361">
                  <c:v>7399.388479247551</c:v>
                </c:pt>
                <c:pt idx="362">
                  <c:v>7399.4041986984366</c:v>
                </c:pt>
                <c:pt idx="363">
                  <c:v>7399.4195140728698</c:v>
                </c:pt>
                <c:pt idx="364">
                  <c:v>7399.4344357578402</c:v>
                </c:pt>
                <c:pt idx="365">
                  <c:v>7399.4489738733364</c:v>
                </c:pt>
                <c:pt idx="366">
                  <c:v>7399.4631382792049</c:v>
                </c:pt>
                <c:pt idx="367">
                  <c:v>7399.4769385818408</c:v>
                </c:pt>
                <c:pt idx="368">
                  <c:v>7399.490384140704</c:v>
                </c:pt>
                <c:pt idx="369">
                  <c:v>7399.5034840746612</c:v>
                </c:pt>
                <c:pt idx="370">
                  <c:v>7399.5162472681768</c:v>
                </c:pt>
                <c:pt idx="371">
                  <c:v>7399.528682377334</c:v>
                </c:pt>
                <c:pt idx="372">
                  <c:v>7399.540797835708</c:v>
                </c:pt>
                <c:pt idx="373">
                  <c:v>7399.5526018600831</c:v>
                </c:pt>
                <c:pt idx="374">
                  <c:v>7399.5641024560291</c:v>
                </c:pt>
                <c:pt idx="375">
                  <c:v>7399.575307423328</c:v>
                </c:pt>
                <c:pt idx="376">
                  <c:v>7399.5862243612628</c:v>
                </c:pt>
                <c:pt idx="377">
                  <c:v>7399.5968606737752</c:v>
                </c:pt>
                <c:pt idx="378">
                  <c:v>7399.6072235744832</c:v>
                </c:pt>
                <c:pt idx="379">
                  <c:v>7399.6173200915764</c:v>
                </c:pt>
                <c:pt idx="380">
                  <c:v>7399.6271570725803</c:v>
                </c:pt>
                <c:pt idx="381">
                  <c:v>7399.6367411890014</c:v>
                </c:pt>
                <c:pt idx="382">
                  <c:v>7399.6460789408529</c:v>
                </c:pt>
                <c:pt idx="383">
                  <c:v>7399.6551766610592</c:v>
                </c:pt>
                <c:pt idx="384">
                  <c:v>7399.6640405197577</c:v>
                </c:pt>
                <c:pt idx="385">
                  <c:v>7399.6726765284748</c:v>
                </c:pt>
                <c:pt idx="386">
                  <c:v>7399.6810905442117</c:v>
                </c:pt>
                <c:pt idx="387">
                  <c:v>7399.6892882734091</c:v>
                </c:pt>
                <c:pt idx="388">
                  <c:v>7399.6972752758229</c:v>
                </c:pt>
                <c:pt idx="389">
                  <c:v>7399.7050569682906</c:v>
                </c:pt>
                <c:pt idx="390">
                  <c:v>7399.7126386284099</c:v>
                </c:pt>
                <c:pt idx="391">
                  <c:v>7399.7200253981127</c:v>
                </c:pt>
                <c:pt idx="392">
                  <c:v>7399.7272222871579</c:v>
                </c:pt>
                <c:pt idx="393">
                  <c:v>7399.7342341765216</c:v>
                </c:pt>
                <c:pt idx="394">
                  <c:v>7399.741065821715</c:v>
                </c:pt>
                <c:pt idx="395">
                  <c:v>7399.7477218560052</c:v>
                </c:pt>
                <c:pt idx="396">
                  <c:v>7399.7542067935619</c:v>
                </c:pt>
                <c:pt idx="397">
                  <c:v>7399.7605250325114</c:v>
                </c:pt>
                <c:pt idx="398">
                  <c:v>7399.7666808579261</c:v>
                </c:pt>
                <c:pt idx="399">
                  <c:v>7399.7726784447286</c:v>
                </c:pt>
                <c:pt idx="400">
                  <c:v>7399.7785218605231</c:v>
                </c:pt>
                <c:pt idx="401">
                  <c:v>7399.7842150683528</c:v>
                </c:pt>
                <c:pt idx="402">
                  <c:v>7399.789761929389</c:v>
                </c:pt>
                <c:pt idx="403">
                  <c:v>7399.7951662055521</c:v>
                </c:pt>
                <c:pt idx="404">
                  <c:v>7399.8004315620565</c:v>
                </c:pt>
                <c:pt idx="405">
                  <c:v>7399.8055615699031</c:v>
                </c:pt>
                <c:pt idx="406">
                  <c:v>7399.8105597082977</c:v>
                </c:pt>
                <c:pt idx="407">
                  <c:v>7399.8154293670123</c:v>
                </c:pt>
                <c:pt idx="408">
                  <c:v>7399.8201738486805</c:v>
                </c:pt>
                <c:pt idx="409">
                  <c:v>7399.8247963710437</c:v>
                </c:pt>
                <c:pt idx="410">
                  <c:v>7399.8293000691265</c:v>
                </c:pt>
                <c:pt idx="411">
                  <c:v>7399.8336879973676</c:v>
                </c:pt>
                <c:pt idx="412">
                  <c:v>7399.8379631316884</c:v>
                </c:pt>
                <c:pt idx="413">
                  <c:v>7399.8421283715152</c:v>
                </c:pt>
                <c:pt idx="414">
                  <c:v>7399.8461865417421</c:v>
                </c:pt>
                <c:pt idx="415">
                  <c:v>7399.8501403946448</c:v>
                </c:pt>
                <c:pt idx="416">
                  <c:v>7399.8539926117555</c:v>
                </c:pt>
                <c:pt idx="417">
                  <c:v>7399.8577458056734</c:v>
                </c:pt>
                <c:pt idx="418">
                  <c:v>7399.8614025218385</c:v>
                </c:pt>
                <c:pt idx="419">
                  <c:v>7399.8649652402619</c:v>
                </c:pt>
                <c:pt idx="420">
                  <c:v>7399.8684363772018</c:v>
                </c:pt>
                <c:pt idx="421">
                  <c:v>7399.8718182868079</c:v>
                </c:pt>
                <c:pt idx="422">
                  <c:v>7399.8751132627121</c:v>
                </c:pt>
                <c:pt idx="423">
                  <c:v>7399.8783235395922</c:v>
                </c:pt>
                <c:pt idx="424">
                  <c:v>7399.8814512946783</c:v>
                </c:pt>
                <c:pt idx="425">
                  <c:v>7399.884498649234</c:v>
                </c:pt>
                <c:pt idx="426">
                  <c:v>7399.8874676699961</c:v>
                </c:pt>
                <c:pt idx="427">
                  <c:v>7399.8903603705749</c:v>
                </c:pt>
                <c:pt idx="428">
                  <c:v>7399.8931787128186</c:v>
                </c:pt>
                <c:pt idx="429">
                  <c:v>7399.8959246081477</c:v>
                </c:pt>
                <c:pt idx="430">
                  <c:v>7399.8985999188444</c:v>
                </c:pt>
                <c:pt idx="431">
                  <c:v>7399.9012064593244</c:v>
                </c:pt>
                <c:pt idx="432">
                  <c:v>7399.9037459973597</c:v>
                </c:pt>
                <c:pt idx="433">
                  <c:v>7399.9062202552832</c:v>
                </c:pt>
                <c:pt idx="434">
                  <c:v>7399.9086309111526</c:v>
                </c:pt>
                <c:pt idx="435">
                  <c:v>7399.9109795998911</c:v>
                </c:pt>
                <c:pt idx="436">
                  <c:v>7399.913267914395</c:v>
                </c:pt>
                <c:pt idx="437">
                  <c:v>7399.9154974066141</c:v>
                </c:pt>
                <c:pt idx="438">
                  <c:v>7399.9176695886072</c:v>
                </c:pt>
                <c:pt idx="439">
                  <c:v>7399.91978593356</c:v>
                </c:pt>
                <c:pt idx="440">
                  <c:v>7399.9218478767934</c:v>
                </c:pt>
                <c:pt idx="441">
                  <c:v>7399.923856816732</c:v>
                </c:pt>
                <c:pt idx="442">
                  <c:v>7399.9258141158507</c:v>
                </c:pt>
                <c:pt idx="443">
                  <c:v>7399.9277211016024</c:v>
                </c:pt>
                <c:pt idx="444">
                  <c:v>7399.9295790673195</c:v>
                </c:pt>
                <c:pt idx="445">
                  <c:v>7399.9313892730861</c:v>
                </c:pt>
                <c:pt idx="446">
                  <c:v>7399.9331529465962</c:v>
                </c:pt>
                <c:pt idx="447">
                  <c:v>7399.9348712839846</c:v>
                </c:pt>
                <c:pt idx="448">
                  <c:v>7399.9365454506406</c:v>
                </c:pt>
                <c:pt idx="449">
                  <c:v>7399.9381765819926</c:v>
                </c:pt>
                <c:pt idx="450">
                  <c:v>7399.9397657842874</c:v>
                </c:pt>
                <c:pt idx="451">
                  <c:v>7399.9413141353316</c:v>
                </c:pt>
                <c:pt idx="452">
                  <c:v>7399.9428226852269</c:v>
                </c:pt>
                <c:pt idx="453">
                  <c:v>7399.9442924570831</c:v>
                </c:pt>
                <c:pt idx="454">
                  <c:v>7399.9457244477089</c:v>
                </c:pt>
                <c:pt idx="455">
                  <c:v>7399.9471196282893</c:v>
                </c:pt>
                <c:pt idx="456">
                  <c:v>7399.9484789450462</c:v>
                </c:pt>
                <c:pt idx="457">
                  <c:v>7399.949803319877</c:v>
                </c:pt>
                <c:pt idx="458">
                  <c:v>7399.9510936509814</c:v>
                </c:pt>
                <c:pt idx="459">
                  <c:v>7399.9523508134698</c:v>
                </c:pt>
                <c:pt idx="460">
                  <c:v>7399.9535756599607</c:v>
                </c:pt>
                <c:pt idx="461">
                  <c:v>7399.9547690211512</c:v>
                </c:pt>
                <c:pt idx="462">
                  <c:v>7399.9559317063877</c:v>
                </c:pt>
                <c:pt idx="463">
                  <c:v>7399.9570645042104</c:v>
                </c:pt>
                <c:pt idx="464">
                  <c:v>7399.9581681828913</c:v>
                </c:pt>
                <c:pt idx="465">
                  <c:v>7399.9592434909518</c:v>
                </c:pt>
                <c:pt idx="466">
                  <c:v>7399.960291157674</c:v>
                </c:pt>
                <c:pt idx="467">
                  <c:v>7399.9613118935922</c:v>
                </c:pt>
                <c:pt idx="468">
                  <c:v>7399.9623063909767</c:v>
                </c:pt>
                <c:pt idx="469">
                  <c:v>7399.9632753243004</c:v>
                </c:pt>
                <c:pt idx="470">
                  <c:v>7399.9642193507034</c:v>
                </c:pt>
                <c:pt idx="471">
                  <c:v>7399.9651391104289</c:v>
                </c:pt>
                <c:pt idx="472">
                  <c:v>7399.966035227264</c:v>
                </c:pt>
                <c:pt idx="473">
                  <c:v>7399.966908308962</c:v>
                </c:pt>
                <c:pt idx="474">
                  <c:v>7399.9677589476523</c:v>
                </c:pt>
                <c:pt idx="475">
                  <c:v>7399.9685877202437</c:v>
                </c:pt>
                <c:pt idx="476">
                  <c:v>7399.9693951888157</c:v>
                </c:pt>
                <c:pt idx="477">
                  <c:v>7399.9701819009988</c:v>
                </c:pt>
                <c:pt idx="478">
                  <c:v>7399.9709483903471</c:v>
                </c:pt>
                <c:pt idx="479">
                  <c:v>7399.9716951766977</c:v>
                </c:pt>
                <c:pt idx="480">
                  <c:v>7399.9724227665265</c:v>
                </c:pt>
                <c:pt idx="481">
                  <c:v>7399.9731316532907</c:v>
                </c:pt>
                <c:pt idx="482">
                  <c:v>7399.9738223177601</c:v>
                </c:pt>
                <c:pt idx="483">
                  <c:v>7399.9744952283509</c:v>
                </c:pt>
                <c:pt idx="484">
                  <c:v>7399.9751508414329</c:v>
                </c:pt>
                <c:pt idx="485">
                  <c:v>7399.9757896016481</c:v>
                </c:pt>
                <c:pt idx="486">
                  <c:v>7399.9764119422089</c:v>
                </c:pt>
                <c:pt idx="487">
                  <c:v>7399.9770182851898</c:v>
                </c:pt>
                <c:pt idx="488">
                  <c:v>7399.9776090418172</c:v>
                </c:pt>
                <c:pt idx="489">
                  <c:v>7399.9781846127453</c:v>
                </c:pt>
                <c:pt idx="490">
                  <c:v>7399.9787453883318</c:v>
                </c:pt>
                <c:pt idx="491">
                  <c:v>7399.9792917488967</c:v>
                </c:pt>
                <c:pt idx="492">
                  <c:v>7399.979824064988</c:v>
                </c:pt>
                <c:pt idx="493">
                  <c:v>7399.9803426976232</c:v>
                </c:pt>
                <c:pt idx="494">
                  <c:v>7399.980847998544</c:v>
                </c:pt>
                <c:pt idx="495">
                  <c:v>7399.9813403104481</c:v>
                </c:pt>
                <c:pt idx="496">
                  <c:v>7399.9818199672254</c:v>
                </c:pt>
                <c:pt idx="497">
                  <c:v>7399.9822872941832</c:v>
                </c:pt>
                <c:pt idx="498">
                  <c:v>7399.9827426082629</c:v>
                </c:pt>
                <c:pt idx="499">
                  <c:v>7399.9831862182646</c:v>
                </c:pt>
                <c:pt idx="500">
                  <c:v>7399.9836184250462</c:v>
                </c:pt>
                <c:pt idx="501">
                  <c:v>7399.9840395217334</c:v>
                </c:pt>
                <c:pt idx="502">
                  <c:v>7399.9844497939157</c:v>
                </c:pt>
                <c:pt idx="503">
                  <c:v>7399.9848495198448</c:v>
                </c:pt>
                <c:pt idx="504">
                  <c:v>7399.9852389706166</c:v>
                </c:pt>
                <c:pt idx="505">
                  <c:v>7399.9856184103583</c:v>
                </c:pt>
                <c:pt idx="506">
                  <c:v>7399.9859880964086</c:v>
                </c:pt>
                <c:pt idx="507">
                  <c:v>7399.9863482794926</c:v>
                </c:pt>
                <c:pt idx="508">
                  <c:v>7399.9866992038878</c:v>
                </c:pt>
                <c:pt idx="509">
                  <c:v>7399.9870411075935</c:v>
                </c:pt>
                <c:pt idx="510">
                  <c:v>7399.9873742224909</c:v>
                </c:pt>
                <c:pt idx="511">
                  <c:v>7399.9876987745001</c:v>
                </c:pt>
                <c:pt idx="512">
                  <c:v>7399.9880149837363</c:v>
                </c:pt>
                <c:pt idx="513">
                  <c:v>7399.9883230646537</c:v>
                </c:pt>
                <c:pt idx="514">
                  <c:v>7399.9886232261952</c:v>
                </c:pt>
                <c:pt idx="515">
                  <c:v>7399.9889156719328</c:v>
                </c:pt>
                <c:pt idx="516">
                  <c:v>7399.9892006002037</c:v>
                </c:pt>
                <c:pt idx="517">
                  <c:v>7399.9894782042493</c:v>
                </c:pt>
                <c:pt idx="518">
                  <c:v>7399.9897486723421</c:v>
                </c:pt>
                <c:pt idx="519">
                  <c:v>7399.9900121879145</c:v>
                </c:pt>
                <c:pt idx="520">
                  <c:v>7399.9902689296869</c:v>
                </c:pt>
                <c:pt idx="521">
                  <c:v>7399.9905190717818</c:v>
                </c:pt>
                <c:pt idx="522">
                  <c:v>7399.9907627838465</c:v>
                </c:pt>
                <c:pt idx="523">
                  <c:v>7399.9910002311699</c:v>
                </c:pt>
                <c:pt idx="524">
                  <c:v>7399.9912315747888</c:v>
                </c:pt>
                <c:pt idx="525">
                  <c:v>7399.9914569716029</c:v>
                </c:pt>
                <c:pt idx="526">
                  <c:v>7399.9916765744783</c:v>
                </c:pt>
                <c:pt idx="527">
                  <c:v>7399.9918905323502</c:v>
                </c:pt>
                <c:pt idx="528">
                  <c:v>7399.9920989903258</c:v>
                </c:pt>
                <c:pt idx="529">
                  <c:v>7399.9923020897841</c:v>
                </c:pt>
                <c:pt idx="530">
                  <c:v>7399.9924999684681</c:v>
                </c:pt>
                <c:pt idx="531">
                  <c:v>7399.9926927605802</c:v>
                </c:pt>
                <c:pt idx="532">
                  <c:v>7399.992880596873</c:v>
                </c:pt>
                <c:pt idx="533">
                  <c:v>7399.9930636047384</c:v>
                </c:pt>
                <c:pt idx="534">
                  <c:v>7399.9932419082943</c:v>
                </c:pt>
                <c:pt idx="535">
                  <c:v>7399.9934156284662</c:v>
                </c:pt>
                <c:pt idx="536">
                  <c:v>7399.9935848830746</c:v>
                </c:pt>
                <c:pt idx="537">
                  <c:v>7399.9937497869068</c:v>
                </c:pt>
                <c:pt idx="538">
                  <c:v>7399.9939104518016</c:v>
                </c:pt>
                <c:pt idx="539">
                  <c:v>7399.9940669867246</c:v>
                </c:pt>
                <c:pt idx="540">
                  <c:v>7399.9942194978375</c:v>
                </c:pt>
                <c:pt idx="541">
                  <c:v>7399.9943680885754</c:v>
                </c:pt>
                <c:pt idx="542">
                  <c:v>7399.9945128597128</c:v>
                </c:pt>
                <c:pt idx="543">
                  <c:v>7399.9946539094353</c:v>
                </c:pt>
                <c:pt idx="544">
                  <c:v>7399.9947913334036</c:v>
                </c:pt>
                <c:pt idx="545">
                  <c:v>7399.994925224818</c:v>
                </c:pt>
                <c:pt idx="546">
                  <c:v>7399.9950556744861</c:v>
                </c:pt>
                <c:pt idx="547">
                  <c:v>7399.9951827708801</c:v>
                </c:pt>
                <c:pt idx="548">
                  <c:v>7399.9953066001954</c:v>
                </c:pt>
                <c:pt idx="549">
                  <c:v>7399.9954272464165</c:v>
                </c:pt>
                <c:pt idx="550">
                  <c:v>7399.9955447913644</c:v>
                </c:pt>
                <c:pt idx="551">
                  <c:v>7399.9956593147608</c:v>
                </c:pt>
                <c:pt idx="552">
                  <c:v>7399.9957708942757</c:v>
                </c:pt>
                <c:pt idx="553">
                  <c:v>7399.9958796055807</c:v>
                </c:pt>
                <c:pt idx="554">
                  <c:v>7399.9959855224079</c:v>
                </c:pt>
                <c:pt idx="555">
                  <c:v>7399.9960887165898</c:v>
                </c:pt>
                <c:pt idx="556">
                  <c:v>7399.9961892581123</c:v>
                </c:pt>
                <c:pt idx="557">
                  <c:v>7399.9962872151636</c:v>
                </c:pt>
                <c:pt idx="558">
                  <c:v>7399.9963826541798</c:v>
                </c:pt>
                <c:pt idx="559">
                  <c:v>7399.9964756398876</c:v>
                </c:pt>
                <c:pt idx="560">
                  <c:v>7399.9965662353507</c:v>
                </c:pt>
                <c:pt idx="561">
                  <c:v>7399.9966545020106</c:v>
                </c:pt>
                <c:pt idx="562">
                  <c:v>7399.9967404997324</c:v>
                </c:pt>
                <c:pt idx="563">
                  <c:v>7399.996824286839</c:v>
                </c:pt>
                <c:pt idx="564">
                  <c:v>7399.9969059201549</c:v>
                </c:pt>
                <c:pt idx="565">
                  <c:v>7399.9969854550454</c:v>
                </c:pt>
                <c:pt idx="566">
                  <c:v>7399.9970629454519</c:v>
                </c:pt>
                <c:pt idx="567">
                  <c:v>7399.9971384439268</c:v>
                </c:pt>
                <c:pt idx="568">
                  <c:v>7399.9972120016764</c:v>
                </c:pt>
                <c:pt idx="569">
                  <c:v>7399.9972836685865</c:v>
                </c:pt>
                <c:pt idx="570">
                  <c:v>7399.9973534932624</c:v>
                </c:pt>
                <c:pt idx="571">
                  <c:v>7399.9974215230595</c:v>
                </c:pt>
                <c:pt idx="572">
                  <c:v>7399.9974878041157</c:v>
                </c:pt>
                <c:pt idx="573">
                  <c:v>7399.9975523813846</c:v>
                </c:pt>
                <c:pt idx="574">
                  <c:v>7399.9976152986619</c:v>
                </c:pt>
                <c:pt idx="575">
                  <c:v>7399.9976765986185</c:v>
                </c:pt>
                <c:pt idx="576">
                  <c:v>7399.9977363228281</c:v>
                </c:pt>
                <c:pt idx="577">
                  <c:v>7399.9977945117971</c:v>
                </c:pt>
                <c:pt idx="578">
                  <c:v>7399.9978512049893</c:v>
                </c:pt>
                <c:pt idx="579">
                  <c:v>7399.9979064408544</c:v>
                </c:pt>
                <c:pt idx="580">
                  <c:v>7399.9979602568528</c:v>
                </c:pt>
                <c:pt idx="581">
                  <c:v>7399.9980126894843</c:v>
                </c:pt>
                <c:pt idx="582">
                  <c:v>7399.9980637743092</c:v>
                </c:pt>
                <c:pt idx="583">
                  <c:v>7399.9981135459711</c:v>
                </c:pt>
                <c:pt idx="584">
                  <c:v>7399.9981620382277</c:v>
                </c:pt>
                <c:pt idx="585">
                  <c:v>7399.9982092839673</c:v>
                </c:pt>
                <c:pt idx="586">
                  <c:v>7399.9982553152304</c:v>
                </c:pt>
                <c:pt idx="587">
                  <c:v>7399.9983001632372</c:v>
                </c:pt>
                <c:pt idx="588">
                  <c:v>7399.9983438584022</c:v>
                </c:pt>
                <c:pt idx="589">
                  <c:v>7399.9983864303613</c:v>
                </c:pt>
                <c:pt idx="590">
                  <c:v>7399.9984279079863</c:v>
                </c:pt>
                <c:pt idx="591">
                  <c:v>7399.9984683194089</c:v>
                </c:pt>
                <c:pt idx="592">
                  <c:v>7399.9985076920348</c:v>
                </c:pt>
                <c:pt idx="593">
                  <c:v>7399.9985460525677</c:v>
                </c:pt>
                <c:pt idx="594">
                  <c:v>7399.9985834270228</c:v>
                </c:pt>
                <c:pt idx="595">
                  <c:v>7399.9986198407496</c:v>
                </c:pt>
                <c:pt idx="596">
                  <c:v>7399.9986553184426</c:v>
                </c:pt>
                <c:pt idx="597">
                  <c:v>7399.9986898841635</c:v>
                </c:pt>
                <c:pt idx="598">
                  <c:v>7399.9987235613553</c:v>
                </c:pt>
                <c:pt idx="599">
                  <c:v>7399.9987563728573</c:v>
                </c:pt>
                <c:pt idx="600">
                  <c:v>7399.9987883409231</c:v>
                </c:pt>
                <c:pt idx="601">
                  <c:v>7399.998819487234</c:v>
                </c:pt>
                <c:pt idx="602">
                  <c:v>7399.998849832913</c:v>
                </c:pt>
                <c:pt idx="603">
                  <c:v>7399.9988793985412</c:v>
                </c:pt>
                <c:pt idx="604">
                  <c:v>7399.9989082041693</c:v>
                </c:pt>
                <c:pt idx="605">
                  <c:v>7399.998936269335</c:v>
                </c:pt>
                <c:pt idx="606">
                  <c:v>7399.9989636130704</c:v>
                </c:pt>
                <c:pt idx="607">
                  <c:v>7399.998990253921</c:v>
                </c:pt>
                <c:pt idx="608">
                  <c:v>7399.9990162099566</c:v>
                </c:pt>
                <c:pt idx="609">
                  <c:v>7399.9990414987788</c:v>
                </c:pt>
                <c:pt idx="610">
                  <c:v>7399.9990661375377</c:v>
                </c:pt>
                <c:pt idx="611">
                  <c:v>7399.9990901429464</c:v>
                </c:pt>
                <c:pt idx="612">
                  <c:v>7399.999113531283</c:v>
                </c:pt>
                <c:pt idx="613">
                  <c:v>7399.9991363184099</c:v>
                </c:pt>
                <c:pt idx="614">
                  <c:v>7399.9991585197831</c:v>
                </c:pt>
                <c:pt idx="615">
                  <c:v>7399.9991801504584</c:v>
                </c:pt>
                <c:pt idx="616">
                  <c:v>7399.9992012251068</c:v>
                </c:pt>
                <c:pt idx="617">
                  <c:v>7399.9992217580202</c:v>
                </c:pt>
                <c:pt idx="618">
                  <c:v>7399.9992417631247</c:v>
                </c:pt>
                <c:pt idx="619">
                  <c:v>7399.9992612539882</c:v>
                </c:pt>
                <c:pt idx="620">
                  <c:v>7399.9992802438292</c:v>
                </c:pt>
                <c:pt idx="621">
                  <c:v>7399.9992987455262</c:v>
                </c:pt>
                <c:pt idx="622">
                  <c:v>7399.9993167716275</c:v>
                </c:pt>
                <c:pt idx="623">
                  <c:v>7399.9993343343585</c:v>
                </c:pt>
                <c:pt idx="624">
                  <c:v>7399.9993514456319</c:v>
                </c:pt>
                <c:pt idx="625">
                  <c:v>7399.9993681170508</c:v>
                </c:pt>
                <c:pt idx="626">
                  <c:v>7399.9993843599223</c:v>
                </c:pt>
                <c:pt idx="627">
                  <c:v>7399.9994001852619</c:v>
                </c:pt>
                <c:pt idx="628">
                  <c:v>7399.9994156038038</c:v>
                </c:pt>
                <c:pt idx="629">
                  <c:v>7399.9994306260041</c:v>
                </c:pt>
                <c:pt idx="630">
                  <c:v>7399.9994452620513</c:v>
                </c:pt>
                <c:pt idx="631">
                  <c:v>7399.9994595218723</c:v>
                </c:pt>
                <c:pt idx="632">
                  <c:v>7399.999473415136</c:v>
                </c:pt>
                <c:pt idx="633">
                  <c:v>7399.9994869512666</c:v>
                </c:pt>
                <c:pt idx="634">
                  <c:v>7399.9995001394445</c:v>
                </c:pt>
                <c:pt idx="635">
                  <c:v>7399.9995129886129</c:v>
                </c:pt>
                <c:pt idx="636">
                  <c:v>7399.9995255074882</c:v>
                </c:pt>
                <c:pt idx="637">
                  <c:v>7399.9995377045589</c:v>
                </c:pt>
                <c:pt idx="638">
                  <c:v>7399.9995495880967</c:v>
                </c:pt>
                <c:pt idx="639">
                  <c:v>7399.9995611661634</c:v>
                </c:pt>
                <c:pt idx="640">
                  <c:v>7399.9995724466089</c:v>
                </c:pt>
                <c:pt idx="641">
                  <c:v>7399.9995834370866</c:v>
                </c:pt>
                <c:pt idx="642">
                  <c:v>7399.999594145047</c:v>
                </c:pt>
                <c:pt idx="643">
                  <c:v>7399.9996045777543</c:v>
                </c:pt>
                <c:pt idx="644">
                  <c:v>7399.9996147422835</c:v>
                </c:pt>
                <c:pt idx="645">
                  <c:v>7399.9996246455285</c:v>
                </c:pt>
                <c:pt idx="646">
                  <c:v>7399.999634294205</c:v>
                </c:pt>
                <c:pt idx="647">
                  <c:v>7399.9996436948577</c:v>
                </c:pt>
                <c:pt idx="648">
                  <c:v>7399.9996528538622</c:v>
                </c:pt>
                <c:pt idx="649">
                  <c:v>7399.9996617774295</c:v>
                </c:pt>
                <c:pt idx="650">
                  <c:v>7399.9996704716123</c:v>
                </c:pt>
                <c:pt idx="651">
                  <c:v>7399.9996789423067</c:v>
                </c:pt>
                <c:pt idx="652">
                  <c:v>7399.9996871952571</c:v>
                </c:pt>
                <c:pt idx="653">
                  <c:v>7399.9996952360616</c:v>
                </c:pt>
                <c:pt idx="654">
                  <c:v>7399.9997030701734</c:v>
                </c:pt>
                <c:pt idx="655">
                  <c:v>7399.9997107029048</c:v>
                </c:pt>
                <c:pt idx="656">
                  <c:v>7399.9997181394338</c:v>
                </c:pt>
                <c:pt idx="657">
                  <c:v>7399.9997253848023</c:v>
                </c:pt>
                <c:pt idx="658">
                  <c:v>7399.9997324439246</c:v>
                </c:pt>
                <c:pt idx="659">
                  <c:v>7399.999739321589</c:v>
                </c:pt>
                <c:pt idx="660">
                  <c:v>7399.9997460224604</c:v>
                </c:pt>
                <c:pt idx="661">
                  <c:v>7399.9997525510817</c:v>
                </c:pt>
                <c:pt idx="662">
                  <c:v>7399.9997589118821</c:v>
                </c:pt>
                <c:pt idx="663">
                  <c:v>7399.9997651091735</c:v>
                </c:pt>
                <c:pt idx="664">
                  <c:v>7399.9997711471615</c:v>
                </c:pt>
                <c:pt idx="665">
                  <c:v>7399.9997770299397</c:v>
                </c:pt>
                <c:pt idx="666">
                  <c:v>7399.999782761498</c:v>
                </c:pt>
                <c:pt idx="667">
                  <c:v>7399.9997883457245</c:v>
                </c:pt>
                <c:pt idx="668">
                  <c:v>7399.9997937864036</c:v>
                </c:pt>
                <c:pt idx="669">
                  <c:v>7399.9997990872298</c:v>
                </c:pt>
                <c:pt idx="670">
                  <c:v>7399.9998042517936</c:v>
                </c:pt>
                <c:pt idx="671">
                  <c:v>7399.9998092836013</c:v>
                </c:pt>
                <c:pt idx="672">
                  <c:v>7399.9998141860624</c:v>
                </c:pt>
                <c:pt idx="673">
                  <c:v>7399.9998189625039</c:v>
                </c:pt>
                <c:pt idx="674">
                  <c:v>7399.9998236161646</c:v>
                </c:pt>
                <c:pt idx="675">
                  <c:v>7399.9998281502003</c:v>
                </c:pt>
                <c:pt idx="676">
                  <c:v>7399.9998325676861</c:v>
                </c:pt>
                <c:pt idx="677">
                  <c:v>7399.9998368716197</c:v>
                </c:pt>
                <c:pt idx="678">
                  <c:v>7399.9998410649168</c:v>
                </c:pt>
                <c:pt idx="679">
                  <c:v>7399.9998451504234</c:v>
                </c:pt>
                <c:pt idx="680">
                  <c:v>7399.9998491309098</c:v>
                </c:pt>
                <c:pt idx="681">
                  <c:v>7399.999853009077</c:v>
                </c:pt>
                <c:pt idx="682">
                  <c:v>7399.9998567875527</c:v>
                </c:pt>
                <c:pt idx="683">
                  <c:v>7399.9998604689017</c:v>
                </c:pt>
                <c:pt idx="684">
                  <c:v>7399.9998640556196</c:v>
                </c:pt>
                <c:pt idx="685">
                  <c:v>7399.9998675501383</c:v>
                </c:pt>
                <c:pt idx="686">
                  <c:v>7399.999870954829</c:v>
                </c:pt>
                <c:pt idx="687">
                  <c:v>7399.9998742720009</c:v>
                </c:pt>
                <c:pt idx="688">
                  <c:v>7399.999877503903</c:v>
                </c:pt>
                <c:pt idx="689">
                  <c:v>7399.9998806527274</c:v>
                </c:pt>
                <c:pt idx="690">
                  <c:v>7399.9998837206085</c:v>
                </c:pt>
                <c:pt idx="691">
                  <c:v>7399.9998867096301</c:v>
                </c:pt>
                <c:pt idx="692">
                  <c:v>7399.9998896218158</c:v>
                </c:pt>
                <c:pt idx="693">
                  <c:v>7399.9998924591437</c:v>
                </c:pt>
                <c:pt idx="694">
                  <c:v>7399.9998952235355</c:v>
                </c:pt>
                <c:pt idx="695">
                  <c:v>7399.9998979168677</c:v>
                </c:pt>
                <c:pt idx="696">
                  <c:v>7399.9999005409663</c:v>
                </c:pt>
                <c:pt idx="697">
                  <c:v>7399.9999030976114</c:v>
                </c:pt>
                <c:pt idx="698">
                  <c:v>7399.9999055885355</c:v>
                </c:pt>
                <c:pt idx="699">
                  <c:v>7399.9999080154312</c:v>
                </c:pt>
                <c:pt idx="700">
                  <c:v>7399.999910379941</c:v>
                </c:pt>
                <c:pt idx="701">
                  <c:v>7399.9999126836701</c:v>
                </c:pt>
                <c:pt idx="702">
                  <c:v>7399.9999149281803</c:v>
                </c:pt>
                <c:pt idx="703">
                  <c:v>7399.9999171149948</c:v>
                </c:pt>
                <c:pt idx="704">
                  <c:v>7399.9999192455953</c:v>
                </c:pt>
                <c:pt idx="705">
                  <c:v>7399.9999213214287</c:v>
                </c:pt>
                <c:pt idx="706">
                  <c:v>7399.9999233439012</c:v>
                </c:pt>
                <c:pt idx="707">
                  <c:v>7399.9999253143851</c:v>
                </c:pt>
                <c:pt idx="708">
                  <c:v>7399.9999272342166</c:v>
                </c:pt>
                <c:pt idx="709">
                  <c:v>7399.9999291046979</c:v>
                </c:pt>
                <c:pt idx="710">
                  <c:v>7399.9999309270979</c:v>
                </c:pt>
                <c:pt idx="711">
                  <c:v>7399.9999327026517</c:v>
                </c:pt>
                <c:pt idx="712">
                  <c:v>7399.9999344325634</c:v>
                </c:pt>
                <c:pt idx="713">
                  <c:v>7399.9999361180089</c:v>
                </c:pt>
                <c:pt idx="714">
                  <c:v>7399.9999377601271</c:v>
                </c:pt>
                <c:pt idx="715">
                  <c:v>7399.9999393600347</c:v>
                </c:pt>
                <c:pt idx="716">
                  <c:v>7399.9999409188158</c:v>
                </c:pt>
                <c:pt idx="717">
                  <c:v>7399.9999424375283</c:v>
                </c:pt>
                <c:pt idx="718">
                  <c:v>7399.9999439171997</c:v>
                </c:pt>
                <c:pt idx="719">
                  <c:v>7399.9999453588362</c:v>
                </c:pt>
                <c:pt idx="720">
                  <c:v>7399.9999467634152</c:v>
                </c:pt>
                <c:pt idx="721">
                  <c:v>7399.9999481318891</c:v>
                </c:pt>
                <c:pt idx="722">
                  <c:v>7399.9999494651856</c:v>
                </c:pt>
                <c:pt idx="723">
                  <c:v>7399.9999507642078</c:v>
                </c:pt>
                <c:pt idx="724">
                  <c:v>7399.9999520298397</c:v>
                </c:pt>
                <c:pt idx="725">
                  <c:v>7399.9999532629363</c:v>
                </c:pt>
                <c:pt idx="726">
                  <c:v>7399.999954464336</c:v>
                </c:pt>
                <c:pt idx="727">
                  <c:v>7399.9999556348539</c:v>
                </c:pt>
                <c:pt idx="728">
                  <c:v>7399.999956775282</c:v>
                </c:pt>
                <c:pt idx="729">
                  <c:v>7399.9999578863954</c:v>
                </c:pt>
                <c:pt idx="730">
                  <c:v>7399.9999589689469</c:v>
                </c:pt>
                <c:pt idx="731">
                  <c:v>7399.9999600236715</c:v>
                </c:pt>
                <c:pt idx="732">
                  <c:v>7399.9999610512823</c:v>
                </c:pt>
                <c:pt idx="733">
                  <c:v>7399.9999620524795</c:v>
                </c:pt>
                <c:pt idx="734">
                  <c:v>7399.999963027939</c:v>
                </c:pt>
                <c:pt idx="735">
                  <c:v>7399.9999639783246</c:v>
                </c:pt>
                <c:pt idx="736">
                  <c:v>7399.9999649042802</c:v>
                </c:pt>
                <c:pt idx="737">
                  <c:v>7399.9999658064335</c:v>
                </c:pt>
                <c:pt idx="738">
                  <c:v>7399.9999666853964</c:v>
                </c:pt>
                <c:pt idx="739">
                  <c:v>7399.9999675417657</c:v>
                </c:pt>
                <c:pt idx="740">
                  <c:v>7399.9999683761207</c:v>
                </c:pt>
                <c:pt idx="741">
                  <c:v>7399.9999691890289</c:v>
                </c:pt>
                <c:pt idx="742">
                  <c:v>7399.9999699810405</c:v>
                </c:pt>
                <c:pt idx="743">
                  <c:v>7399.9999707526931</c:v>
                </c:pt>
                <c:pt idx="744">
                  <c:v>7399.9999715045096</c:v>
                </c:pt>
                <c:pt idx="745">
                  <c:v>7399.9999722370003</c:v>
                </c:pt>
                <c:pt idx="746">
                  <c:v>7399.9999729506626</c:v>
                </c:pt>
                <c:pt idx="747">
                  <c:v>7399.9999736459795</c:v>
                </c:pt>
                <c:pt idx="748">
                  <c:v>7399.999974323423</c:v>
                </c:pt>
                <c:pt idx="749">
                  <c:v>7399.9999749834524</c:v>
                </c:pt>
                <c:pt idx="750">
                  <c:v>7399.9999756265161</c:v>
                </c:pt>
                <c:pt idx="751">
                  <c:v>7399.9999762530488</c:v>
                </c:pt>
                <c:pt idx="752">
                  <c:v>7399.9999768634752</c:v>
                </c:pt>
                <c:pt idx="753">
                  <c:v>7399.9999774582111</c:v>
                </c:pt>
                <c:pt idx="754">
                  <c:v>7399.9999780376593</c:v>
                </c:pt>
                <c:pt idx="755">
                  <c:v>7399.9999786022127</c:v>
                </c:pt>
                <c:pt idx="756">
                  <c:v>7399.9999791522541</c:v>
                </c:pt>
                <c:pt idx="757">
                  <c:v>7399.9999796881557</c:v>
                </c:pt>
                <c:pt idx="758">
                  <c:v>7399.999980210282</c:v>
                </c:pt>
                <c:pt idx="759">
                  <c:v>7399.999980718987</c:v>
                </c:pt>
                <c:pt idx="760">
                  <c:v>7399.9999812146143</c:v>
                </c:pt>
                <c:pt idx="761">
                  <c:v>7399.9999816975023</c:v>
                </c:pt>
                <c:pt idx="762">
                  <c:v>7399.9999821679776</c:v>
                </c:pt>
                <c:pt idx="763">
                  <c:v>7399.9999826263593</c:v>
                </c:pt>
                <c:pt idx="764">
                  <c:v>7399.9999830729566</c:v>
                </c:pt>
                <c:pt idx="765">
                  <c:v>7399.9999835080753</c:v>
                </c:pt>
                <c:pt idx="766">
                  <c:v>7399.999983932008</c:v>
                </c:pt>
                <c:pt idx="767">
                  <c:v>7399.9999843450441</c:v>
                </c:pt>
                <c:pt idx="768">
                  <c:v>7399.9999847474637</c:v>
                </c:pt>
                <c:pt idx="769">
                  <c:v>7399.9999851395378</c:v>
                </c:pt>
                <c:pt idx="770">
                  <c:v>7399.9999855215328</c:v>
                </c:pt>
                <c:pt idx="771">
                  <c:v>7399.999985893709</c:v>
                </c:pt>
                <c:pt idx="772">
                  <c:v>7399.9999862563191</c:v>
                </c:pt>
                <c:pt idx="773">
                  <c:v>7399.9999866096068</c:v>
                </c:pt>
                <c:pt idx="774">
                  <c:v>7399.9999869538142</c:v>
                </c:pt>
                <c:pt idx="775">
                  <c:v>7399.9999872891731</c:v>
                </c:pt>
                <c:pt idx="776">
                  <c:v>7399.9999876159109</c:v>
                </c:pt>
                <c:pt idx="777">
                  <c:v>7399.9999879342504</c:v>
                </c:pt>
                <c:pt idx="778">
                  <c:v>7399.9999882444063</c:v>
                </c:pt>
                <c:pt idx="779">
                  <c:v>7399.9999885465895</c:v>
                </c:pt>
                <c:pt idx="780">
                  <c:v>7399.9999888410057</c:v>
                </c:pt>
                <c:pt idx="781">
                  <c:v>7399.999989127854</c:v>
                </c:pt>
                <c:pt idx="782">
                  <c:v>7399.9999894073271</c:v>
                </c:pt>
                <c:pt idx="783">
                  <c:v>7399.9999896796171</c:v>
                </c:pt>
                <c:pt idx="784">
                  <c:v>7399.9999899449085</c:v>
                </c:pt>
                <c:pt idx="785">
                  <c:v>7399.9999902033787</c:v>
                </c:pt>
                <c:pt idx="786">
                  <c:v>7399.999990455206</c:v>
                </c:pt>
                <c:pt idx="787">
                  <c:v>7399.9999907005595</c:v>
                </c:pt>
                <c:pt idx="788">
                  <c:v>7399.9999909396065</c:v>
                </c:pt>
                <c:pt idx="789">
                  <c:v>7399.999991172509</c:v>
                </c:pt>
                <c:pt idx="790">
                  <c:v>7399.9999913994243</c:v>
                </c:pt>
                <c:pt idx="791">
                  <c:v>7399.999991620507</c:v>
                </c:pt>
                <c:pt idx="792">
                  <c:v>7399.9999918359053</c:v>
                </c:pt>
                <c:pt idx="793">
                  <c:v>7399.9999920457676</c:v>
                </c:pt>
                <c:pt idx="794">
                  <c:v>7399.9999922502357</c:v>
                </c:pt>
                <c:pt idx="795">
                  <c:v>7399.9999924494468</c:v>
                </c:pt>
                <c:pt idx="796">
                  <c:v>7399.9999926435376</c:v>
                </c:pt>
                <c:pt idx="797">
                  <c:v>7399.9999928326397</c:v>
                </c:pt>
                <c:pt idx="798">
                  <c:v>7399.9999930168797</c:v>
                </c:pt>
                <c:pt idx="799">
                  <c:v>7399.9999931963839</c:v>
                </c:pt>
                <c:pt idx="800">
                  <c:v>7399.9999933712752</c:v>
                </c:pt>
                <c:pt idx="801">
                  <c:v>7399.9999935416699</c:v>
                </c:pt>
                <c:pt idx="802">
                  <c:v>7399.9999937076846</c:v>
                </c:pt>
                <c:pt idx="803">
                  <c:v>7399.9999938694318</c:v>
                </c:pt>
                <c:pt idx="804">
                  <c:v>7399.9999940270209</c:v>
                </c:pt>
                <c:pt idx="805">
                  <c:v>7399.999994180559</c:v>
                </c:pt>
                <c:pt idx="806">
                  <c:v>7399.9999943301509</c:v>
                </c:pt>
                <c:pt idx="807">
                  <c:v>7399.9999944758965</c:v>
                </c:pt>
                <c:pt idx="808">
                  <c:v>7399.9999946178968</c:v>
                </c:pt>
                <c:pt idx="809">
                  <c:v>7399.9999947562474</c:v>
                </c:pt>
                <c:pt idx="810">
                  <c:v>7399.9999948910399</c:v>
                </c:pt>
                <c:pt idx="811">
                  <c:v>7399.9999950223682</c:v>
                </c:pt>
                <c:pt idx="812">
                  <c:v>7399.9999951503214</c:v>
                </c:pt>
                <c:pt idx="813">
                  <c:v>7399.9999952749849</c:v>
                </c:pt>
                <c:pt idx="814">
                  <c:v>7399.9999953964434</c:v>
                </c:pt>
                <c:pt idx="815">
                  <c:v>7399.9999955147796</c:v>
                </c:pt>
                <c:pt idx="816">
                  <c:v>7399.9999956300753</c:v>
                </c:pt>
                <c:pt idx="817">
                  <c:v>7399.9999957424061</c:v>
                </c:pt>
                <c:pt idx="818">
                  <c:v>7399.9999958518501</c:v>
                </c:pt>
                <c:pt idx="819">
                  <c:v>7399.9999959584802</c:v>
                </c:pt>
                <c:pt idx="820">
                  <c:v>7399.9999960623691</c:v>
                </c:pt>
                <c:pt idx="821">
                  <c:v>7399.9999961635876</c:v>
                </c:pt>
                <c:pt idx="822">
                  <c:v>7399.9999962622051</c:v>
                </c:pt>
                <c:pt idx="823">
                  <c:v>7399.9999963582877</c:v>
                </c:pt>
                <c:pt idx="824">
                  <c:v>7399.9999964518993</c:v>
                </c:pt>
                <c:pt idx="825">
                  <c:v>7399.9999965431052</c:v>
                </c:pt>
                <c:pt idx="826">
                  <c:v>7399.9999966319665</c:v>
                </c:pt>
                <c:pt idx="827">
                  <c:v>7399.9999967185431</c:v>
                </c:pt>
                <c:pt idx="828">
                  <c:v>7399.9999968028942</c:v>
                </c:pt>
                <c:pt idx="829">
                  <c:v>7399.999996885078</c:v>
                </c:pt>
                <c:pt idx="830">
                  <c:v>7399.999996965149</c:v>
                </c:pt>
                <c:pt idx="831">
                  <c:v>7399.9999970431609</c:v>
                </c:pt>
                <c:pt idx="832">
                  <c:v>7399.9999971191683</c:v>
                </c:pt>
                <c:pt idx="833">
                  <c:v>7399.9999971932211</c:v>
                </c:pt>
                <c:pt idx="834">
                  <c:v>7399.9999972653704</c:v>
                </c:pt>
                <c:pt idx="835">
                  <c:v>7399.9999973356662</c:v>
                </c:pt>
                <c:pt idx="836">
                  <c:v>7399.9999974041539</c:v>
                </c:pt>
                <c:pt idx="837">
                  <c:v>7399.9999974708817</c:v>
                </c:pt>
                <c:pt idx="838">
                  <c:v>7399.9999975358942</c:v>
                </c:pt>
                <c:pt idx="839">
                  <c:v>7399.999997599235</c:v>
                </c:pt>
                <c:pt idx="840">
                  <c:v>7399.9999976609479</c:v>
                </c:pt>
                <c:pt idx="841">
                  <c:v>7399.9999977210737</c:v>
                </c:pt>
                <c:pt idx="842">
                  <c:v>7399.9999977796551</c:v>
                </c:pt>
                <c:pt idx="843">
                  <c:v>7399.9999978367305</c:v>
                </c:pt>
                <c:pt idx="844">
                  <c:v>7399.9999978923379</c:v>
                </c:pt>
                <c:pt idx="845">
                  <c:v>7399.9999979465174</c:v>
                </c:pt>
                <c:pt idx="846">
                  <c:v>7399.9999979993026</c:v>
                </c:pt>
                <c:pt idx="847">
                  <c:v>7399.9999980507318</c:v>
                </c:pt>
                <c:pt idx="848">
                  <c:v>7399.9999981008386</c:v>
                </c:pt>
                <c:pt idx="849">
                  <c:v>7399.9999981496576</c:v>
                </c:pt>
                <c:pt idx="850">
                  <c:v>7399.9999981972205</c:v>
                </c:pt>
                <c:pt idx="851">
                  <c:v>7399.9999982435629</c:v>
                </c:pt>
                <c:pt idx="852">
                  <c:v>7399.999998288713</c:v>
                </c:pt>
                <c:pt idx="853">
                  <c:v>7399.9999983327016</c:v>
                </c:pt>
                <c:pt idx="854">
                  <c:v>7399.9999983755615</c:v>
                </c:pt>
                <c:pt idx="855">
                  <c:v>7399.9999984173182</c:v>
                </c:pt>
                <c:pt idx="856">
                  <c:v>7399.9999984580008</c:v>
                </c:pt>
                <c:pt idx="857">
                  <c:v>7399.9999984976394</c:v>
                </c:pt>
                <c:pt idx="858">
                  <c:v>7399.9999985362583</c:v>
                </c:pt>
                <c:pt idx="859">
                  <c:v>7399.999998573885</c:v>
                </c:pt>
                <c:pt idx="860">
                  <c:v>7399.999998610544</c:v>
                </c:pt>
                <c:pt idx="861">
                  <c:v>7399.9999986462608</c:v>
                </c:pt>
                <c:pt idx="862">
                  <c:v>7399.999998681059</c:v>
                </c:pt>
                <c:pt idx="863">
                  <c:v>7399.9999987149631</c:v>
                </c:pt>
                <c:pt idx="864">
                  <c:v>7399.999998747996</c:v>
                </c:pt>
                <c:pt idx="865">
                  <c:v>7399.9999987801784</c:v>
                </c:pt>
                <c:pt idx="866">
                  <c:v>7399.9999988115351</c:v>
                </c:pt>
                <c:pt idx="867">
                  <c:v>7399.999998842085</c:v>
                </c:pt>
                <c:pt idx="868">
                  <c:v>7399.99999887185</c:v>
                </c:pt>
                <c:pt idx="869">
                  <c:v>7399.9999989008493</c:v>
                </c:pt>
                <c:pt idx="870">
                  <c:v>7399.9999989291036</c:v>
                </c:pt>
                <c:pt idx="871">
                  <c:v>7399.9999989566322</c:v>
                </c:pt>
                <c:pt idx="872">
                  <c:v>7399.9999989834523</c:v>
                </c:pt>
                <c:pt idx="873">
                  <c:v>7399.999999009583</c:v>
                </c:pt>
                <c:pt idx="874">
                  <c:v>7399.9999990350425</c:v>
                </c:pt>
                <c:pt idx="875">
                  <c:v>7399.9999990598471</c:v>
                </c:pt>
                <c:pt idx="876">
                  <c:v>7399.9999990840142</c:v>
                </c:pt>
                <c:pt idx="877">
                  <c:v>7399.9999991075601</c:v>
                </c:pt>
                <c:pt idx="878">
                  <c:v>7399.9999991305003</c:v>
                </c:pt>
                <c:pt idx="879">
                  <c:v>7399.9999991528512</c:v>
                </c:pt>
                <c:pt idx="880">
                  <c:v>7399.9999991746281</c:v>
                </c:pt>
                <c:pt idx="881">
                  <c:v>7399.9999991958448</c:v>
                </c:pt>
                <c:pt idx="882">
                  <c:v>7399.9999992165149</c:v>
                </c:pt>
                <c:pt idx="883">
                  <c:v>7399.9999992366547</c:v>
                </c:pt>
                <c:pt idx="884">
                  <c:v>7399.9999992562771</c:v>
                </c:pt>
                <c:pt idx="885">
                  <c:v>7399.9999992753956</c:v>
                </c:pt>
                <c:pt idx="886">
                  <c:v>7399.999999294022</c:v>
                </c:pt>
                <c:pt idx="887">
                  <c:v>7399.9999993121692</c:v>
                </c:pt>
                <c:pt idx="888">
                  <c:v>7399.9999993298507</c:v>
                </c:pt>
                <c:pt idx="889">
                  <c:v>7399.9999993470765</c:v>
                </c:pt>
                <c:pt idx="890">
                  <c:v>7399.9999993638603</c:v>
                </c:pt>
                <c:pt idx="891">
                  <c:v>7399.999999380213</c:v>
                </c:pt>
                <c:pt idx="892">
                  <c:v>7399.9999993961446</c:v>
                </c:pt>
                <c:pt idx="893">
                  <c:v>7399.999999411667</c:v>
                </c:pt>
                <c:pt idx="894">
                  <c:v>7399.999999426791</c:v>
                </c:pt>
                <c:pt idx="895">
                  <c:v>7399.9999994415257</c:v>
                </c:pt>
                <c:pt idx="896">
                  <c:v>7399.9999994558812</c:v>
                </c:pt>
                <c:pt idx="897">
                  <c:v>7399.9999994698683</c:v>
                </c:pt>
                <c:pt idx="898">
                  <c:v>7399.9999994834952</c:v>
                </c:pt>
                <c:pt idx="899">
                  <c:v>7399.9999994967729</c:v>
                </c:pt>
                <c:pt idx="900">
                  <c:v>7399.9999995097078</c:v>
                </c:pt>
                <c:pt idx="901">
                  <c:v>7399.9999995223106</c:v>
                </c:pt>
                <c:pt idx="902">
                  <c:v>7399.9999995345906</c:v>
                </c:pt>
                <c:pt idx="903">
                  <c:v>7399.9999995465541</c:v>
                </c:pt>
                <c:pt idx="904">
                  <c:v>7399.9999995582102</c:v>
                </c:pt>
                <c:pt idx="905">
                  <c:v>7399.9999995695662</c:v>
                </c:pt>
                <c:pt idx="906">
                  <c:v>7399.9999995806311</c:v>
                </c:pt>
                <c:pt idx="907">
                  <c:v>7399.9999995914113</c:v>
                </c:pt>
                <c:pt idx="908">
                  <c:v>7399.9999996019142</c:v>
                </c:pt>
                <c:pt idx="909">
                  <c:v>7399.9999996121478</c:v>
                </c:pt>
                <c:pt idx="910">
                  <c:v>7399.9999996221168</c:v>
                </c:pt>
                <c:pt idx="911">
                  <c:v>7399.9999996318302</c:v>
                </c:pt>
                <c:pt idx="912">
                  <c:v>7399.9999996412953</c:v>
                </c:pt>
                <c:pt idx="913">
                  <c:v>7399.9999996505148</c:v>
                </c:pt>
                <c:pt idx="914">
                  <c:v>7399.9999996594988</c:v>
                </c:pt>
                <c:pt idx="915">
                  <c:v>7399.9999996682518</c:v>
                </c:pt>
                <c:pt idx="916">
                  <c:v>7399.9999996767801</c:v>
                </c:pt>
                <c:pt idx="917">
                  <c:v>7399.9999996850884</c:v>
                </c:pt>
                <c:pt idx="918">
                  <c:v>7399.9999996931829</c:v>
                </c:pt>
                <c:pt idx="919">
                  <c:v>7399.99999970107</c:v>
                </c:pt>
                <c:pt idx="920">
                  <c:v>7399.9999997087543</c:v>
                </c:pt>
                <c:pt idx="921">
                  <c:v>7399.9999997162404</c:v>
                </c:pt>
                <c:pt idx="922">
                  <c:v>7399.9999997235354</c:v>
                </c:pt>
                <c:pt idx="923">
                  <c:v>7399.9999997306413</c:v>
                </c:pt>
                <c:pt idx="924">
                  <c:v>7399.9999997375662</c:v>
                </c:pt>
                <c:pt idx="925">
                  <c:v>7399.9999997443119</c:v>
                </c:pt>
                <c:pt idx="926">
                  <c:v>7399.9999997508839</c:v>
                </c:pt>
                <c:pt idx="927">
                  <c:v>7399.9999997572877</c:v>
                </c:pt>
                <c:pt idx="928">
                  <c:v>7399.9999997635277</c:v>
                </c:pt>
                <c:pt idx="929">
                  <c:v>7399.999999769605</c:v>
                </c:pt>
                <c:pt idx="930">
                  <c:v>7399.9999997755276</c:v>
                </c:pt>
                <c:pt idx="931">
                  <c:v>7399.9999997812974</c:v>
                </c:pt>
                <c:pt idx="932">
                  <c:v>7399.9999997869199</c:v>
                </c:pt>
                <c:pt idx="933">
                  <c:v>7399.9999997923969</c:v>
                </c:pt>
                <c:pt idx="934">
                  <c:v>7399.9999997977338</c:v>
                </c:pt>
                <c:pt idx="935">
                  <c:v>7399.9999998029325</c:v>
                </c:pt>
                <c:pt idx="936">
                  <c:v>7399.9999998079984</c:v>
                </c:pt>
                <c:pt idx="937">
                  <c:v>7399.9999998129342</c:v>
                </c:pt>
                <c:pt idx="938">
                  <c:v>7399.9999998177436</c:v>
                </c:pt>
                <c:pt idx="939">
                  <c:v>7399.9999998224275</c:v>
                </c:pt>
                <c:pt idx="940">
                  <c:v>7399.9999998269923</c:v>
                </c:pt>
                <c:pt idx="941">
                  <c:v>7399.9999998314397</c:v>
                </c:pt>
                <c:pt idx="942">
                  <c:v>7399.9999998357725</c:v>
                </c:pt>
                <c:pt idx="943">
                  <c:v>7399.9999998399944</c:v>
                </c:pt>
                <c:pt idx="944">
                  <c:v>7399.9999998441072</c:v>
                </c:pt>
                <c:pt idx="945">
                  <c:v>7399.9999998481144</c:v>
                </c:pt>
                <c:pt idx="946">
                  <c:v>7399.9999998520188</c:v>
                </c:pt>
                <c:pt idx="947">
                  <c:v>7399.9999998558224</c:v>
                </c:pt>
                <c:pt idx="948">
                  <c:v>7399.9999998595285</c:v>
                </c:pt>
                <c:pt idx="949">
                  <c:v>7399.9999998631392</c:v>
                </c:pt>
                <c:pt idx="950">
                  <c:v>7399.9999998666572</c:v>
                </c:pt>
                <c:pt idx="951">
                  <c:v>7399.999999870086</c:v>
                </c:pt>
                <c:pt idx="952">
                  <c:v>7399.9999998734247</c:v>
                </c:pt>
                <c:pt idx="953">
                  <c:v>7399.9999998766789</c:v>
                </c:pt>
                <c:pt idx="954">
                  <c:v>7399.9999998798485</c:v>
                </c:pt>
                <c:pt idx="955">
                  <c:v>7399.999999882938</c:v>
                </c:pt>
                <c:pt idx="956">
                  <c:v>7399.9999998859466</c:v>
                </c:pt>
                <c:pt idx="957">
                  <c:v>7399.9999998888788</c:v>
                </c:pt>
                <c:pt idx="958">
                  <c:v>7399.9999998917347</c:v>
                </c:pt>
                <c:pt idx="959">
                  <c:v>7399.9999998945177</c:v>
                </c:pt>
                <c:pt idx="960">
                  <c:v>7399.9999998972298</c:v>
                </c:pt>
                <c:pt idx="961">
                  <c:v>7399.999999899871</c:v>
                </c:pt>
                <c:pt idx="962">
                  <c:v>7399.9999999024449</c:v>
                </c:pt>
                <c:pt idx="963">
                  <c:v>7399.9999999049523</c:v>
                </c:pt>
                <c:pt idx="964">
                  <c:v>7399.9999999073952</c:v>
                </c:pt>
                <c:pt idx="965">
                  <c:v>7399.9999999097763</c:v>
                </c:pt>
                <c:pt idx="966">
                  <c:v>7399.9999999120955</c:v>
                </c:pt>
                <c:pt idx="967">
                  <c:v>7399.9999999143547</c:v>
                </c:pt>
                <c:pt idx="968">
                  <c:v>7399.9999999165566</c:v>
                </c:pt>
                <c:pt idx="969">
                  <c:v>7399.9999999187012</c:v>
                </c:pt>
                <c:pt idx="970">
                  <c:v>7399.9999999207912</c:v>
                </c:pt>
                <c:pt idx="971">
                  <c:v>7399.9999999228276</c:v>
                </c:pt>
                <c:pt idx="972">
                  <c:v>7399.9999999248112</c:v>
                </c:pt>
                <c:pt idx="973">
                  <c:v>7399.9999999267447</c:v>
                </c:pt>
                <c:pt idx="974">
                  <c:v>7399.9999999286274</c:v>
                </c:pt>
                <c:pt idx="975">
                  <c:v>7399.9999999304619</c:v>
                </c:pt>
                <c:pt idx="976">
                  <c:v>7399.9999999322499</c:v>
                </c:pt>
                <c:pt idx="977">
                  <c:v>7399.9999999339907</c:v>
                </c:pt>
                <c:pt idx="978">
                  <c:v>7399.9999999356878</c:v>
                </c:pt>
                <c:pt idx="979">
                  <c:v>7399.9999999373413</c:v>
                </c:pt>
                <c:pt idx="980">
                  <c:v>7399.9999999389511</c:v>
                </c:pt>
                <c:pt idx="981">
                  <c:v>7399.9999999405209</c:v>
                </c:pt>
                <c:pt idx="982">
                  <c:v>7399.9999999420497</c:v>
                </c:pt>
                <c:pt idx="983">
                  <c:v>7399.9999999435395</c:v>
                </c:pt>
                <c:pt idx="984">
                  <c:v>7399.9999999449901</c:v>
                </c:pt>
                <c:pt idx="985">
                  <c:v>7399.9999999464053</c:v>
                </c:pt>
                <c:pt idx="986">
                  <c:v>7399.9999999477823</c:v>
                </c:pt>
                <c:pt idx="987">
                  <c:v>7399.9999999491247</c:v>
                </c:pt>
                <c:pt idx="988">
                  <c:v>7399.9999999504325</c:v>
                </c:pt>
                <c:pt idx="989">
                  <c:v>7399.9999999517067</c:v>
                </c:pt>
                <c:pt idx="990">
                  <c:v>7399.9999999529482</c:v>
                </c:pt>
                <c:pt idx="991">
                  <c:v>7399.9999999541578</c:v>
                </c:pt>
                <c:pt idx="992">
                  <c:v>7399.9999999553356</c:v>
                </c:pt>
                <c:pt idx="993">
                  <c:v>7399.9999999564843</c:v>
                </c:pt>
                <c:pt idx="994">
                  <c:v>7399.9999999576021</c:v>
                </c:pt>
                <c:pt idx="995">
                  <c:v>7399.9999999586926</c:v>
                </c:pt>
                <c:pt idx="996">
                  <c:v>7399.9999999597539</c:v>
                </c:pt>
                <c:pt idx="997">
                  <c:v>7399.999999960789</c:v>
                </c:pt>
                <c:pt idx="998">
                  <c:v>7399.9999999617976</c:v>
                </c:pt>
                <c:pt idx="999">
                  <c:v>7399.9999999627789</c:v>
                </c:pt>
                <c:pt idx="1000">
                  <c:v>7399.9999999637357</c:v>
                </c:pt>
                <c:pt idx="1001">
                  <c:v>7399.9999999646679</c:v>
                </c:pt>
                <c:pt idx="1002">
                  <c:v>7399.9999999655765</c:v>
                </c:pt>
                <c:pt idx="1003">
                  <c:v>7399.9999999664615</c:v>
                </c:pt>
                <c:pt idx="1004">
                  <c:v>7399.9999999673228</c:v>
                </c:pt>
                <c:pt idx="1005">
                  <c:v>7399.9999999681631</c:v>
                </c:pt>
                <c:pt idx="1006">
                  <c:v>7399.9999999689817</c:v>
                </c:pt>
                <c:pt idx="1007">
                  <c:v>7399.9999999697784</c:v>
                </c:pt>
                <c:pt idx="1008">
                  <c:v>7399.999999970556</c:v>
                </c:pt>
                <c:pt idx="1009">
                  <c:v>7399.9999999713127</c:v>
                </c:pt>
                <c:pt idx="1010">
                  <c:v>7399.9999999720503</c:v>
                </c:pt>
                <c:pt idx="1011">
                  <c:v>7399.9999999727688</c:v>
                </c:pt>
                <c:pt idx="1012">
                  <c:v>7399.9999999734682</c:v>
                </c:pt>
                <c:pt idx="1013">
                  <c:v>7399.9999999741503</c:v>
                </c:pt>
                <c:pt idx="1014">
                  <c:v>7399.9999999748152</c:v>
                </c:pt>
                <c:pt idx="1015">
                  <c:v>7399.9999999754627</c:v>
                </c:pt>
                <c:pt idx="1016">
                  <c:v>7399.999999976093</c:v>
                </c:pt>
                <c:pt idx="1017">
                  <c:v>7399.9999999767078</c:v>
                </c:pt>
                <c:pt idx="1018">
                  <c:v>7399.9999999773063</c:v>
                </c:pt>
                <c:pt idx="1019">
                  <c:v>7399.9999999778902</c:v>
                </c:pt>
                <c:pt idx="1020">
                  <c:v>7399.9999999784577</c:v>
                </c:pt>
                <c:pt idx="1021">
                  <c:v>7399.9999999790116</c:v>
                </c:pt>
                <c:pt idx="1022">
                  <c:v>7399.9999999795509</c:v>
                </c:pt>
                <c:pt idx="1023">
                  <c:v>7399.9999999800766</c:v>
                </c:pt>
                <c:pt idx="1024">
                  <c:v>7399.9999999805887</c:v>
                </c:pt>
                <c:pt idx="1025">
                  <c:v>7399.999999981088</c:v>
                </c:pt>
                <c:pt idx="1026">
                  <c:v>7399.9999999815736</c:v>
                </c:pt>
                <c:pt idx="1027">
                  <c:v>7399.9999999820484</c:v>
                </c:pt>
                <c:pt idx="1028">
                  <c:v>7399.9999999825095</c:v>
                </c:pt>
                <c:pt idx="1029">
                  <c:v>7399.9999999829588</c:v>
                </c:pt>
                <c:pt idx="1030">
                  <c:v>7399.9999999833972</c:v>
                </c:pt>
                <c:pt idx="1031">
                  <c:v>7399.9999999838237</c:v>
                </c:pt>
                <c:pt idx="1032">
                  <c:v>7399.9999999842403</c:v>
                </c:pt>
                <c:pt idx="1033">
                  <c:v>7399.999999984645</c:v>
                </c:pt>
                <c:pt idx="1034">
                  <c:v>7399.9999999850397</c:v>
                </c:pt>
                <c:pt idx="1035">
                  <c:v>7399.9999999854235</c:v>
                </c:pt>
                <c:pt idx="1036">
                  <c:v>7399.9999999857982</c:v>
                </c:pt>
                <c:pt idx="1037">
                  <c:v>7399.9999999861639</c:v>
                </c:pt>
                <c:pt idx="1038">
                  <c:v>7399.9999999865195</c:v>
                </c:pt>
                <c:pt idx="1039">
                  <c:v>7399.999999986866</c:v>
                </c:pt>
                <c:pt idx="1040">
                  <c:v>7399.9999999872034</c:v>
                </c:pt>
                <c:pt idx="1041">
                  <c:v>7399.9999999875326</c:v>
                </c:pt>
                <c:pt idx="1042">
                  <c:v>7399.9999999878528</c:v>
                </c:pt>
                <c:pt idx="1043">
                  <c:v>7399.9999999881657</c:v>
                </c:pt>
                <c:pt idx="1044">
                  <c:v>7399.9999999884694</c:v>
                </c:pt>
                <c:pt idx="1045">
                  <c:v>7399.9999999887659</c:v>
                </c:pt>
                <c:pt idx="1046">
                  <c:v>7399.9999999890542</c:v>
                </c:pt>
                <c:pt idx="1047">
                  <c:v>7399.9999999893362</c:v>
                </c:pt>
                <c:pt idx="1048">
                  <c:v>7399.9999999896108</c:v>
                </c:pt>
                <c:pt idx="1049">
                  <c:v>7399.9999999898773</c:v>
                </c:pt>
                <c:pt idx="1050">
                  <c:v>7399.9999999901374</c:v>
                </c:pt>
                <c:pt idx="1051">
                  <c:v>7399.9999999903912</c:v>
                </c:pt>
                <c:pt idx="1052">
                  <c:v>7399.9999999906386</c:v>
                </c:pt>
                <c:pt idx="1053">
                  <c:v>7399.9999999908787</c:v>
                </c:pt>
                <c:pt idx="1054">
                  <c:v>7399.9999999911133</c:v>
                </c:pt>
                <c:pt idx="1055">
                  <c:v>7399.9999999913416</c:v>
                </c:pt>
                <c:pt idx="1056">
                  <c:v>7399.9999999915644</c:v>
                </c:pt>
                <c:pt idx="1057">
                  <c:v>7399.9999999917809</c:v>
                </c:pt>
                <c:pt idx="1058">
                  <c:v>7399.9999999919919</c:v>
                </c:pt>
                <c:pt idx="1059">
                  <c:v>7399.9999999921984</c:v>
                </c:pt>
                <c:pt idx="1060">
                  <c:v>7399.9999999923984</c:v>
                </c:pt>
                <c:pt idx="1061">
                  <c:v>7399.999999992594</c:v>
                </c:pt>
                <c:pt idx="1062">
                  <c:v>7399.9999999927841</c:v>
                </c:pt>
                <c:pt idx="1063">
                  <c:v>7399.9999999929696</c:v>
                </c:pt>
                <c:pt idx="1064">
                  <c:v>7399.9999999931506</c:v>
                </c:pt>
                <c:pt idx="1065">
                  <c:v>7399.9999999933261</c:v>
                </c:pt>
                <c:pt idx="1066">
                  <c:v>7399.999999993498</c:v>
                </c:pt>
                <c:pt idx="1067">
                  <c:v>7399.9999999936645</c:v>
                </c:pt>
                <c:pt idx="1068">
                  <c:v>7399.9999999938282</c:v>
                </c:pt>
                <c:pt idx="1069">
                  <c:v>7399.9999999939873</c:v>
                </c:pt>
                <c:pt idx="1070">
                  <c:v>7399.999999994141</c:v>
                </c:pt>
                <c:pt idx="1071">
                  <c:v>7399.999999994292</c:v>
                </c:pt>
                <c:pt idx="1072">
                  <c:v>7399.9999999944384</c:v>
                </c:pt>
                <c:pt idx="1073">
                  <c:v>7399.9999999945821</c:v>
                </c:pt>
                <c:pt idx="1074">
                  <c:v>7399.9999999947204</c:v>
                </c:pt>
                <c:pt idx="1075">
                  <c:v>7399.9999999948568</c:v>
                </c:pt>
                <c:pt idx="1076">
                  <c:v>7399.9999999949887</c:v>
                </c:pt>
                <c:pt idx="1077">
                  <c:v>7399.9999999951178</c:v>
                </c:pt>
                <c:pt idx="1078">
                  <c:v>7399.9999999952433</c:v>
                </c:pt>
                <c:pt idx="1079">
                  <c:v>7399.9999999953652</c:v>
                </c:pt>
                <c:pt idx="1080">
                  <c:v>7399.9999999954844</c:v>
                </c:pt>
                <c:pt idx="1081">
                  <c:v>7399.9999999956008</c:v>
                </c:pt>
                <c:pt idx="1082">
                  <c:v>7399.9999999957136</c:v>
                </c:pt>
                <c:pt idx="1083">
                  <c:v>7399.9999999958236</c:v>
                </c:pt>
                <c:pt idx="1084">
                  <c:v>7399.9999999959318</c:v>
                </c:pt>
                <c:pt idx="1085">
                  <c:v>7399.9999999960355</c:v>
                </c:pt>
                <c:pt idx="1086">
                  <c:v>7399.9999999961374</c:v>
                </c:pt>
                <c:pt idx="1087">
                  <c:v>7399.9999999962374</c:v>
                </c:pt>
                <c:pt idx="1088">
                  <c:v>7399.9999999963329</c:v>
                </c:pt>
                <c:pt idx="1089">
                  <c:v>7399.9999999964275</c:v>
                </c:pt>
                <c:pt idx="1090">
                  <c:v>7399.9999999965203</c:v>
                </c:pt>
                <c:pt idx="1091">
                  <c:v>7399.9999999966094</c:v>
                </c:pt>
                <c:pt idx="1092">
                  <c:v>7399.9999999966967</c:v>
                </c:pt>
                <c:pt idx="1093">
                  <c:v>7399.9999999967813</c:v>
                </c:pt>
                <c:pt idx="1094">
                  <c:v>7399.9999999968641</c:v>
                </c:pt>
                <c:pt idx="1095">
                  <c:v>7399.999999996945</c:v>
                </c:pt>
                <c:pt idx="1096">
                  <c:v>7399.9999999970232</c:v>
                </c:pt>
                <c:pt idx="1097">
                  <c:v>7399.9999999970996</c:v>
                </c:pt>
                <c:pt idx="1098">
                  <c:v>7399.9999999971742</c:v>
                </c:pt>
                <c:pt idx="1099">
                  <c:v>7399.999999997247</c:v>
                </c:pt>
                <c:pt idx="1100">
                  <c:v>7399.9999999973179</c:v>
                </c:pt>
                <c:pt idx="1101">
                  <c:v>7399.999999997387</c:v>
                </c:pt>
                <c:pt idx="1102">
                  <c:v>7399.9999999974543</c:v>
                </c:pt>
                <c:pt idx="1103">
                  <c:v>7399.9999999975198</c:v>
                </c:pt>
                <c:pt idx="1104">
                  <c:v>7399.9999999975826</c:v>
                </c:pt>
                <c:pt idx="1105">
                  <c:v>7399.9999999976453</c:v>
                </c:pt>
                <c:pt idx="1106">
                  <c:v>7399.9999999977053</c:v>
                </c:pt>
                <c:pt idx="1107">
                  <c:v>7399.9999999977645</c:v>
                </c:pt>
                <c:pt idx="1108">
                  <c:v>7399.9999999978218</c:v>
                </c:pt>
                <c:pt idx="1109">
                  <c:v>7399.9999999978781</c:v>
                </c:pt>
                <c:pt idx="1110">
                  <c:v>7399.9999999979327</c:v>
                </c:pt>
                <c:pt idx="1111">
                  <c:v>7399.9999999979855</c:v>
                </c:pt>
                <c:pt idx="1112">
                  <c:v>7399.9999999980373</c:v>
                </c:pt>
                <c:pt idx="1113">
                  <c:v>7399.9999999980882</c:v>
                </c:pt>
                <c:pt idx="1114">
                  <c:v>7399.9999999981374</c:v>
                </c:pt>
                <c:pt idx="1115">
                  <c:v>7399.9999999981856</c:v>
                </c:pt>
                <c:pt idx="1116">
                  <c:v>7399.9999999982319</c:v>
                </c:pt>
                <c:pt idx="1117">
                  <c:v>7399.9999999982774</c:v>
                </c:pt>
                <c:pt idx="1118">
                  <c:v>7399.999999998322</c:v>
                </c:pt>
                <c:pt idx="1119">
                  <c:v>7399.9999999983638</c:v>
                </c:pt>
                <c:pt idx="1120">
                  <c:v>7399.9999999984066</c:v>
                </c:pt>
                <c:pt idx="1121">
                  <c:v>7399.9999999984475</c:v>
                </c:pt>
                <c:pt idx="1122">
                  <c:v>7399.9999999984875</c:v>
                </c:pt>
                <c:pt idx="1123">
                  <c:v>7399.9999999985257</c:v>
                </c:pt>
                <c:pt idx="1124">
                  <c:v>7399.9999999985639</c:v>
                </c:pt>
                <c:pt idx="1125">
                  <c:v>7399.9999999986012</c:v>
                </c:pt>
                <c:pt idx="1126">
                  <c:v>7399.9999999986367</c:v>
                </c:pt>
                <c:pt idx="1127">
                  <c:v>7399.9999999986721</c:v>
                </c:pt>
                <c:pt idx="1128">
                  <c:v>7399.9999999987058</c:v>
                </c:pt>
                <c:pt idx="1129">
                  <c:v>7399.9999999987394</c:v>
                </c:pt>
                <c:pt idx="1130">
                  <c:v>7399.9999999987722</c:v>
                </c:pt>
                <c:pt idx="1131">
                  <c:v>7399.999999998804</c:v>
                </c:pt>
                <c:pt idx="1132">
                  <c:v>7399.999999998834</c:v>
                </c:pt>
                <c:pt idx="1133">
                  <c:v>7399.999999998865</c:v>
                </c:pt>
                <c:pt idx="1134">
                  <c:v>7399.9999999988931</c:v>
                </c:pt>
                <c:pt idx="1135">
                  <c:v>7399.9999999989222</c:v>
                </c:pt>
                <c:pt idx="1136">
                  <c:v>7399.9999999989495</c:v>
                </c:pt>
                <c:pt idx="1137">
                  <c:v>7399.9999999989759</c:v>
                </c:pt>
                <c:pt idx="1138">
                  <c:v>7399.9999999990023</c:v>
                </c:pt>
                <c:pt idx="1139">
                  <c:v>7399.9999999990287</c:v>
                </c:pt>
                <c:pt idx="1140">
                  <c:v>7399.9999999990532</c:v>
                </c:pt>
                <c:pt idx="1141">
                  <c:v>7399.9999999990778</c:v>
                </c:pt>
                <c:pt idx="1142">
                  <c:v>7399.9999999991014</c:v>
                </c:pt>
                <c:pt idx="1143">
                  <c:v>7399.9999999991251</c:v>
                </c:pt>
                <c:pt idx="1144">
                  <c:v>7399.9999999991469</c:v>
                </c:pt>
                <c:pt idx="1145">
                  <c:v>7399.9999999991696</c:v>
                </c:pt>
                <c:pt idx="1146">
                  <c:v>7399.9999999991905</c:v>
                </c:pt>
                <c:pt idx="1147">
                  <c:v>7399.9999999992115</c:v>
                </c:pt>
                <c:pt idx="1148">
                  <c:v>7399.9999999992315</c:v>
                </c:pt>
                <c:pt idx="1149">
                  <c:v>7399.9999999992515</c:v>
                </c:pt>
                <c:pt idx="1150">
                  <c:v>7399.9999999992706</c:v>
                </c:pt>
                <c:pt idx="1151">
                  <c:v>7399.9999999992897</c:v>
                </c:pt>
                <c:pt idx="1152">
                  <c:v>7399.9999999993079</c:v>
                </c:pt>
                <c:pt idx="1153">
                  <c:v>7399.9999999993252</c:v>
                </c:pt>
                <c:pt idx="1154">
                  <c:v>7399.9999999993424</c:v>
                </c:pt>
                <c:pt idx="1155">
                  <c:v>7399.9999999993588</c:v>
                </c:pt>
                <c:pt idx="1156">
                  <c:v>7399.9999999993761</c:v>
                </c:pt>
                <c:pt idx="1157">
                  <c:v>7399.9999999993925</c:v>
                </c:pt>
                <c:pt idx="1158">
                  <c:v>7399.9999999994079</c:v>
                </c:pt>
                <c:pt idx="1159">
                  <c:v>7399.9999999994234</c:v>
                </c:pt>
                <c:pt idx="1160">
                  <c:v>7399.9999999994379</c:v>
                </c:pt>
                <c:pt idx="1161">
                  <c:v>7399.9999999994516</c:v>
                </c:pt>
                <c:pt idx="1162">
                  <c:v>7399.9999999994661</c:v>
                </c:pt>
                <c:pt idx="1163">
                  <c:v>7399.9999999994798</c:v>
                </c:pt>
                <c:pt idx="1164">
                  <c:v>7399.9999999994934</c:v>
                </c:pt>
                <c:pt idx="1165">
                  <c:v>7399.9999999995061</c:v>
                </c:pt>
                <c:pt idx="1166">
                  <c:v>7399.9999999995198</c:v>
                </c:pt>
                <c:pt idx="1167">
                  <c:v>7399.9999999995316</c:v>
                </c:pt>
                <c:pt idx="1168">
                  <c:v>7399.9999999995434</c:v>
                </c:pt>
                <c:pt idx="1169">
                  <c:v>7399.9999999995553</c:v>
                </c:pt>
                <c:pt idx="1170">
                  <c:v>7399.9999999995671</c:v>
                </c:pt>
                <c:pt idx="1171">
                  <c:v>7399.999999999578</c:v>
                </c:pt>
                <c:pt idx="1172">
                  <c:v>7399.999999999588</c:v>
                </c:pt>
                <c:pt idx="1173">
                  <c:v>7399.9999999995989</c:v>
                </c:pt>
                <c:pt idx="1174">
                  <c:v>7399.9999999996098</c:v>
                </c:pt>
                <c:pt idx="1175">
                  <c:v>7399.9999999996198</c:v>
                </c:pt>
                <c:pt idx="1176">
                  <c:v>7399.9999999996298</c:v>
                </c:pt>
                <c:pt idx="1177">
                  <c:v>7399.9999999996389</c:v>
                </c:pt>
                <c:pt idx="1178">
                  <c:v>7399.999999999648</c:v>
                </c:pt>
                <c:pt idx="1179">
                  <c:v>7399.9999999996571</c:v>
                </c:pt>
                <c:pt idx="1180">
                  <c:v>7399.9999999996653</c:v>
                </c:pt>
                <c:pt idx="1181">
                  <c:v>7399.9999999996744</c:v>
                </c:pt>
                <c:pt idx="1182">
                  <c:v>7399.9999999996826</c:v>
                </c:pt>
                <c:pt idx="1183">
                  <c:v>7399.9999999996908</c:v>
                </c:pt>
                <c:pt idx="1184">
                  <c:v>7399.999999999699</c:v>
                </c:pt>
                <c:pt idx="1185">
                  <c:v>7399.9999999997071</c:v>
                </c:pt>
                <c:pt idx="1186">
                  <c:v>7399.9999999997144</c:v>
                </c:pt>
                <c:pt idx="1187">
                  <c:v>7399.9999999997217</c:v>
                </c:pt>
                <c:pt idx="1188">
                  <c:v>7399.999999999729</c:v>
                </c:pt>
                <c:pt idx="1189">
                  <c:v>7399.9999999997353</c:v>
                </c:pt>
                <c:pt idx="1190">
                  <c:v>7399.9999999997426</c:v>
                </c:pt>
                <c:pt idx="1191">
                  <c:v>7399.999999999749</c:v>
                </c:pt>
                <c:pt idx="1192">
                  <c:v>7399.9999999997563</c:v>
                </c:pt>
                <c:pt idx="1193">
                  <c:v>7399.9999999997617</c:v>
                </c:pt>
                <c:pt idx="1194">
                  <c:v>7399.9999999997681</c:v>
                </c:pt>
                <c:pt idx="1195">
                  <c:v>7399.9999999997744</c:v>
                </c:pt>
                <c:pt idx="1196">
                  <c:v>7399.9999999997799</c:v>
                </c:pt>
                <c:pt idx="1197">
                  <c:v>7399.9999999997854</c:v>
                </c:pt>
                <c:pt idx="1198">
                  <c:v>7399.9999999997917</c:v>
                </c:pt>
                <c:pt idx="1199">
                  <c:v>7399.9999999997963</c:v>
                </c:pt>
                <c:pt idx="1200">
                  <c:v>7399.9999999998017</c:v>
                </c:pt>
                <c:pt idx="1201">
                  <c:v>7399.9999999998072</c:v>
                </c:pt>
                <c:pt idx="1202">
                  <c:v>7399.9999999998117</c:v>
                </c:pt>
                <c:pt idx="1203">
                  <c:v>7399.9999999998172</c:v>
                </c:pt>
                <c:pt idx="1204">
                  <c:v>7399.9999999998208</c:v>
                </c:pt>
                <c:pt idx="1205">
                  <c:v>7399.9999999998254</c:v>
                </c:pt>
                <c:pt idx="1206">
                  <c:v>7399.9999999998299</c:v>
                </c:pt>
                <c:pt idx="1207">
                  <c:v>7399.9999999998345</c:v>
                </c:pt>
                <c:pt idx="1208">
                  <c:v>7399.999999999839</c:v>
                </c:pt>
                <c:pt idx="1209">
                  <c:v>7399.9999999998427</c:v>
                </c:pt>
                <c:pt idx="1210">
                  <c:v>7399.9999999998472</c:v>
                </c:pt>
                <c:pt idx="1211">
                  <c:v>7399.9999999998508</c:v>
                </c:pt>
                <c:pt idx="1212">
                  <c:v>7399.9999999998545</c:v>
                </c:pt>
                <c:pt idx="1213">
                  <c:v>7399.999999999859</c:v>
                </c:pt>
                <c:pt idx="1214">
                  <c:v>7399.9999999998618</c:v>
                </c:pt>
                <c:pt idx="1215">
                  <c:v>7399.9999999998663</c:v>
                </c:pt>
                <c:pt idx="1216">
                  <c:v>7399.999999999869</c:v>
                </c:pt>
                <c:pt idx="1217">
                  <c:v>7399.9999999998727</c:v>
                </c:pt>
                <c:pt idx="1218">
                  <c:v>7399.9999999998763</c:v>
                </c:pt>
                <c:pt idx="1219">
                  <c:v>7399.999999999879</c:v>
                </c:pt>
                <c:pt idx="1220">
                  <c:v>7399.9999999998827</c:v>
                </c:pt>
                <c:pt idx="1221">
                  <c:v>7399.9999999998854</c:v>
                </c:pt>
                <c:pt idx="1222">
                  <c:v>7399.9999999998881</c:v>
                </c:pt>
                <c:pt idx="1223">
                  <c:v>7399.9999999998909</c:v>
                </c:pt>
                <c:pt idx="1224">
                  <c:v>7399.9999999998936</c:v>
                </c:pt>
                <c:pt idx="1225">
                  <c:v>7399.9999999998963</c:v>
                </c:pt>
                <c:pt idx="1226">
                  <c:v>7399.999999999899</c:v>
                </c:pt>
                <c:pt idx="1227">
                  <c:v>7399.9999999999018</c:v>
                </c:pt>
                <c:pt idx="1228">
                  <c:v>7399.9999999999045</c:v>
                </c:pt>
                <c:pt idx="1229">
                  <c:v>7399.9999999999072</c:v>
                </c:pt>
                <c:pt idx="1230">
                  <c:v>7399.9999999999091</c:v>
                </c:pt>
                <c:pt idx="1231">
                  <c:v>7399.9999999999109</c:v>
                </c:pt>
                <c:pt idx="1232">
                  <c:v>7399.9999999999136</c:v>
                </c:pt>
                <c:pt idx="1233">
                  <c:v>7399.9999999999163</c:v>
                </c:pt>
                <c:pt idx="1234">
                  <c:v>7399.9999999999181</c:v>
                </c:pt>
                <c:pt idx="1235">
                  <c:v>7399.99999999992</c:v>
                </c:pt>
                <c:pt idx="1236">
                  <c:v>7399.9999999999218</c:v>
                </c:pt>
                <c:pt idx="1237">
                  <c:v>7399.9999999999245</c:v>
                </c:pt>
                <c:pt idx="1238">
                  <c:v>7399.9999999999263</c:v>
                </c:pt>
                <c:pt idx="1239">
                  <c:v>7399.9999999999281</c:v>
                </c:pt>
                <c:pt idx="1240">
                  <c:v>7399.99999999993</c:v>
                </c:pt>
                <c:pt idx="1241">
                  <c:v>7399.9999999999318</c:v>
                </c:pt>
                <c:pt idx="1242">
                  <c:v>7399.9999999999336</c:v>
                </c:pt>
                <c:pt idx="1243">
                  <c:v>7399.9999999999354</c:v>
                </c:pt>
                <c:pt idx="1244">
                  <c:v>7399.9999999999363</c:v>
                </c:pt>
                <c:pt idx="1245">
                  <c:v>7399.9999999999382</c:v>
                </c:pt>
                <c:pt idx="1246">
                  <c:v>7399.99999999994</c:v>
                </c:pt>
                <c:pt idx="1247">
                  <c:v>7399.9999999999418</c:v>
                </c:pt>
                <c:pt idx="1248">
                  <c:v>7399.9999999999436</c:v>
                </c:pt>
                <c:pt idx="1249">
                  <c:v>7399.9999999999445</c:v>
                </c:pt>
                <c:pt idx="1250">
                  <c:v>7399.9999999999454</c:v>
                </c:pt>
                <c:pt idx="1251">
                  <c:v>7399.9999999999472</c:v>
                </c:pt>
                <c:pt idx="1252">
                  <c:v>7399.9999999999491</c:v>
                </c:pt>
                <c:pt idx="1253">
                  <c:v>7399.99999999995</c:v>
                </c:pt>
                <c:pt idx="1254">
                  <c:v>7399.9999999999518</c:v>
                </c:pt>
                <c:pt idx="1255">
                  <c:v>7399.9999999999527</c:v>
                </c:pt>
                <c:pt idx="1256">
                  <c:v>7399.9999999999536</c:v>
                </c:pt>
                <c:pt idx="1257">
                  <c:v>7399.9999999999545</c:v>
                </c:pt>
                <c:pt idx="1258">
                  <c:v>7399.9999999999563</c:v>
                </c:pt>
                <c:pt idx="1259">
                  <c:v>7399.9999999999573</c:v>
                </c:pt>
                <c:pt idx="1260">
                  <c:v>7399.9999999999582</c:v>
                </c:pt>
                <c:pt idx="1261">
                  <c:v>7399.99999999996</c:v>
                </c:pt>
                <c:pt idx="1262">
                  <c:v>7399.9999999999609</c:v>
                </c:pt>
                <c:pt idx="1263">
                  <c:v>7399.9999999999618</c:v>
                </c:pt>
                <c:pt idx="1264">
                  <c:v>7399.9999999999618</c:v>
                </c:pt>
                <c:pt idx="1265">
                  <c:v>7399.9999999999636</c:v>
                </c:pt>
                <c:pt idx="1266">
                  <c:v>7399.9999999999645</c:v>
                </c:pt>
                <c:pt idx="1267">
                  <c:v>7399.9999999999654</c:v>
                </c:pt>
                <c:pt idx="1268">
                  <c:v>7399.9999999999663</c:v>
                </c:pt>
                <c:pt idx="1269">
                  <c:v>7399.9999999999673</c:v>
                </c:pt>
                <c:pt idx="1270">
                  <c:v>7399.9999999999682</c:v>
                </c:pt>
                <c:pt idx="1271">
                  <c:v>7399.9999999999691</c:v>
                </c:pt>
                <c:pt idx="1272">
                  <c:v>7399.99999999997</c:v>
                </c:pt>
                <c:pt idx="1273">
                  <c:v>7399.99999999997</c:v>
                </c:pt>
                <c:pt idx="1274">
                  <c:v>7399.9999999999709</c:v>
                </c:pt>
                <c:pt idx="1275">
                  <c:v>7399.9999999999718</c:v>
                </c:pt>
                <c:pt idx="1276">
                  <c:v>7399.9999999999727</c:v>
                </c:pt>
                <c:pt idx="1277">
                  <c:v>7399.9999999999727</c:v>
                </c:pt>
                <c:pt idx="1278">
                  <c:v>7399.9999999999736</c:v>
                </c:pt>
                <c:pt idx="1279">
                  <c:v>7399.9999999999745</c:v>
                </c:pt>
                <c:pt idx="1280">
                  <c:v>7399.9999999999754</c:v>
                </c:pt>
                <c:pt idx="1281">
                  <c:v>7399.9999999999764</c:v>
                </c:pt>
                <c:pt idx="1282">
                  <c:v>7399.9999999999764</c:v>
                </c:pt>
                <c:pt idx="1283">
                  <c:v>7399.9999999999773</c:v>
                </c:pt>
                <c:pt idx="1284">
                  <c:v>7399.9999999999782</c:v>
                </c:pt>
                <c:pt idx="1285">
                  <c:v>7399.9999999999791</c:v>
                </c:pt>
                <c:pt idx="1286">
                  <c:v>7399.9999999999791</c:v>
                </c:pt>
                <c:pt idx="1287">
                  <c:v>7399.9999999999791</c:v>
                </c:pt>
                <c:pt idx="1288">
                  <c:v>7399.99999999998</c:v>
                </c:pt>
                <c:pt idx="1289">
                  <c:v>7399.99999999998</c:v>
                </c:pt>
                <c:pt idx="1290">
                  <c:v>7399.9999999999809</c:v>
                </c:pt>
                <c:pt idx="1291">
                  <c:v>7399.9999999999809</c:v>
                </c:pt>
                <c:pt idx="1292">
                  <c:v>7399.9999999999818</c:v>
                </c:pt>
                <c:pt idx="1293">
                  <c:v>7399.9999999999827</c:v>
                </c:pt>
                <c:pt idx="1294">
                  <c:v>7399.9999999999827</c:v>
                </c:pt>
                <c:pt idx="1295">
                  <c:v>7399.9999999999836</c:v>
                </c:pt>
                <c:pt idx="1296">
                  <c:v>7399.9999999999836</c:v>
                </c:pt>
                <c:pt idx="1297">
                  <c:v>7399.9999999999845</c:v>
                </c:pt>
                <c:pt idx="1298">
                  <c:v>7399.9999999999845</c:v>
                </c:pt>
                <c:pt idx="1299">
                  <c:v>7399.9999999999854</c:v>
                </c:pt>
                <c:pt idx="1300">
                  <c:v>7399.9999999999854</c:v>
                </c:pt>
                <c:pt idx="1301">
                  <c:v>7399.9999999999864</c:v>
                </c:pt>
                <c:pt idx="1302">
                  <c:v>7399.9999999999864</c:v>
                </c:pt>
                <c:pt idx="1303">
                  <c:v>7399.9999999999864</c:v>
                </c:pt>
                <c:pt idx="1304">
                  <c:v>7399.9999999999873</c:v>
                </c:pt>
                <c:pt idx="1305">
                  <c:v>7399.9999999999873</c:v>
                </c:pt>
                <c:pt idx="1306">
                  <c:v>7399.9999999999873</c:v>
                </c:pt>
                <c:pt idx="1307">
                  <c:v>7399.9999999999873</c:v>
                </c:pt>
                <c:pt idx="1308">
                  <c:v>7399.9999999999873</c:v>
                </c:pt>
                <c:pt idx="1309">
                  <c:v>7399.9999999999882</c:v>
                </c:pt>
                <c:pt idx="1310">
                  <c:v>7399.9999999999882</c:v>
                </c:pt>
                <c:pt idx="1311">
                  <c:v>7399.9999999999891</c:v>
                </c:pt>
                <c:pt idx="1312">
                  <c:v>7399.9999999999891</c:v>
                </c:pt>
                <c:pt idx="1313">
                  <c:v>7399.9999999999891</c:v>
                </c:pt>
                <c:pt idx="1314">
                  <c:v>7399.99999999999</c:v>
                </c:pt>
                <c:pt idx="1315">
                  <c:v>7399.99999999999</c:v>
                </c:pt>
                <c:pt idx="1316">
                  <c:v>7399.99999999999</c:v>
                </c:pt>
                <c:pt idx="1317">
                  <c:v>7399.9999999999909</c:v>
                </c:pt>
                <c:pt idx="1318">
                  <c:v>7399.9999999999909</c:v>
                </c:pt>
                <c:pt idx="1319">
                  <c:v>7399.9999999999909</c:v>
                </c:pt>
                <c:pt idx="1320">
                  <c:v>7399.9999999999909</c:v>
                </c:pt>
                <c:pt idx="1321">
                  <c:v>7399.9999999999918</c:v>
                </c:pt>
                <c:pt idx="1322">
                  <c:v>7399.9999999999918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79F-45F3-B81A-987F4191A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134832"/>
        <c:axId val="1556131952"/>
        <c:extLst/>
      </c:scatterChart>
      <c:valAx>
        <c:axId val="155613483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56131952"/>
        <c:crosses val="autoZero"/>
        <c:crossBetween val="midCat"/>
      </c:valAx>
      <c:valAx>
        <c:axId val="15561319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5613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6</xdr:row>
      <xdr:rowOff>10886</xdr:rowOff>
    </xdr:from>
    <xdr:to>
      <xdr:col>7</xdr:col>
      <xdr:colOff>304799</xdr:colOff>
      <xdr:row>20</xdr:row>
      <xdr:rowOff>163286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19726E36-80E0-4E2F-A6E6-0DC3084E9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462643</xdr:colOff>
      <xdr:row>0</xdr:row>
      <xdr:rowOff>144781</xdr:rowOff>
    </xdr:from>
    <xdr:to>
      <xdr:col>16</xdr:col>
      <xdr:colOff>642258</xdr:colOff>
      <xdr:row>21</xdr:row>
      <xdr:rowOff>21772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164E1276-DC63-13AF-3CF4-AE670A482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5" xr16:uid="{2250CC0A-22DF-4B7E-9F52-0DE6AB22CF0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4" xr16:uid="{C22015F2-03C0-497A-9791-22214CC857A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" xr16:uid="{9535D031-68DF-43D6-8ED6-F20EE7151AB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7DD40191-BED8-49E5-9361-2A07B2100A7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D7D4F30B-8CF7-4164-888B-331A5063FB4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475D0B-4BAD-4587-8F39-62155FA3E828}" name="Tabel_70" displayName="Tabel_70" ref="A1:C2003" tableType="queryTable" totalsRowShown="0">
  <autoFilter ref="A1:C2003" xr:uid="{43475D0B-4BAD-4587-8F39-62155FA3E828}"/>
  <tableColumns count="3">
    <tableColumn id="1" xr3:uid="{0FCDAAEF-C39E-4E90-956A-CA1017A61C9F}" uniqueName="1" name="Column1" queryTableFieldId="1" dataDxfId="14"/>
    <tableColumn id="2" xr3:uid="{D26D96D2-CD14-42B9-A4CC-F9B558ABA9AD}" uniqueName="2" name="Column2" queryTableFieldId="2" dataDxfId="13"/>
    <tableColumn id="3" xr3:uid="{BB20B76A-BFA2-4747-8B3A-DA4EEAB1A4BE}" uniqueName="3" name="Column3" queryTableFieldId="3" dataDxfId="12">
      <calculatedColumnFormula>Tabel_70[[#This Row],[Column2]]*9966+33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A73861-2355-4D27-B671-81DFA754B4D8}" name="Tabel_60" displayName="Tabel_60" ref="A1:C2003" tableType="queryTable" totalsRowShown="0">
  <autoFilter ref="A1:C2003" xr:uid="{4DA73861-2355-4D27-B671-81DFA754B4D8}"/>
  <tableColumns count="3">
    <tableColumn id="1" xr3:uid="{5333AEC2-B3CA-46C5-8BDE-4F5CCA34EA6D}" uniqueName="1" name="Column1" queryTableFieldId="1" dataDxfId="11"/>
    <tableColumn id="2" xr3:uid="{F11AB8F0-3327-4B12-AA87-FEC1739961A4}" uniqueName="2" name="Column2" queryTableFieldId="2" dataDxfId="10"/>
    <tableColumn id="3" xr3:uid="{444E245B-14F9-46DB-A578-D114D25D58FD}" uniqueName="3" name="Column3" queryTableFieldId="3" dataDxfId="9">
      <calculatedColumnFormula>Tabel_60[[#This Row],[Column2]]*9966+33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9764EA-9DD6-439C-A28D-0F3C325798EF}" name="Tabel_50" displayName="Tabel_50" ref="A1:C2003" tableType="queryTable" totalsRowShown="0">
  <autoFilter ref="A1:C2003" xr:uid="{3E9764EA-9DD6-439C-A28D-0F3C325798EF}"/>
  <tableColumns count="3">
    <tableColumn id="1" xr3:uid="{8C41CF62-E7B2-44A4-B127-6C83A151EA04}" uniqueName="1" name="Column1" queryTableFieldId="1" dataDxfId="8"/>
    <tableColumn id="2" xr3:uid="{C3FD9781-E371-48D1-9764-E6D8CCE45D3B}" uniqueName="2" name="Column2" queryTableFieldId="2" dataDxfId="7"/>
    <tableColumn id="3" xr3:uid="{E76D0907-DF83-4C37-91CC-EFFABBEE346B}" uniqueName="3" name="Column3" queryTableFieldId="3" dataDxfId="6">
      <calculatedColumnFormula>Tabel_50[[#This Row],[Column2]]*9966+33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910D3F-4AF2-42F5-8507-A4C447107F95}" name="Tabel_40" displayName="Tabel_40" ref="A1:C2003" tableType="queryTable" totalsRowShown="0">
  <autoFilter ref="A1:C2003" xr:uid="{91910D3F-4AF2-42F5-8507-A4C447107F95}"/>
  <tableColumns count="3">
    <tableColumn id="1" xr3:uid="{B00C5E41-432F-47EE-B0E7-6A7DB616EEC0}" uniqueName="1" name="Column1" queryTableFieldId="1" dataDxfId="5"/>
    <tableColumn id="2" xr3:uid="{B76DD015-96CB-43BA-9646-C38DC59FF801}" uniqueName="2" name="Column2" queryTableFieldId="2" dataDxfId="4"/>
    <tableColumn id="3" xr3:uid="{E58C08BA-63B2-4849-95A4-9AC5B96BE98C}" uniqueName="3" name="Column3" queryTableFieldId="3" dataDxfId="3">
      <calculatedColumnFormula>Tabel_40[[#This Row],[Column2]]*9966+33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278B6-2C63-48C1-874D-3C147C0CCEC5}" name="Tabel_30" displayName="Tabel_30" ref="A1:C2003" tableType="queryTable" totalsRowShown="0">
  <autoFilter ref="A1:C2003" xr:uid="{607278B6-2C63-48C1-874D-3C147C0CCEC5}"/>
  <tableColumns count="3">
    <tableColumn id="1" xr3:uid="{7F3934F1-CEA5-474E-9E7E-1FDEA33BA8F8}" uniqueName="1" name="Column1" queryTableFieldId="1" dataDxfId="2"/>
    <tableColumn id="2" xr3:uid="{C4B48DDA-11E6-4653-B4CB-117FFE2F22D0}" uniqueName="2" name="Column2" queryTableFieldId="2" dataDxfId="1"/>
    <tableColumn id="3" xr3:uid="{1BFD9EA3-9C67-4650-8175-0E9EB4AD1584}" uniqueName="3" name="Column3" queryTableFieldId="3" dataDxfId="0">
      <calculatedColumnFormula>Tabel_30[[#This Row],[Column2]]*9966+33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A122-39EE-46B3-BBB6-F5D6B233FEF0}">
  <dimension ref="A1:C1771"/>
  <sheetViews>
    <sheetView topLeftCell="A4" workbookViewId="0">
      <selection activeCell="E1995" sqref="E1995"/>
    </sheetView>
  </sheetViews>
  <sheetFormatPr defaultRowHeight="14.6" x14ac:dyDescent="0.4"/>
  <cols>
    <col min="1" max="1" width="13.4609375" bestFit="1" customWidth="1"/>
    <col min="2" max="2" width="12" bestFit="1" customWidth="1"/>
  </cols>
  <sheetData>
    <row r="1" spans="1:3" x14ac:dyDescent="0.4">
      <c r="A1" t="s">
        <v>3</v>
      </c>
      <c r="B1" t="s">
        <v>4</v>
      </c>
      <c r="C1" t="s">
        <v>2016</v>
      </c>
    </row>
    <row r="2" spans="1:3" x14ac:dyDescent="0.4">
      <c r="A2" t="s">
        <v>5</v>
      </c>
      <c r="B2" t="s">
        <v>6</v>
      </c>
      <c r="C2">
        <f>Tabel_70[[#This Row],[Column2]]*9966+33</f>
        <v>9999</v>
      </c>
    </row>
    <row r="3" spans="1:3" x14ac:dyDescent="0.4">
      <c r="A3" t="s">
        <v>7</v>
      </c>
      <c r="B3" t="s">
        <v>8</v>
      </c>
    </row>
    <row r="4" spans="1:3" x14ac:dyDescent="0.4">
      <c r="A4" t="s">
        <v>9</v>
      </c>
      <c r="B4" t="s">
        <v>9</v>
      </c>
      <c r="C4">
        <f>Tabel_70[[#This Row],[Column2]]*60000</f>
        <v>0</v>
      </c>
    </row>
    <row r="5" spans="1:3" x14ac:dyDescent="0.4">
      <c r="A5" t="s">
        <v>10</v>
      </c>
      <c r="B5" t="s">
        <v>9</v>
      </c>
      <c r="C5">
        <f>Tabel_70[[#This Row],[Column2]]*60000</f>
        <v>0</v>
      </c>
    </row>
    <row r="6" spans="1:3" x14ac:dyDescent="0.4">
      <c r="A6" t="s">
        <v>11</v>
      </c>
      <c r="B6" t="s">
        <v>9</v>
      </c>
      <c r="C6">
        <f>Tabel_70[[#This Row],[Column2]]*60000</f>
        <v>0</v>
      </c>
    </row>
    <row r="7" spans="1:3" x14ac:dyDescent="0.4">
      <c r="A7" t="s">
        <v>13</v>
      </c>
      <c r="B7" t="s">
        <v>14</v>
      </c>
      <c r="C7">
        <f>Tabel_70[[#This Row],[Column2]]*60000</f>
        <v>-30.18</v>
      </c>
    </row>
    <row r="8" spans="1:3" x14ac:dyDescent="0.4">
      <c r="A8" t="s">
        <v>15</v>
      </c>
      <c r="B8" t="s">
        <v>19</v>
      </c>
      <c r="C8">
        <f>Tabel_70[[#This Row],[Column2]]*60000</f>
        <v>-120.60000000000001</v>
      </c>
    </row>
    <row r="9" spans="1:3" x14ac:dyDescent="0.4">
      <c r="A9" t="s">
        <v>17</v>
      </c>
      <c r="B9" t="s">
        <v>9</v>
      </c>
      <c r="C9">
        <f>Tabel_70[[#This Row],[Column2]]*60000</f>
        <v>0</v>
      </c>
    </row>
    <row r="10" spans="1:3" x14ac:dyDescent="0.4">
      <c r="A10" t="s">
        <v>18</v>
      </c>
      <c r="B10" t="s">
        <v>12</v>
      </c>
      <c r="C10">
        <f>Tabel_70[[#This Row],[Column2]]*60000</f>
        <v>-60.300000000000004</v>
      </c>
    </row>
    <row r="11" spans="1:3" x14ac:dyDescent="0.4">
      <c r="A11" t="s">
        <v>20</v>
      </c>
      <c r="B11" t="s">
        <v>49</v>
      </c>
      <c r="C11">
        <f>Tabel_70[[#This Row],[Column2]]*60000</f>
        <v>90.48</v>
      </c>
    </row>
    <row r="12" spans="1:3" x14ac:dyDescent="0.4">
      <c r="A12" t="s">
        <v>21</v>
      </c>
      <c r="B12" t="s">
        <v>9</v>
      </c>
      <c r="C12">
        <f>Tabel_70[[#This Row],[Column2]]*60000</f>
        <v>0</v>
      </c>
    </row>
    <row r="13" spans="1:3" x14ac:dyDescent="0.4">
      <c r="A13" t="s">
        <v>22</v>
      </c>
      <c r="B13" t="s">
        <v>14</v>
      </c>
      <c r="C13">
        <f>Tabel_70[[#This Row],[Column2]]*60000</f>
        <v>-30.18</v>
      </c>
    </row>
    <row r="14" spans="1:3" x14ac:dyDescent="0.4">
      <c r="A14" t="s">
        <v>23</v>
      </c>
      <c r="B14" t="s">
        <v>9</v>
      </c>
      <c r="C14">
        <f>Tabel_70[[#This Row],[Column2]]*60000</f>
        <v>0</v>
      </c>
    </row>
    <row r="15" spans="1:3" x14ac:dyDescent="0.4">
      <c r="A15" t="s">
        <v>24</v>
      </c>
      <c r="B15" t="s">
        <v>49</v>
      </c>
      <c r="C15">
        <f>Tabel_70[[#This Row],[Column2]]*60000</f>
        <v>90.48</v>
      </c>
    </row>
    <row r="16" spans="1:3" x14ac:dyDescent="0.4">
      <c r="A16" t="s">
        <v>25</v>
      </c>
      <c r="B16" t="s">
        <v>19</v>
      </c>
      <c r="C16">
        <f>Tabel_70[[#This Row],[Column2]]*60000</f>
        <v>-120.60000000000001</v>
      </c>
    </row>
    <row r="17" spans="1:3" x14ac:dyDescent="0.4">
      <c r="A17" t="s">
        <v>26</v>
      </c>
      <c r="B17" t="s">
        <v>19</v>
      </c>
      <c r="C17">
        <f>Tabel_70[[#This Row],[Column2]]*60000</f>
        <v>-120.60000000000001</v>
      </c>
    </row>
    <row r="18" spans="1:3" x14ac:dyDescent="0.4">
      <c r="A18" t="s">
        <v>27</v>
      </c>
      <c r="B18" t="s">
        <v>55</v>
      </c>
      <c r="C18">
        <f>Tabel_70[[#This Row],[Column2]]*60000</f>
        <v>60.300000000000004</v>
      </c>
    </row>
    <row r="19" spans="1:3" x14ac:dyDescent="0.4">
      <c r="A19" t="s">
        <v>28</v>
      </c>
      <c r="B19" t="s">
        <v>32</v>
      </c>
      <c r="C19">
        <f>Tabel_70[[#This Row],[Column2]]*60000</f>
        <v>-90.48</v>
      </c>
    </row>
    <row r="20" spans="1:3" x14ac:dyDescent="0.4">
      <c r="A20" t="s">
        <v>30</v>
      </c>
      <c r="B20" t="s">
        <v>104</v>
      </c>
      <c r="C20">
        <f>Tabel_70[[#This Row],[Column2]]*60000</f>
        <v>120.60000000000001</v>
      </c>
    </row>
    <row r="21" spans="1:3" x14ac:dyDescent="0.4">
      <c r="A21" t="s">
        <v>31</v>
      </c>
      <c r="B21" t="s">
        <v>1933</v>
      </c>
      <c r="C21">
        <f>Tabel_70[[#This Row],[Column2]]*60000</f>
        <v>-211.07999999999998</v>
      </c>
    </row>
    <row r="22" spans="1:3" x14ac:dyDescent="0.4">
      <c r="A22" t="s">
        <v>33</v>
      </c>
      <c r="B22" t="s">
        <v>9</v>
      </c>
      <c r="C22">
        <f>Tabel_70[[#This Row],[Column2]]*60000</f>
        <v>0</v>
      </c>
    </row>
    <row r="23" spans="1:3" x14ac:dyDescent="0.4">
      <c r="A23" t="s">
        <v>34</v>
      </c>
      <c r="B23" t="s">
        <v>9</v>
      </c>
      <c r="C23">
        <f>Tabel_70[[#This Row],[Column2]]*60000</f>
        <v>0</v>
      </c>
    </row>
    <row r="24" spans="1:3" x14ac:dyDescent="0.4">
      <c r="A24" t="s">
        <v>35</v>
      </c>
      <c r="B24" t="s">
        <v>9</v>
      </c>
      <c r="C24">
        <f>Tabel_70[[#This Row],[Column2]]*60000</f>
        <v>0</v>
      </c>
    </row>
    <row r="25" spans="1:3" x14ac:dyDescent="0.4">
      <c r="A25" t="s">
        <v>36</v>
      </c>
      <c r="B25" t="s">
        <v>12</v>
      </c>
      <c r="C25">
        <f>Tabel_70[[#This Row],[Column2]]*60000</f>
        <v>-60.300000000000004</v>
      </c>
    </row>
    <row r="26" spans="1:3" x14ac:dyDescent="0.4">
      <c r="A26" t="s">
        <v>37</v>
      </c>
      <c r="B26" t="s">
        <v>12</v>
      </c>
      <c r="C26">
        <f>Tabel_70[[#This Row],[Column2]]*60000</f>
        <v>-60.300000000000004</v>
      </c>
    </row>
    <row r="27" spans="1:3" x14ac:dyDescent="0.4">
      <c r="A27" t="s">
        <v>38</v>
      </c>
      <c r="B27" t="s">
        <v>19</v>
      </c>
      <c r="C27">
        <f>Tabel_70[[#This Row],[Column2]]*60000</f>
        <v>-120.60000000000001</v>
      </c>
    </row>
    <row r="28" spans="1:3" x14ac:dyDescent="0.4">
      <c r="A28" t="s">
        <v>39</v>
      </c>
      <c r="B28" t="s">
        <v>104</v>
      </c>
      <c r="C28">
        <f>Tabel_70[[#This Row],[Column2]]*60000</f>
        <v>120.60000000000001</v>
      </c>
    </row>
    <row r="29" spans="1:3" x14ac:dyDescent="0.4">
      <c r="A29" t="s">
        <v>40</v>
      </c>
      <c r="B29" t="s">
        <v>9</v>
      </c>
      <c r="C29">
        <f>Tabel_70[[#This Row],[Column2]]*60000</f>
        <v>0</v>
      </c>
    </row>
    <row r="30" spans="1:3" x14ac:dyDescent="0.4">
      <c r="A30" t="s">
        <v>41</v>
      </c>
      <c r="B30" t="s">
        <v>9</v>
      </c>
      <c r="C30">
        <f>Tabel_70[[#This Row],[Column2]]*60000</f>
        <v>0</v>
      </c>
    </row>
    <row r="31" spans="1:3" x14ac:dyDescent="0.4">
      <c r="A31" t="s">
        <v>42</v>
      </c>
      <c r="B31" t="s">
        <v>12</v>
      </c>
      <c r="C31">
        <f>Tabel_70[[#This Row],[Column2]]*60000</f>
        <v>-60.300000000000004</v>
      </c>
    </row>
    <row r="32" spans="1:3" x14ac:dyDescent="0.4">
      <c r="A32" t="s">
        <v>43</v>
      </c>
      <c r="B32" t="s">
        <v>9</v>
      </c>
      <c r="C32">
        <f>Tabel_70[[#This Row],[Column2]]*60000</f>
        <v>0</v>
      </c>
    </row>
    <row r="33" spans="1:3" x14ac:dyDescent="0.4">
      <c r="A33" t="s">
        <v>44</v>
      </c>
      <c r="B33" t="s">
        <v>14</v>
      </c>
      <c r="C33">
        <f>Tabel_70[[#This Row],[Column2]]*60000</f>
        <v>-30.18</v>
      </c>
    </row>
    <row r="34" spans="1:3" x14ac:dyDescent="0.4">
      <c r="A34" t="s">
        <v>45</v>
      </c>
      <c r="B34" t="s">
        <v>12</v>
      </c>
      <c r="C34">
        <f>Tabel_70[[#This Row],[Column2]]*60000</f>
        <v>-60.300000000000004</v>
      </c>
    </row>
    <row r="35" spans="1:3" x14ac:dyDescent="0.4">
      <c r="A35" t="s">
        <v>46</v>
      </c>
      <c r="B35" t="s">
        <v>32</v>
      </c>
      <c r="C35">
        <f>Tabel_70[[#This Row],[Column2]]*60000</f>
        <v>-90.48</v>
      </c>
    </row>
    <row r="36" spans="1:3" x14ac:dyDescent="0.4">
      <c r="A36" t="s">
        <v>47</v>
      </c>
      <c r="B36" t="s">
        <v>19</v>
      </c>
      <c r="C36">
        <f>Tabel_70[[#This Row],[Column2]]*60000</f>
        <v>-120.60000000000001</v>
      </c>
    </row>
    <row r="37" spans="1:3" x14ac:dyDescent="0.4">
      <c r="A37" t="s">
        <v>48</v>
      </c>
      <c r="B37" t="s">
        <v>29</v>
      </c>
      <c r="C37">
        <f>Tabel_70[[#This Row],[Column2]]*60000</f>
        <v>30.18</v>
      </c>
    </row>
    <row r="38" spans="1:3" x14ac:dyDescent="0.4">
      <c r="A38" t="s">
        <v>50</v>
      </c>
      <c r="B38" t="s">
        <v>9</v>
      </c>
      <c r="C38">
        <f>Tabel_70[[#This Row],[Column2]]*60000</f>
        <v>0</v>
      </c>
    </row>
    <row r="39" spans="1:3" x14ac:dyDescent="0.4">
      <c r="A39" t="s">
        <v>51</v>
      </c>
      <c r="B39" t="s">
        <v>32</v>
      </c>
      <c r="C39">
        <f>Tabel_70[[#This Row],[Column2]]*60000</f>
        <v>-90.48</v>
      </c>
    </row>
    <row r="40" spans="1:3" x14ac:dyDescent="0.4">
      <c r="A40" t="s">
        <v>52</v>
      </c>
      <c r="B40" t="s">
        <v>16</v>
      </c>
      <c r="C40">
        <f>Tabel_70[[#This Row],[Column2]]*60000</f>
        <v>0</v>
      </c>
    </row>
    <row r="41" spans="1:3" x14ac:dyDescent="0.4">
      <c r="A41" t="s">
        <v>53</v>
      </c>
      <c r="B41" t="s">
        <v>32</v>
      </c>
      <c r="C41">
        <f>Tabel_70[[#This Row],[Column2]]*60000</f>
        <v>-90.48</v>
      </c>
    </row>
    <row r="42" spans="1:3" x14ac:dyDescent="0.4">
      <c r="A42" t="s">
        <v>54</v>
      </c>
      <c r="B42" t="s">
        <v>9</v>
      </c>
      <c r="C42">
        <f>Tabel_70[[#This Row],[Column2]]*60000</f>
        <v>0</v>
      </c>
    </row>
    <row r="43" spans="1:3" x14ac:dyDescent="0.4">
      <c r="A43" t="s">
        <v>56</v>
      </c>
      <c r="B43" t="s">
        <v>14</v>
      </c>
      <c r="C43">
        <f>Tabel_70[[#This Row],[Column2]]*60000</f>
        <v>-30.18</v>
      </c>
    </row>
    <row r="44" spans="1:3" x14ac:dyDescent="0.4">
      <c r="A44" t="s">
        <v>57</v>
      </c>
      <c r="B44" t="s">
        <v>9</v>
      </c>
      <c r="C44">
        <f>Tabel_70[[#This Row],[Column2]]*60000</f>
        <v>0</v>
      </c>
    </row>
    <row r="45" spans="1:3" x14ac:dyDescent="0.4">
      <c r="A45" t="s">
        <v>58</v>
      </c>
      <c r="B45" t="s">
        <v>32</v>
      </c>
      <c r="C45">
        <f>Tabel_70[[#This Row],[Column2]]*60000</f>
        <v>-90.48</v>
      </c>
    </row>
    <row r="46" spans="1:3" x14ac:dyDescent="0.4">
      <c r="A46" t="s">
        <v>59</v>
      </c>
      <c r="B46" t="s">
        <v>9</v>
      </c>
      <c r="C46">
        <f>Tabel_70[[#This Row],[Column2]]*60000</f>
        <v>0</v>
      </c>
    </row>
    <row r="47" spans="1:3" x14ac:dyDescent="0.4">
      <c r="A47" t="s">
        <v>60</v>
      </c>
      <c r="B47" t="s">
        <v>29</v>
      </c>
      <c r="C47">
        <f>Tabel_70[[#This Row],[Column2]]*60000</f>
        <v>30.18</v>
      </c>
    </row>
    <row r="48" spans="1:3" x14ac:dyDescent="0.4">
      <c r="A48" t="s">
        <v>61</v>
      </c>
      <c r="B48" t="s">
        <v>16</v>
      </c>
      <c r="C48">
        <f>Tabel_70[[#This Row],[Column2]]*60000</f>
        <v>0</v>
      </c>
    </row>
    <row r="49" spans="1:3" x14ac:dyDescent="0.4">
      <c r="A49" t="s">
        <v>62</v>
      </c>
      <c r="B49" t="s">
        <v>32</v>
      </c>
      <c r="C49">
        <f>Tabel_70[[#This Row],[Column2]]*60000</f>
        <v>-90.48</v>
      </c>
    </row>
    <row r="50" spans="1:3" x14ac:dyDescent="0.4">
      <c r="A50" t="s">
        <v>63</v>
      </c>
      <c r="B50" t="s">
        <v>9</v>
      </c>
      <c r="C50">
        <f>Tabel_70[[#This Row],[Column2]]*60000</f>
        <v>0</v>
      </c>
    </row>
    <row r="51" spans="1:3" x14ac:dyDescent="0.4">
      <c r="A51" t="s">
        <v>64</v>
      </c>
      <c r="B51" t="s">
        <v>29</v>
      </c>
      <c r="C51">
        <f>Tabel_70[[#This Row],[Column2]]*60000</f>
        <v>30.18</v>
      </c>
    </row>
    <row r="52" spans="1:3" x14ac:dyDescent="0.4">
      <c r="A52" t="s">
        <v>65</v>
      </c>
      <c r="B52" t="s">
        <v>9</v>
      </c>
      <c r="C52">
        <f>Tabel_70[[#This Row],[Column2]]*60000</f>
        <v>0</v>
      </c>
    </row>
    <row r="53" spans="1:3" x14ac:dyDescent="0.4">
      <c r="A53" t="s">
        <v>66</v>
      </c>
      <c r="B53" t="s">
        <v>12</v>
      </c>
      <c r="C53">
        <f>Tabel_70[[#This Row],[Column2]]*60000</f>
        <v>-60.300000000000004</v>
      </c>
    </row>
    <row r="54" spans="1:3" x14ac:dyDescent="0.4">
      <c r="A54" t="s">
        <v>67</v>
      </c>
      <c r="B54" t="s">
        <v>12</v>
      </c>
      <c r="C54">
        <f>Tabel_70[[#This Row],[Column2]]*60000</f>
        <v>-60.300000000000004</v>
      </c>
    </row>
    <row r="55" spans="1:3" x14ac:dyDescent="0.4">
      <c r="A55" t="s">
        <v>68</v>
      </c>
      <c r="B55" t="s">
        <v>14</v>
      </c>
      <c r="C55">
        <f>Tabel_70[[#This Row],[Column2]]*60000</f>
        <v>-30.18</v>
      </c>
    </row>
    <row r="56" spans="1:3" x14ac:dyDescent="0.4">
      <c r="A56" t="s">
        <v>69</v>
      </c>
      <c r="B56" t="s">
        <v>9</v>
      </c>
      <c r="C56">
        <f>Tabel_70[[#This Row],[Column2]]*60000</f>
        <v>0</v>
      </c>
    </row>
    <row r="57" spans="1:3" x14ac:dyDescent="0.4">
      <c r="A57" t="s">
        <v>70</v>
      </c>
      <c r="B57" t="s">
        <v>14</v>
      </c>
      <c r="C57">
        <f>Tabel_70[[#This Row],[Column2]]*60000</f>
        <v>-30.18</v>
      </c>
    </row>
    <row r="58" spans="1:3" x14ac:dyDescent="0.4">
      <c r="A58" t="s">
        <v>71</v>
      </c>
      <c r="B58" t="s">
        <v>9</v>
      </c>
      <c r="C58">
        <f>Tabel_70[[#This Row],[Column2]]*60000</f>
        <v>0</v>
      </c>
    </row>
    <row r="59" spans="1:3" x14ac:dyDescent="0.4">
      <c r="A59" t="s">
        <v>72</v>
      </c>
      <c r="B59" t="s">
        <v>29</v>
      </c>
      <c r="C59">
        <f>Tabel_70[[#This Row],[Column2]]*60000</f>
        <v>30.18</v>
      </c>
    </row>
    <row r="60" spans="1:3" x14ac:dyDescent="0.4">
      <c r="A60" t="s">
        <v>73</v>
      </c>
      <c r="B60" t="s">
        <v>9</v>
      </c>
      <c r="C60">
        <f>Tabel_70[[#This Row],[Column2]]*60000</f>
        <v>0</v>
      </c>
    </row>
    <row r="61" spans="1:3" x14ac:dyDescent="0.4">
      <c r="A61" t="s">
        <v>74</v>
      </c>
      <c r="B61" t="s">
        <v>14</v>
      </c>
      <c r="C61">
        <f>Tabel_70[[#This Row],[Column2]]*60000</f>
        <v>-30.18</v>
      </c>
    </row>
    <row r="62" spans="1:3" x14ac:dyDescent="0.4">
      <c r="A62" t="s">
        <v>75</v>
      </c>
      <c r="B62" t="s">
        <v>55</v>
      </c>
      <c r="C62">
        <f>Tabel_70[[#This Row],[Column2]]*60000</f>
        <v>60.300000000000004</v>
      </c>
    </row>
    <row r="63" spans="1:3" x14ac:dyDescent="0.4">
      <c r="A63" t="s">
        <v>76</v>
      </c>
      <c r="B63" t="s">
        <v>14</v>
      </c>
      <c r="C63">
        <f>Tabel_70[[#This Row],[Column2]]*60000</f>
        <v>-30.18</v>
      </c>
    </row>
    <row r="64" spans="1:3" x14ac:dyDescent="0.4">
      <c r="A64" t="s">
        <v>77</v>
      </c>
      <c r="B64" t="s">
        <v>16</v>
      </c>
      <c r="C64">
        <f>Tabel_70[[#This Row],[Column2]]*60000</f>
        <v>0</v>
      </c>
    </row>
    <row r="65" spans="1:3" x14ac:dyDescent="0.4">
      <c r="A65" t="s">
        <v>78</v>
      </c>
      <c r="B65" t="s">
        <v>9</v>
      </c>
      <c r="C65">
        <f>Tabel_70[[#This Row],[Column2]]*60000</f>
        <v>0</v>
      </c>
    </row>
    <row r="66" spans="1:3" x14ac:dyDescent="0.4">
      <c r="A66" t="s">
        <v>79</v>
      </c>
      <c r="B66" t="s">
        <v>104</v>
      </c>
      <c r="C66">
        <f>Tabel_70[[#This Row],[Column2]]*60000</f>
        <v>120.60000000000001</v>
      </c>
    </row>
    <row r="67" spans="1:3" x14ac:dyDescent="0.4">
      <c r="A67" t="s">
        <v>80</v>
      </c>
      <c r="B67" t="s">
        <v>9</v>
      </c>
      <c r="C67">
        <f>Tabel_70[[#This Row],[Column2]]*60000</f>
        <v>0</v>
      </c>
    </row>
    <row r="68" spans="1:3" x14ac:dyDescent="0.4">
      <c r="A68" t="s">
        <v>81</v>
      </c>
      <c r="B68" t="s">
        <v>9</v>
      </c>
      <c r="C68">
        <f>Tabel_70[[#This Row],[Column2]]*60000</f>
        <v>0</v>
      </c>
    </row>
    <row r="69" spans="1:3" x14ac:dyDescent="0.4">
      <c r="A69" t="s">
        <v>82</v>
      </c>
      <c r="B69" t="s">
        <v>49</v>
      </c>
      <c r="C69">
        <f>Tabel_70[[#This Row],[Column2]]*60000</f>
        <v>90.48</v>
      </c>
    </row>
    <row r="70" spans="1:3" x14ac:dyDescent="0.4">
      <c r="A70" t="s">
        <v>83</v>
      </c>
      <c r="B70" t="s">
        <v>9</v>
      </c>
      <c r="C70">
        <f>Tabel_70[[#This Row],[Column2]]*60000</f>
        <v>0</v>
      </c>
    </row>
    <row r="71" spans="1:3" x14ac:dyDescent="0.4">
      <c r="A71" t="s">
        <v>84</v>
      </c>
      <c r="B71" t="s">
        <v>9</v>
      </c>
      <c r="C71">
        <f>Tabel_70[[#This Row],[Column2]]*60000</f>
        <v>0</v>
      </c>
    </row>
    <row r="72" spans="1:3" x14ac:dyDescent="0.4">
      <c r="A72" t="s">
        <v>85</v>
      </c>
      <c r="B72" t="s">
        <v>9</v>
      </c>
      <c r="C72">
        <f>Tabel_70[[#This Row],[Column2]]*60000</f>
        <v>0</v>
      </c>
    </row>
    <row r="73" spans="1:3" x14ac:dyDescent="0.4">
      <c r="A73" t="s">
        <v>86</v>
      </c>
      <c r="B73" t="s">
        <v>9</v>
      </c>
      <c r="C73">
        <f>Tabel_70[[#This Row],[Column2]]*60000</f>
        <v>0</v>
      </c>
    </row>
    <row r="74" spans="1:3" x14ac:dyDescent="0.4">
      <c r="A74" t="s">
        <v>87</v>
      </c>
      <c r="B74" t="s">
        <v>12</v>
      </c>
      <c r="C74">
        <f>Tabel_70[[#This Row],[Column2]]*60000</f>
        <v>-60.300000000000004</v>
      </c>
    </row>
    <row r="75" spans="1:3" x14ac:dyDescent="0.4">
      <c r="A75" t="s">
        <v>88</v>
      </c>
      <c r="B75" t="s">
        <v>49</v>
      </c>
      <c r="C75">
        <f>Tabel_70[[#This Row],[Column2]]*60000</f>
        <v>90.48</v>
      </c>
    </row>
    <row r="76" spans="1:3" x14ac:dyDescent="0.4">
      <c r="A76" t="s">
        <v>89</v>
      </c>
      <c r="B76" t="s">
        <v>9</v>
      </c>
      <c r="C76">
        <f>Tabel_70[[#This Row],[Column2]]*60000</f>
        <v>0</v>
      </c>
    </row>
    <row r="77" spans="1:3" x14ac:dyDescent="0.4">
      <c r="A77" t="s">
        <v>90</v>
      </c>
      <c r="B77" t="s">
        <v>49</v>
      </c>
      <c r="C77">
        <f>Tabel_70[[#This Row],[Column2]]*60000</f>
        <v>90.48</v>
      </c>
    </row>
    <row r="78" spans="1:3" x14ac:dyDescent="0.4">
      <c r="A78" t="s">
        <v>91</v>
      </c>
      <c r="B78" t="s">
        <v>9</v>
      </c>
      <c r="C78">
        <f>Tabel_70[[#This Row],[Column2]]*60000</f>
        <v>0</v>
      </c>
    </row>
    <row r="79" spans="1:3" x14ac:dyDescent="0.4">
      <c r="A79" t="s">
        <v>92</v>
      </c>
      <c r="B79" t="s">
        <v>14</v>
      </c>
      <c r="C79">
        <f>Tabel_70[[#This Row],[Column2]]*60000</f>
        <v>-30.18</v>
      </c>
    </row>
    <row r="80" spans="1:3" x14ac:dyDescent="0.4">
      <c r="A80" t="s">
        <v>93</v>
      </c>
      <c r="B80" t="s">
        <v>19</v>
      </c>
      <c r="C80">
        <f>Tabel_70[[#This Row],[Column2]]*60000</f>
        <v>-120.60000000000001</v>
      </c>
    </row>
    <row r="81" spans="1:3" x14ac:dyDescent="0.4">
      <c r="A81" t="s">
        <v>94</v>
      </c>
      <c r="B81" t="s">
        <v>9</v>
      </c>
      <c r="C81">
        <f>Tabel_70[[#This Row],[Column2]]*60000</f>
        <v>0</v>
      </c>
    </row>
    <row r="82" spans="1:3" x14ac:dyDescent="0.4">
      <c r="A82" t="s">
        <v>95</v>
      </c>
      <c r="B82" t="s">
        <v>12</v>
      </c>
      <c r="C82">
        <f>Tabel_70[[#This Row],[Column2]]*60000</f>
        <v>-60.300000000000004</v>
      </c>
    </row>
    <row r="83" spans="1:3" x14ac:dyDescent="0.4">
      <c r="A83" t="s">
        <v>96</v>
      </c>
      <c r="B83" t="s">
        <v>32</v>
      </c>
      <c r="C83">
        <f>Tabel_70[[#This Row],[Column2]]*60000</f>
        <v>-90.48</v>
      </c>
    </row>
    <row r="84" spans="1:3" x14ac:dyDescent="0.4">
      <c r="A84" t="s">
        <v>97</v>
      </c>
      <c r="B84" t="s">
        <v>9</v>
      </c>
      <c r="C84">
        <f>Tabel_70[[#This Row],[Column2]]*60000</f>
        <v>0</v>
      </c>
    </row>
    <row r="85" spans="1:3" x14ac:dyDescent="0.4">
      <c r="A85" t="s">
        <v>98</v>
      </c>
      <c r="B85" t="s">
        <v>29</v>
      </c>
      <c r="C85">
        <f>Tabel_70[[#This Row],[Column2]]*60000</f>
        <v>30.18</v>
      </c>
    </row>
    <row r="86" spans="1:3" x14ac:dyDescent="0.4">
      <c r="A86" t="s">
        <v>99</v>
      </c>
      <c r="B86" t="s">
        <v>9</v>
      </c>
      <c r="C86">
        <f>Tabel_70[[#This Row],[Column2]]*60000</f>
        <v>0</v>
      </c>
    </row>
    <row r="87" spans="1:3" x14ac:dyDescent="0.4">
      <c r="A87" t="s">
        <v>100</v>
      </c>
      <c r="B87" t="s">
        <v>9</v>
      </c>
      <c r="C87">
        <f>Tabel_70[[#This Row],[Column2]]*60000</f>
        <v>0</v>
      </c>
    </row>
    <row r="88" spans="1:3" x14ac:dyDescent="0.4">
      <c r="A88" t="s">
        <v>101</v>
      </c>
      <c r="B88" t="s">
        <v>1989</v>
      </c>
      <c r="C88">
        <f>Tabel_70[[#This Row],[Column2]]*60000</f>
        <v>-241.20000000000002</v>
      </c>
    </row>
    <row r="89" spans="1:3" x14ac:dyDescent="0.4">
      <c r="A89" t="s">
        <v>102</v>
      </c>
      <c r="B89" t="s">
        <v>9</v>
      </c>
      <c r="C89">
        <f>Tabel_70[[#This Row],[Column2]]*60000</f>
        <v>0</v>
      </c>
    </row>
    <row r="90" spans="1:3" x14ac:dyDescent="0.4">
      <c r="A90" t="s">
        <v>103</v>
      </c>
      <c r="B90" t="s">
        <v>9</v>
      </c>
      <c r="C90">
        <f>Tabel_70[[#This Row],[Column2]]*60000</f>
        <v>0</v>
      </c>
    </row>
    <row r="91" spans="1:3" x14ac:dyDescent="0.4">
      <c r="A91" t="s">
        <v>105</v>
      </c>
      <c r="B91" t="s">
        <v>9</v>
      </c>
      <c r="C91">
        <f>Tabel_70[[#This Row],[Column2]]*60000</f>
        <v>0</v>
      </c>
    </row>
    <row r="92" spans="1:3" x14ac:dyDescent="0.4">
      <c r="A92" t="s">
        <v>106</v>
      </c>
      <c r="B92" t="s">
        <v>19</v>
      </c>
      <c r="C92">
        <f>Tabel_70[[#This Row],[Column2]]*60000</f>
        <v>-120.60000000000001</v>
      </c>
    </row>
    <row r="93" spans="1:3" x14ac:dyDescent="0.4">
      <c r="A93" t="s">
        <v>107</v>
      </c>
      <c r="B93" t="s">
        <v>14</v>
      </c>
      <c r="C93">
        <f>Tabel_70[[#This Row],[Column2]]*60000</f>
        <v>-30.18</v>
      </c>
    </row>
    <row r="94" spans="1:3" x14ac:dyDescent="0.4">
      <c r="A94" t="s">
        <v>108</v>
      </c>
      <c r="B94" t="s">
        <v>9</v>
      </c>
      <c r="C94">
        <f>Tabel_70[[#This Row],[Column2]]*60000</f>
        <v>0</v>
      </c>
    </row>
    <row r="95" spans="1:3" x14ac:dyDescent="0.4">
      <c r="A95" t="s">
        <v>109</v>
      </c>
      <c r="B95" t="s">
        <v>19</v>
      </c>
      <c r="C95">
        <f>Tabel_70[[#This Row],[Column2]]*60000</f>
        <v>-120.60000000000001</v>
      </c>
    </row>
    <row r="96" spans="1:3" x14ac:dyDescent="0.4">
      <c r="A96" t="s">
        <v>110</v>
      </c>
      <c r="B96" t="s">
        <v>19</v>
      </c>
      <c r="C96">
        <f>Tabel_70[[#This Row],[Column2]]*60000</f>
        <v>-120.60000000000001</v>
      </c>
    </row>
    <row r="97" spans="1:3" x14ac:dyDescent="0.4">
      <c r="A97" t="s">
        <v>111</v>
      </c>
      <c r="B97" t="s">
        <v>9</v>
      </c>
      <c r="C97">
        <f>Tabel_70[[#This Row],[Column2]]*60000</f>
        <v>0</v>
      </c>
    </row>
    <row r="98" spans="1:3" x14ac:dyDescent="0.4">
      <c r="A98" t="s">
        <v>112</v>
      </c>
      <c r="B98" t="s">
        <v>12</v>
      </c>
      <c r="C98">
        <f>Tabel_70[[#This Row],[Column2]]*60000</f>
        <v>-60.300000000000004</v>
      </c>
    </row>
    <row r="99" spans="1:3" x14ac:dyDescent="0.4">
      <c r="A99" t="s">
        <v>113</v>
      </c>
      <c r="B99" t="s">
        <v>1989</v>
      </c>
      <c r="C99">
        <f>Tabel_70[[#This Row],[Column2]]*60000</f>
        <v>-241.20000000000002</v>
      </c>
    </row>
    <row r="100" spans="1:3" x14ac:dyDescent="0.4">
      <c r="A100" t="s">
        <v>114</v>
      </c>
      <c r="B100" t="s">
        <v>9</v>
      </c>
      <c r="C100">
        <f>Tabel_70[[#This Row],[Column2]]*60000</f>
        <v>0</v>
      </c>
    </row>
    <row r="101" spans="1:3" x14ac:dyDescent="0.4">
      <c r="A101" t="s">
        <v>115</v>
      </c>
      <c r="B101" t="s">
        <v>1905</v>
      </c>
      <c r="C101">
        <f>Tabel_70[[#This Row],[Column2]]*60000</f>
        <v>-180.9</v>
      </c>
    </row>
    <row r="102" spans="1:3" x14ac:dyDescent="0.4">
      <c r="A102" t="s">
        <v>116</v>
      </c>
      <c r="B102" t="s">
        <v>55</v>
      </c>
      <c r="C102">
        <f>Tabel_70[[#This Row],[Column2]]*60000</f>
        <v>60.300000000000004</v>
      </c>
    </row>
    <row r="103" spans="1:3" x14ac:dyDescent="0.4">
      <c r="A103" t="s">
        <v>117</v>
      </c>
      <c r="B103" t="s">
        <v>14</v>
      </c>
      <c r="C103">
        <f>Tabel_70[[#This Row],[Column2]]*60000</f>
        <v>-30.18</v>
      </c>
    </row>
    <row r="104" spans="1:3" x14ac:dyDescent="0.4">
      <c r="A104" t="s">
        <v>118</v>
      </c>
      <c r="B104" t="s">
        <v>16</v>
      </c>
      <c r="C104">
        <f>Tabel_70[[#This Row],[Column2]]*60000</f>
        <v>0</v>
      </c>
    </row>
    <row r="105" spans="1:3" x14ac:dyDescent="0.4">
      <c r="A105" t="s">
        <v>119</v>
      </c>
      <c r="B105" t="s">
        <v>9</v>
      </c>
      <c r="C105">
        <f>Tabel_70[[#This Row],[Column2]]*60000</f>
        <v>0</v>
      </c>
    </row>
    <row r="106" spans="1:3" x14ac:dyDescent="0.4">
      <c r="A106" t="s">
        <v>120</v>
      </c>
      <c r="B106" t="s">
        <v>9</v>
      </c>
      <c r="C106">
        <f>Tabel_70[[#This Row],[Column2]]*60000</f>
        <v>0</v>
      </c>
    </row>
    <row r="107" spans="1:3" x14ac:dyDescent="0.4">
      <c r="A107" t="s">
        <v>121</v>
      </c>
      <c r="B107" t="s">
        <v>49</v>
      </c>
      <c r="C107">
        <f>Tabel_70[[#This Row],[Column2]]*60000</f>
        <v>90.48</v>
      </c>
    </row>
    <row r="108" spans="1:3" x14ac:dyDescent="0.4">
      <c r="A108" t="s">
        <v>122</v>
      </c>
      <c r="B108" t="s">
        <v>9</v>
      </c>
      <c r="C108">
        <f>Tabel_70[[#This Row],[Column2]]*60000</f>
        <v>0</v>
      </c>
    </row>
    <row r="109" spans="1:3" x14ac:dyDescent="0.4">
      <c r="A109" t="s">
        <v>123</v>
      </c>
      <c r="B109" t="s">
        <v>32</v>
      </c>
      <c r="C109">
        <f>Tabel_70[[#This Row],[Column2]]*60000</f>
        <v>-90.48</v>
      </c>
    </row>
    <row r="110" spans="1:3" x14ac:dyDescent="0.4">
      <c r="A110" t="s">
        <v>124</v>
      </c>
      <c r="B110" t="s">
        <v>12</v>
      </c>
      <c r="C110">
        <f>Tabel_70[[#This Row],[Column2]]*60000</f>
        <v>-60.300000000000004</v>
      </c>
    </row>
    <row r="111" spans="1:3" x14ac:dyDescent="0.4">
      <c r="A111" t="s">
        <v>125</v>
      </c>
      <c r="B111" t="s">
        <v>9</v>
      </c>
      <c r="C111">
        <f>Tabel_70[[#This Row],[Column2]]*60000</f>
        <v>0</v>
      </c>
    </row>
    <row r="112" spans="1:3" x14ac:dyDescent="0.4">
      <c r="A112" t="s">
        <v>126</v>
      </c>
      <c r="B112" t="s">
        <v>9</v>
      </c>
      <c r="C112">
        <f>Tabel_70[[#This Row],[Column2]]*60000</f>
        <v>0</v>
      </c>
    </row>
    <row r="113" spans="1:3" x14ac:dyDescent="0.4">
      <c r="A113" t="s">
        <v>127</v>
      </c>
      <c r="B113" t="s">
        <v>9</v>
      </c>
      <c r="C113">
        <f>Tabel_70[[#This Row],[Column2]]*60000</f>
        <v>0</v>
      </c>
    </row>
    <row r="114" spans="1:3" x14ac:dyDescent="0.4">
      <c r="A114" t="s">
        <v>128</v>
      </c>
      <c r="B114" t="s">
        <v>12</v>
      </c>
      <c r="C114">
        <f>Tabel_70[[#This Row],[Column2]]*60000</f>
        <v>-60.300000000000004</v>
      </c>
    </row>
    <row r="115" spans="1:3" x14ac:dyDescent="0.4">
      <c r="A115" t="s">
        <v>129</v>
      </c>
      <c r="B115" t="s">
        <v>9</v>
      </c>
      <c r="C115">
        <f>Tabel_70[[#This Row],[Column2]]*60000</f>
        <v>0</v>
      </c>
    </row>
    <row r="116" spans="1:3" x14ac:dyDescent="0.4">
      <c r="A116" t="s">
        <v>130</v>
      </c>
      <c r="B116" t="s">
        <v>9</v>
      </c>
      <c r="C116">
        <f>Tabel_70[[#This Row],[Column2]]*60000</f>
        <v>0</v>
      </c>
    </row>
    <row r="117" spans="1:3" x14ac:dyDescent="0.4">
      <c r="A117" t="s">
        <v>131</v>
      </c>
      <c r="B117" t="s">
        <v>9</v>
      </c>
      <c r="C117">
        <f>Tabel_70[[#This Row],[Column2]]*60000</f>
        <v>0</v>
      </c>
    </row>
    <row r="118" spans="1:3" x14ac:dyDescent="0.4">
      <c r="A118" t="s">
        <v>132</v>
      </c>
      <c r="B118" t="s">
        <v>9</v>
      </c>
      <c r="C118">
        <f>Tabel_70[[#This Row],[Column2]]*60000</f>
        <v>0</v>
      </c>
    </row>
    <row r="119" spans="1:3" x14ac:dyDescent="0.4">
      <c r="A119" t="s">
        <v>133</v>
      </c>
      <c r="B119" t="s">
        <v>12</v>
      </c>
      <c r="C119">
        <f>Tabel_70[[#This Row],[Column2]]*60000</f>
        <v>-60.300000000000004</v>
      </c>
    </row>
    <row r="120" spans="1:3" x14ac:dyDescent="0.4">
      <c r="A120" t="s">
        <v>134</v>
      </c>
      <c r="B120" t="s">
        <v>19</v>
      </c>
      <c r="C120">
        <f>Tabel_70[[#This Row],[Column2]]*60000</f>
        <v>-120.60000000000001</v>
      </c>
    </row>
    <row r="121" spans="1:3" x14ac:dyDescent="0.4">
      <c r="A121" t="s">
        <v>135</v>
      </c>
      <c r="B121" t="s">
        <v>14</v>
      </c>
      <c r="C121">
        <f>Tabel_70[[#This Row],[Column2]]*60000</f>
        <v>-30.18</v>
      </c>
    </row>
    <row r="122" spans="1:3" x14ac:dyDescent="0.4">
      <c r="A122" t="s">
        <v>136</v>
      </c>
      <c r="B122" t="s">
        <v>12</v>
      </c>
      <c r="C122">
        <f>Tabel_70[[#This Row],[Column2]]*60000</f>
        <v>-60.300000000000004</v>
      </c>
    </row>
    <row r="123" spans="1:3" x14ac:dyDescent="0.4">
      <c r="A123" t="s">
        <v>137</v>
      </c>
      <c r="B123" t="s">
        <v>14</v>
      </c>
      <c r="C123">
        <f>Tabel_70[[#This Row],[Column2]]*60000</f>
        <v>-30.18</v>
      </c>
    </row>
    <row r="124" spans="1:3" x14ac:dyDescent="0.4">
      <c r="A124" t="s">
        <v>138</v>
      </c>
      <c r="B124" t="s">
        <v>9</v>
      </c>
      <c r="C124">
        <f>Tabel_70[[#This Row],[Column2]]*60000</f>
        <v>0</v>
      </c>
    </row>
    <row r="125" spans="1:3" x14ac:dyDescent="0.4">
      <c r="A125" t="s">
        <v>139</v>
      </c>
      <c r="B125" t="s">
        <v>9</v>
      </c>
      <c r="C125">
        <f>Tabel_70[[#This Row],[Column2]]*60000</f>
        <v>0</v>
      </c>
    </row>
    <row r="126" spans="1:3" x14ac:dyDescent="0.4">
      <c r="A126" t="s">
        <v>140</v>
      </c>
      <c r="B126" t="s">
        <v>9</v>
      </c>
      <c r="C126">
        <f>Tabel_70[[#This Row],[Column2]]*60000</f>
        <v>0</v>
      </c>
    </row>
    <row r="127" spans="1:3" x14ac:dyDescent="0.4">
      <c r="A127" t="s">
        <v>141</v>
      </c>
      <c r="B127" t="s">
        <v>1990</v>
      </c>
      <c r="C127">
        <f>Tabel_70[[#This Row],[Column2]]*60000</f>
        <v>-391.97999999999996</v>
      </c>
    </row>
    <row r="128" spans="1:3" x14ac:dyDescent="0.4">
      <c r="A128" t="s">
        <v>142</v>
      </c>
      <c r="B128" t="s">
        <v>104</v>
      </c>
      <c r="C128">
        <f>Tabel_70[[#This Row],[Column2]]*60000</f>
        <v>120.60000000000001</v>
      </c>
    </row>
    <row r="129" spans="1:3" x14ac:dyDescent="0.4">
      <c r="A129" t="s">
        <v>143</v>
      </c>
      <c r="B129" t="s">
        <v>9</v>
      </c>
      <c r="C129">
        <f>Tabel_70[[#This Row],[Column2]]*60000</f>
        <v>0</v>
      </c>
    </row>
    <row r="130" spans="1:3" x14ac:dyDescent="0.4">
      <c r="A130" t="s">
        <v>144</v>
      </c>
      <c r="B130" t="s">
        <v>12</v>
      </c>
      <c r="C130">
        <f>Tabel_70[[#This Row],[Column2]]*60000</f>
        <v>-60.300000000000004</v>
      </c>
    </row>
    <row r="131" spans="1:3" x14ac:dyDescent="0.4">
      <c r="A131" t="s">
        <v>145</v>
      </c>
      <c r="B131" t="s">
        <v>9</v>
      </c>
      <c r="C131">
        <f>Tabel_70[[#This Row],[Column2]]*60000</f>
        <v>0</v>
      </c>
    </row>
    <row r="132" spans="1:3" x14ac:dyDescent="0.4">
      <c r="A132" t="s">
        <v>146</v>
      </c>
      <c r="B132" t="s">
        <v>9</v>
      </c>
      <c r="C132">
        <f>Tabel_70[[#This Row],[Column2]]*60000</f>
        <v>0</v>
      </c>
    </row>
    <row r="133" spans="1:3" x14ac:dyDescent="0.4">
      <c r="A133" t="s">
        <v>147</v>
      </c>
      <c r="B133" t="s">
        <v>9</v>
      </c>
      <c r="C133">
        <f>Tabel_70[[#This Row],[Column2]]*60000</f>
        <v>0</v>
      </c>
    </row>
    <row r="134" spans="1:3" x14ac:dyDescent="0.4">
      <c r="A134" t="s">
        <v>148</v>
      </c>
      <c r="B134" t="s">
        <v>9</v>
      </c>
      <c r="C134">
        <f>Tabel_70[[#This Row],[Column2]]*60000</f>
        <v>0</v>
      </c>
    </row>
    <row r="135" spans="1:3" x14ac:dyDescent="0.4">
      <c r="A135" t="s">
        <v>149</v>
      </c>
      <c r="B135" t="s">
        <v>14</v>
      </c>
      <c r="C135">
        <f>Tabel_70[[#This Row],[Column2]]*60000</f>
        <v>-30.18</v>
      </c>
    </row>
    <row r="136" spans="1:3" x14ac:dyDescent="0.4">
      <c r="A136" t="s">
        <v>150</v>
      </c>
      <c r="B136" t="s">
        <v>19</v>
      </c>
      <c r="C136">
        <f>Tabel_70[[#This Row],[Column2]]*60000</f>
        <v>-120.60000000000001</v>
      </c>
    </row>
    <row r="137" spans="1:3" x14ac:dyDescent="0.4">
      <c r="A137" t="s">
        <v>151</v>
      </c>
      <c r="B137" t="s">
        <v>9</v>
      </c>
      <c r="C137">
        <f>Tabel_70[[#This Row],[Column2]]*60000</f>
        <v>0</v>
      </c>
    </row>
    <row r="138" spans="1:3" x14ac:dyDescent="0.4">
      <c r="A138" t="s">
        <v>152</v>
      </c>
      <c r="B138" t="s">
        <v>9</v>
      </c>
      <c r="C138">
        <f>Tabel_70[[#This Row],[Column2]]*60000</f>
        <v>0</v>
      </c>
    </row>
    <row r="139" spans="1:3" x14ac:dyDescent="0.4">
      <c r="A139" t="s">
        <v>153</v>
      </c>
      <c r="B139" t="s">
        <v>9</v>
      </c>
      <c r="C139">
        <f>Tabel_70[[#This Row],[Column2]]*60000</f>
        <v>0</v>
      </c>
    </row>
    <row r="140" spans="1:3" x14ac:dyDescent="0.4">
      <c r="A140" t="s">
        <v>154</v>
      </c>
      <c r="B140" t="s">
        <v>9</v>
      </c>
      <c r="C140">
        <f>Tabel_70[[#This Row],[Column2]]*60000</f>
        <v>0</v>
      </c>
    </row>
    <row r="141" spans="1:3" x14ac:dyDescent="0.4">
      <c r="A141" t="s">
        <v>155</v>
      </c>
      <c r="B141" t="s">
        <v>14</v>
      </c>
      <c r="C141">
        <f>Tabel_70[[#This Row],[Column2]]*60000</f>
        <v>-30.18</v>
      </c>
    </row>
    <row r="142" spans="1:3" x14ac:dyDescent="0.4">
      <c r="A142" t="s">
        <v>156</v>
      </c>
      <c r="B142" t="s">
        <v>55</v>
      </c>
      <c r="C142">
        <f>Tabel_70[[#This Row],[Column2]]*60000</f>
        <v>60.300000000000004</v>
      </c>
    </row>
    <row r="143" spans="1:3" x14ac:dyDescent="0.4">
      <c r="A143" t="s">
        <v>157</v>
      </c>
      <c r="B143" t="s">
        <v>9</v>
      </c>
      <c r="C143">
        <f>Tabel_70[[#This Row],[Column2]]*60000</f>
        <v>0</v>
      </c>
    </row>
    <row r="144" spans="1:3" x14ac:dyDescent="0.4">
      <c r="A144" t="s">
        <v>158</v>
      </c>
      <c r="B144" t="s">
        <v>1989</v>
      </c>
      <c r="C144">
        <f>Tabel_70[[#This Row],[Column2]]*60000</f>
        <v>-241.20000000000002</v>
      </c>
    </row>
    <row r="145" spans="1:3" x14ac:dyDescent="0.4">
      <c r="A145" t="s">
        <v>159</v>
      </c>
      <c r="B145" t="s">
        <v>14</v>
      </c>
      <c r="C145">
        <f>Tabel_70[[#This Row],[Column2]]*60000</f>
        <v>-30.18</v>
      </c>
    </row>
    <row r="146" spans="1:3" x14ac:dyDescent="0.4">
      <c r="A146" t="s">
        <v>160</v>
      </c>
      <c r="B146" t="s">
        <v>9</v>
      </c>
      <c r="C146">
        <f>Tabel_70[[#This Row],[Column2]]*60000</f>
        <v>0</v>
      </c>
    </row>
    <row r="147" spans="1:3" x14ac:dyDescent="0.4">
      <c r="A147" t="s">
        <v>161</v>
      </c>
      <c r="B147" t="s">
        <v>9</v>
      </c>
      <c r="C147">
        <f>Tabel_70[[#This Row],[Column2]]*60000</f>
        <v>0</v>
      </c>
    </row>
    <row r="148" spans="1:3" x14ac:dyDescent="0.4">
      <c r="A148" t="s">
        <v>162</v>
      </c>
      <c r="B148" t="s">
        <v>9</v>
      </c>
      <c r="C148">
        <f>Tabel_70[[#This Row],[Column2]]*60000</f>
        <v>0</v>
      </c>
    </row>
    <row r="149" spans="1:3" x14ac:dyDescent="0.4">
      <c r="A149" t="s">
        <v>163</v>
      </c>
      <c r="B149" t="s">
        <v>9</v>
      </c>
      <c r="C149">
        <f>Tabel_70[[#This Row],[Column2]]*60000</f>
        <v>0</v>
      </c>
    </row>
    <row r="150" spans="1:3" x14ac:dyDescent="0.4">
      <c r="A150" t="s">
        <v>164</v>
      </c>
      <c r="B150" t="s">
        <v>19</v>
      </c>
      <c r="C150">
        <f>Tabel_70[[#This Row],[Column2]]*60000</f>
        <v>-120.60000000000001</v>
      </c>
    </row>
    <row r="151" spans="1:3" x14ac:dyDescent="0.4">
      <c r="A151" t="s">
        <v>165</v>
      </c>
      <c r="B151" t="s">
        <v>19</v>
      </c>
      <c r="C151">
        <f>Tabel_70[[#This Row],[Column2]]*60000</f>
        <v>-120.60000000000001</v>
      </c>
    </row>
    <row r="152" spans="1:3" x14ac:dyDescent="0.4">
      <c r="A152" t="s">
        <v>166</v>
      </c>
      <c r="B152" t="s">
        <v>9</v>
      </c>
      <c r="C152">
        <f>Tabel_70[[#This Row],[Column2]]*60000</f>
        <v>0</v>
      </c>
    </row>
    <row r="153" spans="1:3" x14ac:dyDescent="0.4">
      <c r="A153" t="s">
        <v>167</v>
      </c>
      <c r="B153" t="s">
        <v>19</v>
      </c>
      <c r="C153">
        <f>Tabel_70[[#This Row],[Column2]]*60000</f>
        <v>-120.60000000000001</v>
      </c>
    </row>
    <row r="154" spans="1:3" x14ac:dyDescent="0.4">
      <c r="A154" t="s">
        <v>168</v>
      </c>
      <c r="B154" t="s">
        <v>9</v>
      </c>
      <c r="C154">
        <f>Tabel_70[[#This Row],[Column2]]*60000</f>
        <v>0</v>
      </c>
    </row>
    <row r="155" spans="1:3" x14ac:dyDescent="0.4">
      <c r="A155" t="s">
        <v>169</v>
      </c>
      <c r="B155" t="s">
        <v>9</v>
      </c>
      <c r="C155">
        <f>Tabel_70[[#This Row],[Column2]]*60000</f>
        <v>0</v>
      </c>
    </row>
    <row r="156" spans="1:3" x14ac:dyDescent="0.4">
      <c r="A156" t="s">
        <v>170</v>
      </c>
      <c r="B156" t="s">
        <v>9</v>
      </c>
      <c r="C156">
        <f>Tabel_70[[#This Row],[Column2]]*60000</f>
        <v>0</v>
      </c>
    </row>
    <row r="157" spans="1:3" x14ac:dyDescent="0.4">
      <c r="A157" t="s">
        <v>171</v>
      </c>
      <c r="B157" t="s">
        <v>9</v>
      </c>
      <c r="C157">
        <f>Tabel_70[[#This Row],[Column2]]*60000</f>
        <v>0</v>
      </c>
    </row>
    <row r="158" spans="1:3" x14ac:dyDescent="0.4">
      <c r="A158" t="s">
        <v>172</v>
      </c>
      <c r="B158" t="s">
        <v>12</v>
      </c>
      <c r="C158">
        <f>Tabel_70[[#This Row],[Column2]]*60000</f>
        <v>-60.300000000000004</v>
      </c>
    </row>
    <row r="159" spans="1:3" x14ac:dyDescent="0.4">
      <c r="A159" t="s">
        <v>173</v>
      </c>
      <c r="B159" t="s">
        <v>32</v>
      </c>
      <c r="C159">
        <f>Tabel_70[[#This Row],[Column2]]*60000</f>
        <v>-90.48</v>
      </c>
    </row>
    <row r="160" spans="1:3" x14ac:dyDescent="0.4">
      <c r="A160" t="s">
        <v>174</v>
      </c>
      <c r="B160" t="s">
        <v>19</v>
      </c>
      <c r="C160">
        <f>Tabel_70[[#This Row],[Column2]]*60000</f>
        <v>-120.60000000000001</v>
      </c>
    </row>
    <row r="161" spans="1:3" x14ac:dyDescent="0.4">
      <c r="A161" t="s">
        <v>175</v>
      </c>
      <c r="B161" t="s">
        <v>14</v>
      </c>
      <c r="C161">
        <f>Tabel_70[[#This Row],[Column2]]*60000</f>
        <v>-30.18</v>
      </c>
    </row>
    <row r="162" spans="1:3" x14ac:dyDescent="0.4">
      <c r="A162" t="s">
        <v>176</v>
      </c>
      <c r="B162" t="s">
        <v>9</v>
      </c>
      <c r="C162">
        <f>Tabel_70[[#This Row],[Column2]]*60000</f>
        <v>0</v>
      </c>
    </row>
    <row r="163" spans="1:3" x14ac:dyDescent="0.4">
      <c r="A163" t="s">
        <v>177</v>
      </c>
      <c r="B163" t="s">
        <v>19</v>
      </c>
      <c r="C163">
        <f>Tabel_70[[#This Row],[Column2]]*60000</f>
        <v>-120.60000000000001</v>
      </c>
    </row>
    <row r="164" spans="1:3" x14ac:dyDescent="0.4">
      <c r="A164" t="s">
        <v>178</v>
      </c>
      <c r="B164" t="s">
        <v>104</v>
      </c>
      <c r="C164">
        <f>Tabel_70[[#This Row],[Column2]]*60000</f>
        <v>120.60000000000001</v>
      </c>
    </row>
    <row r="165" spans="1:3" x14ac:dyDescent="0.4">
      <c r="A165" t="s">
        <v>179</v>
      </c>
      <c r="B165" t="s">
        <v>29</v>
      </c>
      <c r="C165">
        <f>Tabel_70[[#This Row],[Column2]]*60000</f>
        <v>30.18</v>
      </c>
    </row>
    <row r="166" spans="1:3" x14ac:dyDescent="0.4">
      <c r="A166" t="s">
        <v>180</v>
      </c>
      <c r="B166" t="s">
        <v>9</v>
      </c>
      <c r="C166">
        <f>Tabel_70[[#This Row],[Column2]]*60000</f>
        <v>0</v>
      </c>
    </row>
    <row r="167" spans="1:3" x14ac:dyDescent="0.4">
      <c r="A167" t="s">
        <v>181</v>
      </c>
      <c r="B167" t="s">
        <v>14</v>
      </c>
      <c r="C167">
        <f>Tabel_70[[#This Row],[Column2]]*60000</f>
        <v>-30.18</v>
      </c>
    </row>
    <row r="168" spans="1:3" x14ac:dyDescent="0.4">
      <c r="A168" t="s">
        <v>182</v>
      </c>
      <c r="B168" t="s">
        <v>9</v>
      </c>
      <c r="C168">
        <f>Tabel_70[[#This Row],[Column2]]*60000</f>
        <v>0</v>
      </c>
    </row>
    <row r="169" spans="1:3" x14ac:dyDescent="0.4">
      <c r="A169" t="s">
        <v>183</v>
      </c>
      <c r="B169" t="s">
        <v>19</v>
      </c>
      <c r="C169">
        <f>Tabel_70[[#This Row],[Column2]]*60000</f>
        <v>-120.60000000000001</v>
      </c>
    </row>
    <row r="170" spans="1:3" x14ac:dyDescent="0.4">
      <c r="A170" t="s">
        <v>184</v>
      </c>
      <c r="B170" t="s">
        <v>9</v>
      </c>
      <c r="C170">
        <f>Tabel_70[[#This Row],[Column2]]*60000</f>
        <v>0</v>
      </c>
    </row>
    <row r="171" spans="1:3" x14ac:dyDescent="0.4">
      <c r="A171" t="s">
        <v>185</v>
      </c>
      <c r="B171" t="s">
        <v>29</v>
      </c>
      <c r="C171">
        <f>Tabel_70[[#This Row],[Column2]]*60000</f>
        <v>30.18</v>
      </c>
    </row>
    <row r="172" spans="1:3" x14ac:dyDescent="0.4">
      <c r="A172" t="s">
        <v>186</v>
      </c>
      <c r="B172" t="s">
        <v>19</v>
      </c>
      <c r="C172">
        <f>Tabel_70[[#This Row],[Column2]]*60000</f>
        <v>-120.60000000000001</v>
      </c>
    </row>
    <row r="173" spans="1:3" x14ac:dyDescent="0.4">
      <c r="A173" t="s">
        <v>187</v>
      </c>
      <c r="B173" t="s">
        <v>49</v>
      </c>
      <c r="C173">
        <f>Tabel_70[[#This Row],[Column2]]*60000</f>
        <v>90.48</v>
      </c>
    </row>
    <row r="174" spans="1:3" x14ac:dyDescent="0.4">
      <c r="A174" t="s">
        <v>188</v>
      </c>
      <c r="B174" t="s">
        <v>9</v>
      </c>
      <c r="C174">
        <f>Tabel_70[[#This Row],[Column2]]*60000</f>
        <v>0</v>
      </c>
    </row>
    <row r="175" spans="1:3" x14ac:dyDescent="0.4">
      <c r="A175" t="s">
        <v>189</v>
      </c>
      <c r="B175" t="s">
        <v>9</v>
      </c>
      <c r="C175">
        <f>Tabel_70[[#This Row],[Column2]]*60000</f>
        <v>0</v>
      </c>
    </row>
    <row r="176" spans="1:3" x14ac:dyDescent="0.4">
      <c r="A176" t="s">
        <v>190</v>
      </c>
      <c r="B176" t="s">
        <v>9</v>
      </c>
      <c r="C176">
        <f>Tabel_70[[#This Row],[Column2]]*60000</f>
        <v>0</v>
      </c>
    </row>
    <row r="177" spans="1:3" x14ac:dyDescent="0.4">
      <c r="A177" t="s">
        <v>191</v>
      </c>
      <c r="B177" t="s">
        <v>14</v>
      </c>
      <c r="C177">
        <f>Tabel_70[[#This Row],[Column2]]*60000</f>
        <v>-30.18</v>
      </c>
    </row>
    <row r="178" spans="1:3" x14ac:dyDescent="0.4">
      <c r="A178" t="s">
        <v>192</v>
      </c>
      <c r="B178" t="s">
        <v>9</v>
      </c>
      <c r="C178">
        <f>Tabel_70[[#This Row],[Column2]]*60000</f>
        <v>0</v>
      </c>
    </row>
    <row r="179" spans="1:3" x14ac:dyDescent="0.4">
      <c r="A179" t="s">
        <v>193</v>
      </c>
      <c r="B179" t="s">
        <v>49</v>
      </c>
      <c r="C179">
        <f>Tabel_70[[#This Row],[Column2]]*60000</f>
        <v>90.48</v>
      </c>
    </row>
    <row r="180" spans="1:3" x14ac:dyDescent="0.4">
      <c r="A180" t="s">
        <v>194</v>
      </c>
      <c r="B180" t="s">
        <v>9</v>
      </c>
      <c r="C180">
        <f>Tabel_70[[#This Row],[Column2]]*60000</f>
        <v>0</v>
      </c>
    </row>
    <row r="181" spans="1:3" x14ac:dyDescent="0.4">
      <c r="A181" t="s">
        <v>195</v>
      </c>
      <c r="B181" t="s">
        <v>29</v>
      </c>
      <c r="C181">
        <f>Tabel_70[[#This Row],[Column2]]*60000</f>
        <v>30.18</v>
      </c>
    </row>
    <row r="182" spans="1:3" x14ac:dyDescent="0.4">
      <c r="A182" t="s">
        <v>196</v>
      </c>
      <c r="B182" t="s">
        <v>9</v>
      </c>
      <c r="C182">
        <f>Tabel_70[[#This Row],[Column2]]*60000</f>
        <v>0</v>
      </c>
    </row>
    <row r="183" spans="1:3" x14ac:dyDescent="0.4">
      <c r="A183" t="s">
        <v>197</v>
      </c>
      <c r="B183" t="s">
        <v>32</v>
      </c>
      <c r="C183">
        <f>Tabel_70[[#This Row],[Column2]]*60000</f>
        <v>-90.48</v>
      </c>
    </row>
    <row r="184" spans="1:3" x14ac:dyDescent="0.4">
      <c r="A184" t="s">
        <v>198</v>
      </c>
      <c r="B184" t="s">
        <v>19</v>
      </c>
      <c r="C184">
        <f>Tabel_70[[#This Row],[Column2]]*60000</f>
        <v>-120.60000000000001</v>
      </c>
    </row>
    <row r="185" spans="1:3" x14ac:dyDescent="0.4">
      <c r="A185" t="s">
        <v>199</v>
      </c>
      <c r="B185" t="s">
        <v>19</v>
      </c>
      <c r="C185">
        <f>Tabel_70[[#This Row],[Column2]]*60000</f>
        <v>-120.60000000000001</v>
      </c>
    </row>
    <row r="186" spans="1:3" x14ac:dyDescent="0.4">
      <c r="A186" t="s">
        <v>200</v>
      </c>
      <c r="B186" t="s">
        <v>12</v>
      </c>
      <c r="C186">
        <f>Tabel_70[[#This Row],[Column2]]*60000</f>
        <v>-60.300000000000004</v>
      </c>
    </row>
    <row r="187" spans="1:3" x14ac:dyDescent="0.4">
      <c r="A187" t="s">
        <v>201</v>
      </c>
      <c r="B187" t="s">
        <v>32</v>
      </c>
      <c r="C187">
        <f>Tabel_70[[#This Row],[Column2]]*60000</f>
        <v>-90.48</v>
      </c>
    </row>
    <row r="188" spans="1:3" x14ac:dyDescent="0.4">
      <c r="A188" t="s">
        <v>202</v>
      </c>
      <c r="B188" t="s">
        <v>19</v>
      </c>
      <c r="C188">
        <f>Tabel_70[[#This Row],[Column2]]*60000</f>
        <v>-120.60000000000001</v>
      </c>
    </row>
    <row r="189" spans="1:3" x14ac:dyDescent="0.4">
      <c r="A189" t="s">
        <v>203</v>
      </c>
      <c r="B189" t="s">
        <v>9</v>
      </c>
      <c r="C189">
        <f>Tabel_70[[#This Row],[Column2]]*60000</f>
        <v>0</v>
      </c>
    </row>
    <row r="190" spans="1:3" x14ac:dyDescent="0.4">
      <c r="A190" t="s">
        <v>204</v>
      </c>
      <c r="B190" t="s">
        <v>9</v>
      </c>
      <c r="C190">
        <f>Tabel_70[[#This Row],[Column2]]*60000</f>
        <v>0</v>
      </c>
    </row>
    <row r="191" spans="1:3" x14ac:dyDescent="0.4">
      <c r="A191" t="s">
        <v>205</v>
      </c>
      <c r="B191" t="s">
        <v>9</v>
      </c>
      <c r="C191">
        <f>Tabel_70[[#This Row],[Column2]]*60000</f>
        <v>0</v>
      </c>
    </row>
    <row r="192" spans="1:3" x14ac:dyDescent="0.4">
      <c r="A192" t="s">
        <v>206</v>
      </c>
      <c r="B192" t="s">
        <v>9</v>
      </c>
      <c r="C192">
        <f>Tabel_70[[#This Row],[Column2]]*60000</f>
        <v>0</v>
      </c>
    </row>
    <row r="193" spans="1:3" x14ac:dyDescent="0.4">
      <c r="A193" t="s">
        <v>207</v>
      </c>
      <c r="B193" t="s">
        <v>14</v>
      </c>
      <c r="C193">
        <f>Tabel_70[[#This Row],[Column2]]*60000</f>
        <v>-30.18</v>
      </c>
    </row>
    <row r="194" spans="1:3" x14ac:dyDescent="0.4">
      <c r="A194" t="s">
        <v>208</v>
      </c>
      <c r="B194" t="s">
        <v>9</v>
      </c>
      <c r="C194">
        <f>Tabel_70[[#This Row],[Column2]]*60000</f>
        <v>0</v>
      </c>
    </row>
    <row r="195" spans="1:3" x14ac:dyDescent="0.4">
      <c r="A195" t="s">
        <v>209</v>
      </c>
      <c r="B195" t="s">
        <v>32</v>
      </c>
      <c r="C195">
        <f>Tabel_70[[#This Row],[Column2]]*60000</f>
        <v>-90.48</v>
      </c>
    </row>
    <row r="196" spans="1:3" x14ac:dyDescent="0.4">
      <c r="A196" t="s">
        <v>210</v>
      </c>
      <c r="B196" t="s">
        <v>104</v>
      </c>
      <c r="C196">
        <f>Tabel_70[[#This Row],[Column2]]*60000</f>
        <v>120.60000000000001</v>
      </c>
    </row>
    <row r="197" spans="1:3" x14ac:dyDescent="0.4">
      <c r="A197" t="s">
        <v>211</v>
      </c>
      <c r="B197" t="s">
        <v>32</v>
      </c>
      <c r="C197">
        <f>Tabel_70[[#This Row],[Column2]]*60000</f>
        <v>-90.48</v>
      </c>
    </row>
    <row r="198" spans="1:3" x14ac:dyDescent="0.4">
      <c r="A198" t="s">
        <v>212</v>
      </c>
      <c r="B198" t="s">
        <v>9</v>
      </c>
      <c r="C198">
        <f>Tabel_70[[#This Row],[Column2]]*60000</f>
        <v>0</v>
      </c>
    </row>
    <row r="199" spans="1:3" x14ac:dyDescent="0.4">
      <c r="A199" t="s">
        <v>213</v>
      </c>
      <c r="B199" t="s">
        <v>32</v>
      </c>
      <c r="C199">
        <f>Tabel_70[[#This Row],[Column2]]*60000</f>
        <v>-90.48</v>
      </c>
    </row>
    <row r="200" spans="1:3" x14ac:dyDescent="0.4">
      <c r="A200" t="s">
        <v>214</v>
      </c>
      <c r="B200" t="s">
        <v>9</v>
      </c>
      <c r="C200">
        <f>Tabel_70[[#This Row],[Column2]]*60000</f>
        <v>0</v>
      </c>
    </row>
    <row r="201" spans="1:3" x14ac:dyDescent="0.4">
      <c r="A201" t="s">
        <v>215</v>
      </c>
      <c r="B201" t="s">
        <v>14</v>
      </c>
      <c r="C201">
        <f>Tabel_70[[#This Row],[Column2]]*60000</f>
        <v>-30.18</v>
      </c>
    </row>
    <row r="202" spans="1:3" x14ac:dyDescent="0.4">
      <c r="A202" t="s">
        <v>216</v>
      </c>
      <c r="B202" t="s">
        <v>9</v>
      </c>
      <c r="C202">
        <f>Tabel_70[[#This Row],[Column2]]*60000</f>
        <v>0</v>
      </c>
    </row>
    <row r="203" spans="1:3" x14ac:dyDescent="0.4">
      <c r="A203" t="s">
        <v>217</v>
      </c>
      <c r="B203" t="s">
        <v>9</v>
      </c>
      <c r="C203">
        <f>Tabel_70[[#This Row],[Column2]]*60000</f>
        <v>0</v>
      </c>
    </row>
    <row r="204" spans="1:3" x14ac:dyDescent="0.4">
      <c r="A204" t="s">
        <v>218</v>
      </c>
      <c r="B204" t="s">
        <v>9</v>
      </c>
      <c r="C204">
        <f>Tabel_70[[#This Row],[Column2]]*60000</f>
        <v>0</v>
      </c>
    </row>
    <row r="205" spans="1:3" x14ac:dyDescent="0.4">
      <c r="A205" t="s">
        <v>219</v>
      </c>
      <c r="B205" t="s">
        <v>9</v>
      </c>
      <c r="C205">
        <f>Tabel_70[[#This Row],[Column2]]*60000</f>
        <v>0</v>
      </c>
    </row>
    <row r="206" spans="1:3" x14ac:dyDescent="0.4">
      <c r="A206" t="s">
        <v>220</v>
      </c>
      <c r="B206" t="s">
        <v>9</v>
      </c>
      <c r="C206">
        <f>Tabel_70[[#This Row],[Column2]]*60000</f>
        <v>0</v>
      </c>
    </row>
    <row r="207" spans="1:3" x14ac:dyDescent="0.4">
      <c r="A207" t="s">
        <v>221</v>
      </c>
      <c r="B207" t="s">
        <v>14</v>
      </c>
      <c r="C207">
        <f>Tabel_70[[#This Row],[Column2]]*60000</f>
        <v>-30.18</v>
      </c>
    </row>
    <row r="208" spans="1:3" x14ac:dyDescent="0.4">
      <c r="A208" t="s">
        <v>222</v>
      </c>
      <c r="B208" t="s">
        <v>9</v>
      </c>
      <c r="C208">
        <f>Tabel_70[[#This Row],[Column2]]*60000</f>
        <v>0</v>
      </c>
    </row>
    <row r="209" spans="1:3" x14ac:dyDescent="0.4">
      <c r="A209" t="s">
        <v>223</v>
      </c>
      <c r="B209" t="s">
        <v>14</v>
      </c>
      <c r="C209">
        <f>Tabel_70[[#This Row],[Column2]]*60000</f>
        <v>-30.18</v>
      </c>
    </row>
    <row r="210" spans="1:3" x14ac:dyDescent="0.4">
      <c r="A210" t="s">
        <v>224</v>
      </c>
      <c r="B210" t="s">
        <v>12</v>
      </c>
      <c r="C210">
        <f>Tabel_70[[#This Row],[Column2]]*60000</f>
        <v>-60.300000000000004</v>
      </c>
    </row>
    <row r="211" spans="1:3" x14ac:dyDescent="0.4">
      <c r="A211" t="s">
        <v>225</v>
      </c>
      <c r="B211" t="s">
        <v>55</v>
      </c>
      <c r="C211">
        <f>Tabel_70[[#This Row],[Column2]]*60000</f>
        <v>60.300000000000004</v>
      </c>
    </row>
    <row r="212" spans="1:3" x14ac:dyDescent="0.4">
      <c r="A212" t="s">
        <v>226</v>
      </c>
      <c r="B212" t="s">
        <v>9</v>
      </c>
      <c r="C212">
        <f>Tabel_70[[#This Row],[Column2]]*60000</f>
        <v>0</v>
      </c>
    </row>
    <row r="213" spans="1:3" x14ac:dyDescent="0.4">
      <c r="A213" t="s">
        <v>227</v>
      </c>
      <c r="B213" t="s">
        <v>9</v>
      </c>
      <c r="C213">
        <f>Tabel_70[[#This Row],[Column2]]*60000</f>
        <v>0</v>
      </c>
    </row>
    <row r="214" spans="1:3" x14ac:dyDescent="0.4">
      <c r="A214" t="s">
        <v>228</v>
      </c>
      <c r="B214" t="s">
        <v>12</v>
      </c>
      <c r="C214">
        <f>Tabel_70[[#This Row],[Column2]]*60000</f>
        <v>-60.300000000000004</v>
      </c>
    </row>
    <row r="215" spans="1:3" x14ac:dyDescent="0.4">
      <c r="A215" t="s">
        <v>229</v>
      </c>
      <c r="B215" t="s">
        <v>14</v>
      </c>
      <c r="C215">
        <f>Tabel_70[[#This Row],[Column2]]*60000</f>
        <v>-30.18</v>
      </c>
    </row>
    <row r="216" spans="1:3" x14ac:dyDescent="0.4">
      <c r="A216" t="s">
        <v>230</v>
      </c>
      <c r="B216" t="s">
        <v>9</v>
      </c>
      <c r="C216">
        <f>Tabel_70[[#This Row],[Column2]]*60000</f>
        <v>0</v>
      </c>
    </row>
    <row r="217" spans="1:3" x14ac:dyDescent="0.4">
      <c r="A217" t="s">
        <v>231</v>
      </c>
      <c r="B217" t="s">
        <v>9</v>
      </c>
      <c r="C217">
        <f>Tabel_70[[#This Row],[Column2]]*60000</f>
        <v>0</v>
      </c>
    </row>
    <row r="218" spans="1:3" x14ac:dyDescent="0.4">
      <c r="A218" t="s">
        <v>232</v>
      </c>
      <c r="B218" t="s">
        <v>12</v>
      </c>
      <c r="C218">
        <f>Tabel_70[[#This Row],[Column2]]*60000</f>
        <v>-60.300000000000004</v>
      </c>
    </row>
    <row r="219" spans="1:3" x14ac:dyDescent="0.4">
      <c r="A219" t="s">
        <v>233</v>
      </c>
      <c r="B219" t="s">
        <v>49</v>
      </c>
      <c r="C219">
        <f>Tabel_70[[#This Row],[Column2]]*60000</f>
        <v>90.48</v>
      </c>
    </row>
    <row r="220" spans="1:3" x14ac:dyDescent="0.4">
      <c r="A220" t="s">
        <v>234</v>
      </c>
      <c r="B220" t="s">
        <v>9</v>
      </c>
      <c r="C220">
        <f>Tabel_70[[#This Row],[Column2]]*60000</f>
        <v>0</v>
      </c>
    </row>
    <row r="221" spans="1:3" x14ac:dyDescent="0.4">
      <c r="A221" t="s">
        <v>235</v>
      </c>
      <c r="B221" t="s">
        <v>9</v>
      </c>
      <c r="C221">
        <f>Tabel_70[[#This Row],[Column2]]*60000</f>
        <v>0</v>
      </c>
    </row>
    <row r="222" spans="1:3" x14ac:dyDescent="0.4">
      <c r="A222" t="s">
        <v>236</v>
      </c>
      <c r="B222" t="s">
        <v>9</v>
      </c>
      <c r="C222">
        <f>Tabel_70[[#This Row],[Column2]]*60000</f>
        <v>0</v>
      </c>
    </row>
    <row r="223" spans="1:3" x14ac:dyDescent="0.4">
      <c r="A223" t="s">
        <v>237</v>
      </c>
      <c r="B223" t="s">
        <v>49</v>
      </c>
      <c r="C223">
        <f>Tabel_70[[#This Row],[Column2]]*60000</f>
        <v>90.48</v>
      </c>
    </row>
    <row r="224" spans="1:3" x14ac:dyDescent="0.4">
      <c r="A224" t="s">
        <v>238</v>
      </c>
      <c r="B224" t="s">
        <v>19</v>
      </c>
      <c r="C224">
        <f>Tabel_70[[#This Row],[Column2]]*60000</f>
        <v>-120.60000000000001</v>
      </c>
    </row>
    <row r="225" spans="1:3" x14ac:dyDescent="0.4">
      <c r="A225" t="s">
        <v>239</v>
      </c>
      <c r="B225" t="s">
        <v>32</v>
      </c>
      <c r="C225">
        <f>Tabel_70[[#This Row],[Column2]]*60000</f>
        <v>-90.48</v>
      </c>
    </row>
    <row r="226" spans="1:3" x14ac:dyDescent="0.4">
      <c r="A226" t="s">
        <v>240</v>
      </c>
      <c r="B226" t="s">
        <v>12</v>
      </c>
      <c r="C226">
        <f>Tabel_70[[#This Row],[Column2]]*60000</f>
        <v>-60.300000000000004</v>
      </c>
    </row>
    <row r="227" spans="1:3" x14ac:dyDescent="0.4">
      <c r="A227" t="s">
        <v>241</v>
      </c>
      <c r="B227" t="s">
        <v>9</v>
      </c>
      <c r="C227">
        <f>Tabel_70[[#This Row],[Column2]]*60000</f>
        <v>0</v>
      </c>
    </row>
    <row r="228" spans="1:3" x14ac:dyDescent="0.4">
      <c r="A228" t="s">
        <v>242</v>
      </c>
      <c r="B228" t="s">
        <v>9</v>
      </c>
      <c r="C228">
        <f>Tabel_70[[#This Row],[Column2]]*60000</f>
        <v>0</v>
      </c>
    </row>
    <row r="229" spans="1:3" x14ac:dyDescent="0.4">
      <c r="A229" t="s">
        <v>243</v>
      </c>
      <c r="B229" t="s">
        <v>9</v>
      </c>
      <c r="C229">
        <f>Tabel_70[[#This Row],[Column2]]*60000</f>
        <v>0</v>
      </c>
    </row>
    <row r="230" spans="1:3" x14ac:dyDescent="0.4">
      <c r="A230" t="s">
        <v>244</v>
      </c>
      <c r="B230" t="s">
        <v>9</v>
      </c>
      <c r="C230">
        <f>Tabel_70[[#This Row],[Column2]]*60000</f>
        <v>0</v>
      </c>
    </row>
    <row r="231" spans="1:3" x14ac:dyDescent="0.4">
      <c r="A231" t="s">
        <v>245</v>
      </c>
      <c r="B231" t="s">
        <v>9</v>
      </c>
      <c r="C231">
        <f>Tabel_70[[#This Row],[Column2]]*60000</f>
        <v>0</v>
      </c>
    </row>
    <row r="232" spans="1:3" x14ac:dyDescent="0.4">
      <c r="A232" t="s">
        <v>246</v>
      </c>
      <c r="B232" t="s">
        <v>9</v>
      </c>
      <c r="C232">
        <f>Tabel_70[[#This Row],[Column2]]*60000</f>
        <v>0</v>
      </c>
    </row>
    <row r="233" spans="1:3" x14ac:dyDescent="0.4">
      <c r="A233" t="s">
        <v>247</v>
      </c>
      <c r="B233" t="s">
        <v>19</v>
      </c>
      <c r="C233">
        <f>Tabel_70[[#This Row],[Column2]]*60000</f>
        <v>-120.60000000000001</v>
      </c>
    </row>
    <row r="234" spans="1:3" x14ac:dyDescent="0.4">
      <c r="A234" t="s">
        <v>248</v>
      </c>
      <c r="B234" t="s">
        <v>9</v>
      </c>
      <c r="C234">
        <f>Tabel_70[[#This Row],[Column2]]*60000</f>
        <v>0</v>
      </c>
    </row>
    <row r="235" spans="1:3" x14ac:dyDescent="0.4">
      <c r="A235" t="s">
        <v>249</v>
      </c>
      <c r="B235" t="s">
        <v>9</v>
      </c>
      <c r="C235">
        <f>Tabel_70[[#This Row],[Column2]]*60000</f>
        <v>0</v>
      </c>
    </row>
    <row r="236" spans="1:3" x14ac:dyDescent="0.4">
      <c r="A236" t="s">
        <v>250</v>
      </c>
      <c r="B236" t="s">
        <v>19</v>
      </c>
      <c r="C236">
        <f>Tabel_70[[#This Row],[Column2]]*60000</f>
        <v>-120.60000000000001</v>
      </c>
    </row>
    <row r="237" spans="1:3" x14ac:dyDescent="0.4">
      <c r="A237" t="s">
        <v>251</v>
      </c>
      <c r="B237" t="s">
        <v>9</v>
      </c>
      <c r="C237">
        <f>Tabel_70[[#This Row],[Column2]]*60000</f>
        <v>0</v>
      </c>
    </row>
    <row r="238" spans="1:3" x14ac:dyDescent="0.4">
      <c r="A238" t="s">
        <v>252</v>
      </c>
      <c r="B238" t="s">
        <v>9</v>
      </c>
      <c r="C238">
        <f>Tabel_70[[#This Row],[Column2]]*60000</f>
        <v>0</v>
      </c>
    </row>
    <row r="239" spans="1:3" x14ac:dyDescent="0.4">
      <c r="A239" t="s">
        <v>253</v>
      </c>
      <c r="B239" t="s">
        <v>9</v>
      </c>
      <c r="C239">
        <f>Tabel_70[[#This Row],[Column2]]*60000</f>
        <v>0</v>
      </c>
    </row>
    <row r="240" spans="1:3" x14ac:dyDescent="0.4">
      <c r="A240" t="s">
        <v>254</v>
      </c>
      <c r="B240" t="s">
        <v>19</v>
      </c>
      <c r="C240">
        <f>Tabel_70[[#This Row],[Column2]]*60000</f>
        <v>-120.60000000000001</v>
      </c>
    </row>
    <row r="241" spans="1:3" x14ac:dyDescent="0.4">
      <c r="A241" t="s">
        <v>255</v>
      </c>
      <c r="B241" t="s">
        <v>49</v>
      </c>
      <c r="C241">
        <f>Tabel_70[[#This Row],[Column2]]*60000</f>
        <v>90.48</v>
      </c>
    </row>
    <row r="242" spans="1:3" x14ac:dyDescent="0.4">
      <c r="A242" t="s">
        <v>256</v>
      </c>
      <c r="B242" t="s">
        <v>55</v>
      </c>
      <c r="C242">
        <f>Tabel_70[[#This Row],[Column2]]*60000</f>
        <v>60.300000000000004</v>
      </c>
    </row>
    <row r="243" spans="1:3" x14ac:dyDescent="0.4">
      <c r="A243" t="s">
        <v>257</v>
      </c>
      <c r="B243" t="s">
        <v>32</v>
      </c>
      <c r="C243">
        <f>Tabel_70[[#This Row],[Column2]]*60000</f>
        <v>-90.48</v>
      </c>
    </row>
    <row r="244" spans="1:3" x14ac:dyDescent="0.4">
      <c r="A244" t="s">
        <v>258</v>
      </c>
      <c r="B244" t="s">
        <v>9</v>
      </c>
      <c r="C244">
        <f>Tabel_70[[#This Row],[Column2]]*60000</f>
        <v>0</v>
      </c>
    </row>
    <row r="245" spans="1:3" x14ac:dyDescent="0.4">
      <c r="A245" t="s">
        <v>259</v>
      </c>
      <c r="B245" t="s">
        <v>32</v>
      </c>
      <c r="C245">
        <f>Tabel_70[[#This Row],[Column2]]*60000</f>
        <v>-90.48</v>
      </c>
    </row>
    <row r="246" spans="1:3" x14ac:dyDescent="0.4">
      <c r="A246" t="s">
        <v>260</v>
      </c>
      <c r="B246" t="s">
        <v>9</v>
      </c>
      <c r="C246">
        <f>Tabel_70[[#This Row],[Column2]]*60000</f>
        <v>0</v>
      </c>
    </row>
    <row r="247" spans="1:3" x14ac:dyDescent="0.4">
      <c r="A247" t="s">
        <v>261</v>
      </c>
      <c r="B247" t="s">
        <v>49</v>
      </c>
      <c r="C247">
        <f>Tabel_70[[#This Row],[Column2]]*60000</f>
        <v>90.48</v>
      </c>
    </row>
    <row r="248" spans="1:3" x14ac:dyDescent="0.4">
      <c r="A248" t="s">
        <v>262</v>
      </c>
      <c r="B248" t="s">
        <v>9</v>
      </c>
      <c r="C248">
        <f>Tabel_70[[#This Row],[Column2]]*60000</f>
        <v>0</v>
      </c>
    </row>
    <row r="249" spans="1:3" x14ac:dyDescent="0.4">
      <c r="A249" t="s">
        <v>263</v>
      </c>
      <c r="B249" t="s">
        <v>9</v>
      </c>
      <c r="C249">
        <f>Tabel_70[[#This Row],[Column2]]*60000</f>
        <v>0</v>
      </c>
    </row>
    <row r="250" spans="1:3" x14ac:dyDescent="0.4">
      <c r="A250" t="s">
        <v>264</v>
      </c>
      <c r="B250" t="s">
        <v>55</v>
      </c>
      <c r="C250">
        <f>Tabel_70[[#This Row],[Column2]]*60000</f>
        <v>60.300000000000004</v>
      </c>
    </row>
    <row r="251" spans="1:3" x14ac:dyDescent="0.4">
      <c r="A251" t="s">
        <v>265</v>
      </c>
      <c r="B251" t="s">
        <v>19</v>
      </c>
      <c r="C251">
        <f>Tabel_70[[#This Row],[Column2]]*60000</f>
        <v>-120.60000000000001</v>
      </c>
    </row>
    <row r="252" spans="1:3" x14ac:dyDescent="0.4">
      <c r="A252" t="s">
        <v>266</v>
      </c>
      <c r="B252" t="s">
        <v>9</v>
      </c>
      <c r="C252">
        <f>Tabel_70[[#This Row],[Column2]]*60000</f>
        <v>0</v>
      </c>
    </row>
    <row r="253" spans="1:3" x14ac:dyDescent="0.4">
      <c r="A253" t="s">
        <v>267</v>
      </c>
      <c r="B253" t="s">
        <v>14</v>
      </c>
      <c r="C253">
        <f>Tabel_70[[#This Row],[Column2]]*60000</f>
        <v>-30.18</v>
      </c>
    </row>
    <row r="254" spans="1:3" x14ac:dyDescent="0.4">
      <c r="A254" t="s">
        <v>268</v>
      </c>
      <c r="B254" t="s">
        <v>12</v>
      </c>
      <c r="C254">
        <f>Tabel_70[[#This Row],[Column2]]*60000</f>
        <v>-60.300000000000004</v>
      </c>
    </row>
    <row r="255" spans="1:3" x14ac:dyDescent="0.4">
      <c r="A255" t="s">
        <v>269</v>
      </c>
      <c r="B255" t="s">
        <v>32</v>
      </c>
      <c r="C255">
        <f>Tabel_70[[#This Row],[Column2]]*60000</f>
        <v>-90.48</v>
      </c>
    </row>
    <row r="256" spans="1:3" x14ac:dyDescent="0.4">
      <c r="A256" t="s">
        <v>270</v>
      </c>
      <c r="B256" t="s">
        <v>104</v>
      </c>
      <c r="C256">
        <f>Tabel_70[[#This Row],[Column2]]*60000</f>
        <v>120.60000000000001</v>
      </c>
    </row>
    <row r="257" spans="1:3" x14ac:dyDescent="0.4">
      <c r="A257" t="s">
        <v>271</v>
      </c>
      <c r="B257" t="s">
        <v>49</v>
      </c>
      <c r="C257">
        <f>Tabel_70[[#This Row],[Column2]]*60000</f>
        <v>90.48</v>
      </c>
    </row>
    <row r="258" spans="1:3" x14ac:dyDescent="0.4">
      <c r="A258" t="s">
        <v>272</v>
      </c>
      <c r="B258" t="s">
        <v>55</v>
      </c>
      <c r="C258">
        <f>Tabel_70[[#This Row],[Column2]]*60000</f>
        <v>60.300000000000004</v>
      </c>
    </row>
    <row r="259" spans="1:3" x14ac:dyDescent="0.4">
      <c r="A259" t="s">
        <v>273</v>
      </c>
      <c r="B259" t="s">
        <v>9</v>
      </c>
      <c r="C259">
        <f>Tabel_70[[#This Row],[Column2]]*60000</f>
        <v>0</v>
      </c>
    </row>
    <row r="260" spans="1:3" x14ac:dyDescent="0.4">
      <c r="A260" t="s">
        <v>274</v>
      </c>
      <c r="B260" t="s">
        <v>19</v>
      </c>
      <c r="C260">
        <f>Tabel_70[[#This Row],[Column2]]*60000</f>
        <v>-120.60000000000001</v>
      </c>
    </row>
    <row r="261" spans="1:3" x14ac:dyDescent="0.4">
      <c r="A261" t="s">
        <v>275</v>
      </c>
      <c r="B261" t="s">
        <v>14</v>
      </c>
      <c r="C261">
        <f>Tabel_70[[#This Row],[Column2]]*60000</f>
        <v>-30.18</v>
      </c>
    </row>
    <row r="262" spans="1:3" x14ac:dyDescent="0.4">
      <c r="A262" t="s">
        <v>276</v>
      </c>
      <c r="B262" t="s">
        <v>9</v>
      </c>
      <c r="C262">
        <f>Tabel_70[[#This Row],[Column2]]*60000</f>
        <v>0</v>
      </c>
    </row>
    <row r="263" spans="1:3" x14ac:dyDescent="0.4">
      <c r="A263" t="s">
        <v>277</v>
      </c>
      <c r="B263" t="s">
        <v>9</v>
      </c>
      <c r="C263">
        <f>Tabel_70[[#This Row],[Column2]]*60000</f>
        <v>0</v>
      </c>
    </row>
    <row r="264" spans="1:3" x14ac:dyDescent="0.4">
      <c r="A264" t="s">
        <v>278</v>
      </c>
      <c r="B264" t="s">
        <v>19</v>
      </c>
      <c r="C264">
        <f>Tabel_70[[#This Row],[Column2]]*60000</f>
        <v>-120.60000000000001</v>
      </c>
    </row>
    <row r="265" spans="1:3" x14ac:dyDescent="0.4">
      <c r="A265" t="s">
        <v>279</v>
      </c>
      <c r="B265" t="s">
        <v>32</v>
      </c>
      <c r="C265">
        <f>Tabel_70[[#This Row],[Column2]]*60000</f>
        <v>-90.48</v>
      </c>
    </row>
    <row r="266" spans="1:3" x14ac:dyDescent="0.4">
      <c r="A266" t="s">
        <v>280</v>
      </c>
      <c r="B266" t="s">
        <v>16</v>
      </c>
      <c r="C266">
        <f>Tabel_70[[#This Row],[Column2]]*60000</f>
        <v>0</v>
      </c>
    </row>
    <row r="267" spans="1:3" x14ac:dyDescent="0.4">
      <c r="A267" t="s">
        <v>281</v>
      </c>
      <c r="B267" t="s">
        <v>29</v>
      </c>
      <c r="C267">
        <f>Tabel_70[[#This Row],[Column2]]*60000</f>
        <v>30.18</v>
      </c>
    </row>
    <row r="268" spans="1:3" x14ac:dyDescent="0.4">
      <c r="A268" t="s">
        <v>282</v>
      </c>
      <c r="B268" t="s">
        <v>19</v>
      </c>
      <c r="C268">
        <f>Tabel_70[[#This Row],[Column2]]*60000</f>
        <v>-120.60000000000001</v>
      </c>
    </row>
    <row r="269" spans="1:3" x14ac:dyDescent="0.4">
      <c r="A269" t="s">
        <v>283</v>
      </c>
      <c r="B269" t="s">
        <v>14</v>
      </c>
      <c r="C269">
        <f>Tabel_70[[#This Row],[Column2]]*60000</f>
        <v>-30.18</v>
      </c>
    </row>
    <row r="270" spans="1:3" x14ac:dyDescent="0.4">
      <c r="A270" t="s">
        <v>284</v>
      </c>
      <c r="B270" t="s">
        <v>12</v>
      </c>
      <c r="C270">
        <f>Tabel_70[[#This Row],[Column2]]*60000</f>
        <v>-60.300000000000004</v>
      </c>
    </row>
    <row r="271" spans="1:3" x14ac:dyDescent="0.4">
      <c r="A271" t="s">
        <v>285</v>
      </c>
      <c r="B271" t="s">
        <v>14</v>
      </c>
      <c r="C271">
        <f>Tabel_70[[#This Row],[Column2]]*60000</f>
        <v>-30.18</v>
      </c>
    </row>
    <row r="272" spans="1:3" x14ac:dyDescent="0.4">
      <c r="A272" t="s">
        <v>286</v>
      </c>
      <c r="B272" t="s">
        <v>16</v>
      </c>
      <c r="C272">
        <f>Tabel_70[[#This Row],[Column2]]*60000</f>
        <v>0</v>
      </c>
    </row>
    <row r="273" spans="1:3" x14ac:dyDescent="0.4">
      <c r="A273" t="s">
        <v>287</v>
      </c>
      <c r="B273" t="s">
        <v>12</v>
      </c>
      <c r="C273">
        <f>Tabel_70[[#This Row],[Column2]]*60000</f>
        <v>-60.300000000000004</v>
      </c>
    </row>
    <row r="274" spans="1:3" x14ac:dyDescent="0.4">
      <c r="A274" t="s">
        <v>288</v>
      </c>
      <c r="B274" t="s">
        <v>9</v>
      </c>
      <c r="C274">
        <f>Tabel_70[[#This Row],[Column2]]*60000</f>
        <v>0</v>
      </c>
    </row>
    <row r="275" spans="1:3" x14ac:dyDescent="0.4">
      <c r="A275" t="s">
        <v>289</v>
      </c>
      <c r="B275" t="s">
        <v>14</v>
      </c>
      <c r="C275">
        <f>Tabel_70[[#This Row],[Column2]]*60000</f>
        <v>-30.18</v>
      </c>
    </row>
    <row r="276" spans="1:3" x14ac:dyDescent="0.4">
      <c r="A276" t="s">
        <v>290</v>
      </c>
      <c r="B276" t="s">
        <v>9</v>
      </c>
      <c r="C276">
        <f>Tabel_70[[#This Row],[Column2]]*60000</f>
        <v>0</v>
      </c>
    </row>
    <row r="277" spans="1:3" x14ac:dyDescent="0.4">
      <c r="A277" t="s">
        <v>291</v>
      </c>
      <c r="B277" t="s">
        <v>104</v>
      </c>
      <c r="C277">
        <f>Tabel_70[[#This Row],[Column2]]*60000</f>
        <v>120.60000000000001</v>
      </c>
    </row>
    <row r="278" spans="1:3" x14ac:dyDescent="0.4">
      <c r="A278" t="s">
        <v>292</v>
      </c>
      <c r="B278" t="s">
        <v>104</v>
      </c>
      <c r="C278">
        <f>Tabel_70[[#This Row],[Column2]]*60000</f>
        <v>120.60000000000001</v>
      </c>
    </row>
    <row r="279" spans="1:3" x14ac:dyDescent="0.4">
      <c r="A279" t="s">
        <v>293</v>
      </c>
      <c r="B279" t="s">
        <v>32</v>
      </c>
      <c r="C279">
        <f>Tabel_70[[#This Row],[Column2]]*60000</f>
        <v>-90.48</v>
      </c>
    </row>
    <row r="280" spans="1:3" x14ac:dyDescent="0.4">
      <c r="A280" t="s">
        <v>294</v>
      </c>
      <c r="B280" t="s">
        <v>19</v>
      </c>
      <c r="C280">
        <f>Tabel_70[[#This Row],[Column2]]*60000</f>
        <v>-120.60000000000001</v>
      </c>
    </row>
    <row r="281" spans="1:3" x14ac:dyDescent="0.4">
      <c r="A281" t="s">
        <v>295</v>
      </c>
      <c r="B281" t="s">
        <v>14</v>
      </c>
      <c r="C281">
        <f>Tabel_70[[#This Row],[Column2]]*60000</f>
        <v>-30.18</v>
      </c>
    </row>
    <row r="282" spans="1:3" x14ac:dyDescent="0.4">
      <c r="A282" t="s">
        <v>296</v>
      </c>
      <c r="B282" t="s">
        <v>9</v>
      </c>
      <c r="C282">
        <f>Tabel_70[[#This Row],[Column2]]*60000</f>
        <v>0</v>
      </c>
    </row>
    <row r="283" spans="1:3" x14ac:dyDescent="0.4">
      <c r="A283" t="s">
        <v>297</v>
      </c>
      <c r="B283" t="s">
        <v>9</v>
      </c>
      <c r="C283">
        <f>Tabel_70[[#This Row],[Column2]]*60000</f>
        <v>0</v>
      </c>
    </row>
    <row r="284" spans="1:3" x14ac:dyDescent="0.4">
      <c r="A284" t="s">
        <v>298</v>
      </c>
      <c r="B284" t="s">
        <v>9</v>
      </c>
      <c r="C284">
        <f>Tabel_70[[#This Row],[Column2]]*60000</f>
        <v>0</v>
      </c>
    </row>
    <row r="285" spans="1:3" x14ac:dyDescent="0.4">
      <c r="A285" t="s">
        <v>299</v>
      </c>
      <c r="B285" t="s">
        <v>9</v>
      </c>
      <c r="C285">
        <f>Tabel_70[[#This Row],[Column2]]*60000</f>
        <v>0</v>
      </c>
    </row>
    <row r="286" spans="1:3" x14ac:dyDescent="0.4">
      <c r="A286" t="s">
        <v>300</v>
      </c>
      <c r="B286" t="s">
        <v>9</v>
      </c>
      <c r="C286">
        <f>Tabel_70[[#This Row],[Column2]]*60000</f>
        <v>0</v>
      </c>
    </row>
    <row r="287" spans="1:3" x14ac:dyDescent="0.4">
      <c r="A287" t="s">
        <v>301</v>
      </c>
      <c r="B287" t="s">
        <v>32</v>
      </c>
      <c r="C287">
        <f>Tabel_70[[#This Row],[Column2]]*60000</f>
        <v>-90.48</v>
      </c>
    </row>
    <row r="288" spans="1:3" x14ac:dyDescent="0.4">
      <c r="A288" t="s">
        <v>302</v>
      </c>
      <c r="B288" t="s">
        <v>19</v>
      </c>
      <c r="C288">
        <f>Tabel_70[[#This Row],[Column2]]*60000</f>
        <v>-120.60000000000001</v>
      </c>
    </row>
    <row r="289" spans="1:3" x14ac:dyDescent="0.4">
      <c r="A289" t="s">
        <v>303</v>
      </c>
      <c r="B289" t="s">
        <v>55</v>
      </c>
      <c r="C289">
        <f>Tabel_70[[#This Row],[Column2]]*60000</f>
        <v>60.300000000000004</v>
      </c>
    </row>
    <row r="290" spans="1:3" x14ac:dyDescent="0.4">
      <c r="A290" t="s">
        <v>304</v>
      </c>
      <c r="B290" t="s">
        <v>12</v>
      </c>
      <c r="C290">
        <f>Tabel_70[[#This Row],[Column2]]*60000</f>
        <v>-60.300000000000004</v>
      </c>
    </row>
    <row r="291" spans="1:3" x14ac:dyDescent="0.4">
      <c r="A291" t="s">
        <v>305</v>
      </c>
      <c r="B291" t="s">
        <v>9</v>
      </c>
      <c r="C291">
        <f>Tabel_70[[#This Row],[Column2]]*60000</f>
        <v>0</v>
      </c>
    </row>
    <row r="292" spans="1:3" x14ac:dyDescent="0.4">
      <c r="A292" t="s">
        <v>306</v>
      </c>
      <c r="B292" t="s">
        <v>9</v>
      </c>
      <c r="C292">
        <f>Tabel_70[[#This Row],[Column2]]*60000</f>
        <v>0</v>
      </c>
    </row>
    <row r="293" spans="1:3" x14ac:dyDescent="0.4">
      <c r="A293" t="s">
        <v>307</v>
      </c>
      <c r="B293" t="s">
        <v>9</v>
      </c>
      <c r="C293">
        <f>Tabel_70[[#This Row],[Column2]]*60000</f>
        <v>0</v>
      </c>
    </row>
    <row r="294" spans="1:3" x14ac:dyDescent="0.4">
      <c r="A294" t="s">
        <v>308</v>
      </c>
      <c r="B294" t="s">
        <v>55</v>
      </c>
      <c r="C294">
        <f>Tabel_70[[#This Row],[Column2]]*60000</f>
        <v>60.300000000000004</v>
      </c>
    </row>
    <row r="295" spans="1:3" x14ac:dyDescent="0.4">
      <c r="A295" t="s">
        <v>309</v>
      </c>
      <c r="B295" t="s">
        <v>9</v>
      </c>
      <c r="C295">
        <f>Tabel_70[[#This Row],[Column2]]*60000</f>
        <v>0</v>
      </c>
    </row>
    <row r="296" spans="1:3" x14ac:dyDescent="0.4">
      <c r="A296" t="s">
        <v>310</v>
      </c>
      <c r="B296" t="s">
        <v>19</v>
      </c>
      <c r="C296">
        <f>Tabel_70[[#This Row],[Column2]]*60000</f>
        <v>-120.60000000000001</v>
      </c>
    </row>
    <row r="297" spans="1:3" x14ac:dyDescent="0.4">
      <c r="A297" t="s">
        <v>311</v>
      </c>
      <c r="B297" t="s">
        <v>32</v>
      </c>
      <c r="C297">
        <f>Tabel_70[[#This Row],[Column2]]*60000</f>
        <v>-90.48</v>
      </c>
    </row>
    <row r="298" spans="1:3" x14ac:dyDescent="0.4">
      <c r="A298" t="s">
        <v>312</v>
      </c>
      <c r="B298" t="s">
        <v>12</v>
      </c>
      <c r="C298">
        <f>Tabel_70[[#This Row],[Column2]]*60000</f>
        <v>-60.300000000000004</v>
      </c>
    </row>
    <row r="299" spans="1:3" x14ac:dyDescent="0.4">
      <c r="A299" t="s">
        <v>313</v>
      </c>
      <c r="B299" t="s">
        <v>49</v>
      </c>
      <c r="C299">
        <f>Tabel_70[[#This Row],[Column2]]*60000</f>
        <v>90.48</v>
      </c>
    </row>
    <row r="300" spans="1:3" x14ac:dyDescent="0.4">
      <c r="A300" t="s">
        <v>314</v>
      </c>
      <c r="B300" t="s">
        <v>9</v>
      </c>
      <c r="C300">
        <f>Tabel_70[[#This Row],[Column2]]*60000</f>
        <v>0</v>
      </c>
    </row>
    <row r="301" spans="1:3" x14ac:dyDescent="0.4">
      <c r="A301" t="s">
        <v>315</v>
      </c>
      <c r="B301" t="s">
        <v>14</v>
      </c>
      <c r="C301">
        <f>Tabel_70[[#This Row],[Column2]]*60000</f>
        <v>-30.18</v>
      </c>
    </row>
    <row r="302" spans="1:3" x14ac:dyDescent="0.4">
      <c r="A302" t="s">
        <v>316</v>
      </c>
      <c r="B302" t="s">
        <v>55</v>
      </c>
      <c r="C302">
        <f>Tabel_70[[#This Row],[Column2]]*60000</f>
        <v>60.300000000000004</v>
      </c>
    </row>
    <row r="303" spans="1:3" x14ac:dyDescent="0.4">
      <c r="A303" t="s">
        <v>317</v>
      </c>
      <c r="B303" t="s">
        <v>14</v>
      </c>
      <c r="C303">
        <f>Tabel_70[[#This Row],[Column2]]*60000</f>
        <v>-30.18</v>
      </c>
    </row>
    <row r="304" spans="1:3" x14ac:dyDescent="0.4">
      <c r="A304" t="s">
        <v>318</v>
      </c>
      <c r="B304" t="s">
        <v>104</v>
      </c>
      <c r="C304">
        <f>Tabel_70[[#This Row],[Column2]]*60000</f>
        <v>120.60000000000001</v>
      </c>
    </row>
    <row r="305" spans="1:3" x14ac:dyDescent="0.4">
      <c r="A305" t="s">
        <v>319</v>
      </c>
      <c r="B305" t="s">
        <v>32</v>
      </c>
      <c r="C305">
        <f>Tabel_70[[#This Row],[Column2]]*60000</f>
        <v>-90.48</v>
      </c>
    </row>
    <row r="306" spans="1:3" x14ac:dyDescent="0.4">
      <c r="A306" t="s">
        <v>320</v>
      </c>
      <c r="B306" t="s">
        <v>9</v>
      </c>
      <c r="C306">
        <f>Tabel_70[[#This Row],[Column2]]*60000</f>
        <v>0</v>
      </c>
    </row>
    <row r="307" spans="1:3" x14ac:dyDescent="0.4">
      <c r="A307" t="s">
        <v>321</v>
      </c>
      <c r="B307" t="s">
        <v>9</v>
      </c>
      <c r="C307">
        <f>Tabel_70[[#This Row],[Column2]]*60000</f>
        <v>0</v>
      </c>
    </row>
    <row r="308" spans="1:3" x14ac:dyDescent="0.4">
      <c r="A308" t="s">
        <v>322</v>
      </c>
      <c r="B308" t="s">
        <v>9</v>
      </c>
      <c r="C308">
        <f>Tabel_70[[#This Row],[Column2]]*60000</f>
        <v>0</v>
      </c>
    </row>
    <row r="309" spans="1:3" x14ac:dyDescent="0.4">
      <c r="A309" t="s">
        <v>323</v>
      </c>
      <c r="B309" t="s">
        <v>9</v>
      </c>
      <c r="C309">
        <f>Tabel_70[[#This Row],[Column2]]*60000</f>
        <v>0</v>
      </c>
    </row>
    <row r="310" spans="1:3" x14ac:dyDescent="0.4">
      <c r="A310" t="s">
        <v>324</v>
      </c>
      <c r="B310" t="s">
        <v>9</v>
      </c>
      <c r="C310">
        <f>Tabel_70[[#This Row],[Column2]]*60000</f>
        <v>0</v>
      </c>
    </row>
    <row r="311" spans="1:3" x14ac:dyDescent="0.4">
      <c r="A311" t="s">
        <v>325</v>
      </c>
      <c r="B311" t="s">
        <v>9</v>
      </c>
      <c r="C311">
        <f>Tabel_70[[#This Row],[Column2]]*60000</f>
        <v>0</v>
      </c>
    </row>
    <row r="312" spans="1:3" x14ac:dyDescent="0.4">
      <c r="A312" t="s">
        <v>326</v>
      </c>
      <c r="B312" t="s">
        <v>9</v>
      </c>
      <c r="C312">
        <f>Tabel_70[[#This Row],[Column2]]*60000</f>
        <v>0</v>
      </c>
    </row>
    <row r="313" spans="1:3" x14ac:dyDescent="0.4">
      <c r="A313" t="s">
        <v>327</v>
      </c>
      <c r="B313" t="s">
        <v>9</v>
      </c>
      <c r="C313">
        <f>Tabel_70[[#This Row],[Column2]]*60000</f>
        <v>0</v>
      </c>
    </row>
    <row r="314" spans="1:3" x14ac:dyDescent="0.4">
      <c r="A314" t="s">
        <v>328</v>
      </c>
      <c r="B314" t="s">
        <v>9</v>
      </c>
      <c r="C314">
        <f>Tabel_70[[#This Row],[Column2]]*60000</f>
        <v>0</v>
      </c>
    </row>
    <row r="315" spans="1:3" x14ac:dyDescent="0.4">
      <c r="A315" t="s">
        <v>329</v>
      </c>
      <c r="B315" t="s">
        <v>14</v>
      </c>
      <c r="C315">
        <f>Tabel_70[[#This Row],[Column2]]*60000</f>
        <v>-30.18</v>
      </c>
    </row>
    <row r="316" spans="1:3" x14ac:dyDescent="0.4">
      <c r="A316" t="s">
        <v>330</v>
      </c>
      <c r="B316" t="s">
        <v>9</v>
      </c>
      <c r="C316">
        <f>Tabel_70[[#This Row],[Column2]]*60000</f>
        <v>0</v>
      </c>
    </row>
    <row r="317" spans="1:3" x14ac:dyDescent="0.4">
      <c r="A317" t="s">
        <v>331</v>
      </c>
      <c r="B317" t="s">
        <v>104</v>
      </c>
      <c r="C317">
        <f>Tabel_70[[#This Row],[Column2]]*60000</f>
        <v>120.60000000000001</v>
      </c>
    </row>
    <row r="318" spans="1:3" x14ac:dyDescent="0.4">
      <c r="A318" t="s">
        <v>332</v>
      </c>
      <c r="B318" t="s">
        <v>19</v>
      </c>
      <c r="C318">
        <f>Tabel_70[[#This Row],[Column2]]*60000</f>
        <v>-120.60000000000001</v>
      </c>
    </row>
    <row r="319" spans="1:3" x14ac:dyDescent="0.4">
      <c r="A319" t="s">
        <v>333</v>
      </c>
      <c r="B319" t="s">
        <v>14</v>
      </c>
      <c r="C319">
        <f>Tabel_70[[#This Row],[Column2]]*60000</f>
        <v>-30.18</v>
      </c>
    </row>
    <row r="320" spans="1:3" x14ac:dyDescent="0.4">
      <c r="A320" t="s">
        <v>334</v>
      </c>
      <c r="B320" t="s">
        <v>19</v>
      </c>
      <c r="C320">
        <f>Tabel_70[[#This Row],[Column2]]*60000</f>
        <v>-120.60000000000001</v>
      </c>
    </row>
    <row r="321" spans="1:3" x14ac:dyDescent="0.4">
      <c r="A321" t="s">
        <v>335</v>
      </c>
      <c r="B321" t="s">
        <v>9</v>
      </c>
      <c r="C321">
        <f>Tabel_70[[#This Row],[Column2]]*60000</f>
        <v>0</v>
      </c>
    </row>
    <row r="322" spans="1:3" x14ac:dyDescent="0.4">
      <c r="A322" t="s">
        <v>336</v>
      </c>
      <c r="B322" t="s">
        <v>12</v>
      </c>
      <c r="C322">
        <f>Tabel_70[[#This Row],[Column2]]*60000</f>
        <v>-60.300000000000004</v>
      </c>
    </row>
    <row r="323" spans="1:3" x14ac:dyDescent="0.4">
      <c r="A323" t="s">
        <v>337</v>
      </c>
      <c r="B323" t="s">
        <v>9</v>
      </c>
      <c r="C323">
        <f>Tabel_70[[#This Row],[Column2]]*60000</f>
        <v>0</v>
      </c>
    </row>
    <row r="324" spans="1:3" x14ac:dyDescent="0.4">
      <c r="A324" t="s">
        <v>338</v>
      </c>
      <c r="B324" t="s">
        <v>9</v>
      </c>
      <c r="C324">
        <f>Tabel_70[[#This Row],[Column2]]*60000</f>
        <v>0</v>
      </c>
    </row>
    <row r="325" spans="1:3" x14ac:dyDescent="0.4">
      <c r="A325" t="s">
        <v>339</v>
      </c>
      <c r="B325" t="s">
        <v>49</v>
      </c>
      <c r="C325">
        <f>Tabel_70[[#This Row],[Column2]]*60000</f>
        <v>90.48</v>
      </c>
    </row>
    <row r="326" spans="1:3" x14ac:dyDescent="0.4">
      <c r="A326" t="s">
        <v>340</v>
      </c>
      <c r="B326" t="s">
        <v>12</v>
      </c>
      <c r="C326">
        <f>Tabel_70[[#This Row],[Column2]]*60000</f>
        <v>-60.300000000000004</v>
      </c>
    </row>
    <row r="327" spans="1:3" x14ac:dyDescent="0.4">
      <c r="A327" t="s">
        <v>341</v>
      </c>
      <c r="B327" t="s">
        <v>12</v>
      </c>
      <c r="C327">
        <f>Tabel_70[[#This Row],[Column2]]*60000</f>
        <v>-60.300000000000004</v>
      </c>
    </row>
    <row r="328" spans="1:3" x14ac:dyDescent="0.4">
      <c r="A328" t="s">
        <v>342</v>
      </c>
      <c r="B328" t="s">
        <v>19</v>
      </c>
      <c r="C328">
        <f>Tabel_70[[#This Row],[Column2]]*60000</f>
        <v>-120.60000000000001</v>
      </c>
    </row>
    <row r="329" spans="1:3" x14ac:dyDescent="0.4">
      <c r="A329" t="s">
        <v>343</v>
      </c>
      <c r="B329" t="s">
        <v>14</v>
      </c>
      <c r="C329">
        <f>Tabel_70[[#This Row],[Column2]]*60000</f>
        <v>-30.18</v>
      </c>
    </row>
    <row r="330" spans="1:3" x14ac:dyDescent="0.4">
      <c r="A330" t="s">
        <v>344</v>
      </c>
      <c r="B330" t="s">
        <v>9</v>
      </c>
      <c r="C330">
        <f>Tabel_70[[#This Row],[Column2]]*60000</f>
        <v>0</v>
      </c>
    </row>
    <row r="331" spans="1:3" x14ac:dyDescent="0.4">
      <c r="A331" t="s">
        <v>345</v>
      </c>
      <c r="B331" t="s">
        <v>14</v>
      </c>
      <c r="C331">
        <f>Tabel_70[[#This Row],[Column2]]*60000</f>
        <v>-30.18</v>
      </c>
    </row>
    <row r="332" spans="1:3" x14ac:dyDescent="0.4">
      <c r="A332" t="s">
        <v>346</v>
      </c>
      <c r="B332" t="s">
        <v>16</v>
      </c>
      <c r="C332">
        <f>Tabel_70[[#This Row],[Column2]]*60000</f>
        <v>0</v>
      </c>
    </row>
    <row r="333" spans="1:3" x14ac:dyDescent="0.4">
      <c r="A333" t="s">
        <v>347</v>
      </c>
      <c r="B333" t="s">
        <v>32</v>
      </c>
      <c r="C333">
        <f>Tabel_70[[#This Row],[Column2]]*60000</f>
        <v>-90.48</v>
      </c>
    </row>
    <row r="334" spans="1:3" x14ac:dyDescent="0.4">
      <c r="A334" t="s">
        <v>348</v>
      </c>
      <c r="B334" t="s">
        <v>9</v>
      </c>
      <c r="C334">
        <f>Tabel_70[[#This Row],[Column2]]*60000</f>
        <v>0</v>
      </c>
    </row>
    <row r="335" spans="1:3" x14ac:dyDescent="0.4">
      <c r="A335" t="s">
        <v>349</v>
      </c>
      <c r="B335" t="s">
        <v>9</v>
      </c>
      <c r="C335">
        <f>Tabel_70[[#This Row],[Column2]]*60000</f>
        <v>0</v>
      </c>
    </row>
    <row r="336" spans="1:3" x14ac:dyDescent="0.4">
      <c r="A336" t="s">
        <v>350</v>
      </c>
      <c r="B336" t="s">
        <v>9</v>
      </c>
      <c r="C336">
        <f>Tabel_70[[#This Row],[Column2]]*60000</f>
        <v>0</v>
      </c>
    </row>
    <row r="337" spans="1:3" x14ac:dyDescent="0.4">
      <c r="A337" t="s">
        <v>351</v>
      </c>
      <c r="B337" t="s">
        <v>14</v>
      </c>
      <c r="C337">
        <f>Tabel_70[[#This Row],[Column2]]*60000</f>
        <v>-30.18</v>
      </c>
    </row>
    <row r="338" spans="1:3" x14ac:dyDescent="0.4">
      <c r="A338" t="s">
        <v>352</v>
      </c>
      <c r="B338" t="s">
        <v>55</v>
      </c>
      <c r="C338">
        <f>Tabel_70[[#This Row],[Column2]]*60000</f>
        <v>60.300000000000004</v>
      </c>
    </row>
    <row r="339" spans="1:3" x14ac:dyDescent="0.4">
      <c r="A339" t="s">
        <v>353</v>
      </c>
      <c r="B339" t="s">
        <v>19</v>
      </c>
      <c r="C339">
        <f>Tabel_70[[#This Row],[Column2]]*60000</f>
        <v>-120.60000000000001</v>
      </c>
    </row>
    <row r="340" spans="1:3" x14ac:dyDescent="0.4">
      <c r="A340" t="s">
        <v>354</v>
      </c>
      <c r="B340" t="s">
        <v>9</v>
      </c>
      <c r="C340">
        <f>Tabel_70[[#This Row],[Column2]]*60000</f>
        <v>0</v>
      </c>
    </row>
    <row r="341" spans="1:3" x14ac:dyDescent="0.4">
      <c r="A341" t="s">
        <v>355</v>
      </c>
      <c r="B341" t="s">
        <v>49</v>
      </c>
      <c r="C341">
        <f>Tabel_70[[#This Row],[Column2]]*60000</f>
        <v>90.48</v>
      </c>
    </row>
    <row r="342" spans="1:3" x14ac:dyDescent="0.4">
      <c r="A342" t="s">
        <v>356</v>
      </c>
      <c r="B342" t="s">
        <v>9</v>
      </c>
      <c r="C342">
        <f>Tabel_70[[#This Row],[Column2]]*60000</f>
        <v>0</v>
      </c>
    </row>
    <row r="343" spans="1:3" x14ac:dyDescent="0.4">
      <c r="A343" t="s">
        <v>357</v>
      </c>
      <c r="B343" t="s">
        <v>9</v>
      </c>
      <c r="C343">
        <f>Tabel_70[[#This Row],[Column2]]*60000</f>
        <v>0</v>
      </c>
    </row>
    <row r="344" spans="1:3" x14ac:dyDescent="0.4">
      <c r="A344" t="s">
        <v>358</v>
      </c>
      <c r="B344" t="s">
        <v>19</v>
      </c>
      <c r="C344">
        <f>Tabel_70[[#This Row],[Column2]]*60000</f>
        <v>-120.60000000000001</v>
      </c>
    </row>
    <row r="345" spans="1:3" x14ac:dyDescent="0.4">
      <c r="A345" t="s">
        <v>359</v>
      </c>
      <c r="B345" t="s">
        <v>32</v>
      </c>
      <c r="C345">
        <f>Tabel_70[[#This Row],[Column2]]*60000</f>
        <v>-90.48</v>
      </c>
    </row>
    <row r="346" spans="1:3" x14ac:dyDescent="0.4">
      <c r="A346" t="s">
        <v>360</v>
      </c>
      <c r="B346" t="s">
        <v>9</v>
      </c>
      <c r="C346">
        <f>Tabel_70[[#This Row],[Column2]]*60000</f>
        <v>0</v>
      </c>
    </row>
    <row r="347" spans="1:3" x14ac:dyDescent="0.4">
      <c r="A347" t="s">
        <v>361</v>
      </c>
      <c r="B347" t="s">
        <v>9</v>
      </c>
      <c r="C347">
        <f>Tabel_70[[#This Row],[Column2]]*60000</f>
        <v>0</v>
      </c>
    </row>
    <row r="348" spans="1:3" x14ac:dyDescent="0.4">
      <c r="A348" t="s">
        <v>362</v>
      </c>
      <c r="B348" t="s">
        <v>9</v>
      </c>
      <c r="C348">
        <f>Tabel_70[[#This Row],[Column2]]*60000</f>
        <v>0</v>
      </c>
    </row>
    <row r="349" spans="1:3" x14ac:dyDescent="0.4">
      <c r="A349" t="s">
        <v>363</v>
      </c>
      <c r="B349" t="s">
        <v>49</v>
      </c>
      <c r="C349">
        <f>Tabel_70[[#This Row],[Column2]]*60000</f>
        <v>90.48</v>
      </c>
    </row>
    <row r="350" spans="1:3" x14ac:dyDescent="0.4">
      <c r="A350" t="s">
        <v>364</v>
      </c>
      <c r="B350" t="s">
        <v>16</v>
      </c>
      <c r="C350">
        <f>Tabel_70[[#This Row],[Column2]]*60000</f>
        <v>0</v>
      </c>
    </row>
    <row r="351" spans="1:3" x14ac:dyDescent="0.4">
      <c r="A351" t="s">
        <v>365</v>
      </c>
      <c r="B351" t="s">
        <v>9</v>
      </c>
      <c r="C351">
        <f>Tabel_70[[#This Row],[Column2]]*60000</f>
        <v>0</v>
      </c>
    </row>
    <row r="352" spans="1:3" x14ac:dyDescent="0.4">
      <c r="A352" t="s">
        <v>366</v>
      </c>
      <c r="B352" t="s">
        <v>9</v>
      </c>
      <c r="C352">
        <f>Tabel_70[[#This Row],[Column2]]*60000</f>
        <v>0</v>
      </c>
    </row>
    <row r="353" spans="1:3" x14ac:dyDescent="0.4">
      <c r="A353" t="s">
        <v>367</v>
      </c>
      <c r="B353" t="s">
        <v>9</v>
      </c>
      <c r="C353">
        <f>Tabel_70[[#This Row],[Column2]]*60000</f>
        <v>0</v>
      </c>
    </row>
    <row r="354" spans="1:3" x14ac:dyDescent="0.4">
      <c r="A354" t="s">
        <v>368</v>
      </c>
      <c r="B354" t="s">
        <v>12</v>
      </c>
      <c r="C354">
        <f>Tabel_70[[#This Row],[Column2]]*60000</f>
        <v>-60.300000000000004</v>
      </c>
    </row>
    <row r="355" spans="1:3" x14ac:dyDescent="0.4">
      <c r="A355" t="s">
        <v>369</v>
      </c>
      <c r="B355" t="s">
        <v>49</v>
      </c>
      <c r="C355">
        <f>Tabel_70[[#This Row],[Column2]]*60000</f>
        <v>90.48</v>
      </c>
    </row>
    <row r="356" spans="1:3" x14ac:dyDescent="0.4">
      <c r="A356" t="s">
        <v>370</v>
      </c>
      <c r="B356" t="s">
        <v>16</v>
      </c>
      <c r="C356">
        <f>Tabel_70[[#This Row],[Column2]]*60000</f>
        <v>0</v>
      </c>
    </row>
    <row r="357" spans="1:3" x14ac:dyDescent="0.4">
      <c r="A357" t="s">
        <v>371</v>
      </c>
      <c r="B357" t="s">
        <v>9</v>
      </c>
      <c r="C357">
        <f>Tabel_70[[#This Row],[Column2]]*60000</f>
        <v>0</v>
      </c>
    </row>
    <row r="358" spans="1:3" x14ac:dyDescent="0.4">
      <c r="A358" t="s">
        <v>372</v>
      </c>
      <c r="B358" t="s">
        <v>9</v>
      </c>
      <c r="C358">
        <f>Tabel_70[[#This Row],[Column2]]*60000</f>
        <v>0</v>
      </c>
    </row>
    <row r="359" spans="1:3" x14ac:dyDescent="0.4">
      <c r="A359" t="s">
        <v>373</v>
      </c>
      <c r="B359" t="s">
        <v>29</v>
      </c>
      <c r="C359">
        <f>Tabel_70[[#This Row],[Column2]]*60000</f>
        <v>30.18</v>
      </c>
    </row>
    <row r="360" spans="1:3" x14ac:dyDescent="0.4">
      <c r="A360" t="s">
        <v>374</v>
      </c>
      <c r="B360" t="s">
        <v>9</v>
      </c>
      <c r="C360">
        <f>Tabel_70[[#This Row],[Column2]]*60000</f>
        <v>0</v>
      </c>
    </row>
    <row r="361" spans="1:3" x14ac:dyDescent="0.4">
      <c r="A361" t="s">
        <v>375</v>
      </c>
      <c r="B361" t="s">
        <v>19</v>
      </c>
      <c r="C361">
        <f>Tabel_70[[#This Row],[Column2]]*60000</f>
        <v>-120.60000000000001</v>
      </c>
    </row>
    <row r="362" spans="1:3" x14ac:dyDescent="0.4">
      <c r="A362" t="s">
        <v>376</v>
      </c>
      <c r="B362" t="s">
        <v>9</v>
      </c>
      <c r="C362">
        <f>Tabel_70[[#This Row],[Column2]]*60000</f>
        <v>0</v>
      </c>
    </row>
    <row r="363" spans="1:3" x14ac:dyDescent="0.4">
      <c r="A363" t="s">
        <v>377</v>
      </c>
      <c r="B363" t="s">
        <v>32</v>
      </c>
      <c r="C363">
        <f>Tabel_70[[#This Row],[Column2]]*60000</f>
        <v>-90.48</v>
      </c>
    </row>
    <row r="364" spans="1:3" x14ac:dyDescent="0.4">
      <c r="A364" t="s">
        <v>378</v>
      </c>
      <c r="B364" t="s">
        <v>9</v>
      </c>
      <c r="C364">
        <f>Tabel_70[[#This Row],[Column2]]*60000</f>
        <v>0</v>
      </c>
    </row>
    <row r="365" spans="1:3" x14ac:dyDescent="0.4">
      <c r="A365" t="s">
        <v>379</v>
      </c>
      <c r="B365" t="s">
        <v>29</v>
      </c>
      <c r="C365">
        <f>Tabel_70[[#This Row],[Column2]]*60000</f>
        <v>30.18</v>
      </c>
    </row>
    <row r="366" spans="1:3" x14ac:dyDescent="0.4">
      <c r="A366" t="s">
        <v>380</v>
      </c>
      <c r="B366" t="s">
        <v>9</v>
      </c>
      <c r="C366">
        <f>Tabel_70[[#This Row],[Column2]]*60000</f>
        <v>0</v>
      </c>
    </row>
    <row r="367" spans="1:3" x14ac:dyDescent="0.4">
      <c r="A367" t="s">
        <v>381</v>
      </c>
      <c r="B367" t="s">
        <v>32</v>
      </c>
      <c r="C367">
        <f>Tabel_70[[#This Row],[Column2]]*60000</f>
        <v>-90.48</v>
      </c>
    </row>
    <row r="368" spans="1:3" x14ac:dyDescent="0.4">
      <c r="A368" t="s">
        <v>382</v>
      </c>
      <c r="B368" t="s">
        <v>19</v>
      </c>
      <c r="C368">
        <f>Tabel_70[[#This Row],[Column2]]*60000</f>
        <v>-120.60000000000001</v>
      </c>
    </row>
    <row r="369" spans="1:3" x14ac:dyDescent="0.4">
      <c r="A369" t="s">
        <v>383</v>
      </c>
      <c r="B369" t="s">
        <v>9</v>
      </c>
      <c r="C369">
        <f>Tabel_70[[#This Row],[Column2]]*60000</f>
        <v>0</v>
      </c>
    </row>
    <row r="370" spans="1:3" x14ac:dyDescent="0.4">
      <c r="A370" t="s">
        <v>384</v>
      </c>
      <c r="B370" t="s">
        <v>9</v>
      </c>
      <c r="C370">
        <f>Tabel_70[[#This Row],[Column2]]*60000</f>
        <v>0</v>
      </c>
    </row>
    <row r="371" spans="1:3" x14ac:dyDescent="0.4">
      <c r="A371" t="s">
        <v>385</v>
      </c>
      <c r="B371" t="s">
        <v>29</v>
      </c>
      <c r="C371">
        <f>Tabel_70[[#This Row],[Column2]]*60000</f>
        <v>30.18</v>
      </c>
    </row>
    <row r="372" spans="1:3" x14ac:dyDescent="0.4">
      <c r="A372" t="s">
        <v>386</v>
      </c>
      <c r="B372" t="s">
        <v>16</v>
      </c>
      <c r="C372">
        <f>Tabel_70[[#This Row],[Column2]]*60000</f>
        <v>0</v>
      </c>
    </row>
    <row r="373" spans="1:3" x14ac:dyDescent="0.4">
      <c r="A373" t="s">
        <v>387</v>
      </c>
      <c r="B373" t="s">
        <v>29</v>
      </c>
      <c r="C373">
        <f>Tabel_70[[#This Row],[Column2]]*60000</f>
        <v>30.18</v>
      </c>
    </row>
    <row r="374" spans="1:3" x14ac:dyDescent="0.4">
      <c r="A374" t="s">
        <v>388</v>
      </c>
      <c r="B374" t="s">
        <v>12</v>
      </c>
      <c r="C374">
        <f>Tabel_70[[#This Row],[Column2]]*60000</f>
        <v>-60.300000000000004</v>
      </c>
    </row>
    <row r="375" spans="1:3" x14ac:dyDescent="0.4">
      <c r="A375" t="s">
        <v>389</v>
      </c>
      <c r="B375" t="s">
        <v>14</v>
      </c>
      <c r="C375">
        <f>Tabel_70[[#This Row],[Column2]]*60000</f>
        <v>-30.18</v>
      </c>
    </row>
    <row r="376" spans="1:3" x14ac:dyDescent="0.4">
      <c r="A376" t="s">
        <v>390</v>
      </c>
      <c r="B376" t="s">
        <v>19</v>
      </c>
      <c r="C376">
        <f>Tabel_70[[#This Row],[Column2]]*60000</f>
        <v>-120.60000000000001</v>
      </c>
    </row>
    <row r="377" spans="1:3" x14ac:dyDescent="0.4">
      <c r="A377" t="s">
        <v>391</v>
      </c>
      <c r="B377" t="s">
        <v>32</v>
      </c>
      <c r="C377">
        <f>Tabel_70[[#This Row],[Column2]]*60000</f>
        <v>-90.48</v>
      </c>
    </row>
    <row r="378" spans="1:3" x14ac:dyDescent="0.4">
      <c r="A378" t="s">
        <v>392</v>
      </c>
      <c r="B378" t="s">
        <v>9</v>
      </c>
      <c r="C378">
        <f>Tabel_70[[#This Row],[Column2]]*60000</f>
        <v>0</v>
      </c>
    </row>
    <row r="379" spans="1:3" x14ac:dyDescent="0.4">
      <c r="A379" t="s">
        <v>393</v>
      </c>
      <c r="B379" t="s">
        <v>9</v>
      </c>
      <c r="C379">
        <f>Tabel_70[[#This Row],[Column2]]*60000</f>
        <v>0</v>
      </c>
    </row>
    <row r="380" spans="1:3" x14ac:dyDescent="0.4">
      <c r="A380" t="s">
        <v>394</v>
      </c>
      <c r="B380" t="s">
        <v>9</v>
      </c>
      <c r="C380">
        <f>Tabel_70[[#This Row],[Column2]]*60000</f>
        <v>0</v>
      </c>
    </row>
    <row r="381" spans="1:3" x14ac:dyDescent="0.4">
      <c r="A381" t="s">
        <v>395</v>
      </c>
      <c r="B381" t="s">
        <v>32</v>
      </c>
      <c r="C381">
        <f>Tabel_70[[#This Row],[Column2]]*60000</f>
        <v>-90.48</v>
      </c>
    </row>
    <row r="382" spans="1:3" x14ac:dyDescent="0.4">
      <c r="A382" t="s">
        <v>396</v>
      </c>
      <c r="B382" t="s">
        <v>12</v>
      </c>
      <c r="C382">
        <f>Tabel_70[[#This Row],[Column2]]*60000</f>
        <v>-60.300000000000004</v>
      </c>
    </row>
    <row r="383" spans="1:3" x14ac:dyDescent="0.4">
      <c r="A383" t="s">
        <v>397</v>
      </c>
      <c r="B383" t="s">
        <v>49</v>
      </c>
      <c r="C383">
        <f>Tabel_70[[#This Row],[Column2]]*60000</f>
        <v>90.48</v>
      </c>
    </row>
    <row r="384" spans="1:3" x14ac:dyDescent="0.4">
      <c r="A384" t="s">
        <v>398</v>
      </c>
      <c r="B384" t="s">
        <v>9</v>
      </c>
      <c r="C384">
        <f>Tabel_70[[#This Row],[Column2]]*60000</f>
        <v>0</v>
      </c>
    </row>
    <row r="385" spans="1:3" x14ac:dyDescent="0.4">
      <c r="A385" t="s">
        <v>399</v>
      </c>
      <c r="B385" t="s">
        <v>406</v>
      </c>
      <c r="C385">
        <f>Tabel_70[[#This Row],[Column2]]*60000</f>
        <v>-150.78</v>
      </c>
    </row>
    <row r="386" spans="1:3" x14ac:dyDescent="0.4">
      <c r="A386" t="s">
        <v>400</v>
      </c>
      <c r="B386" t="s">
        <v>9</v>
      </c>
      <c r="C386">
        <f>Tabel_70[[#This Row],[Column2]]*60000</f>
        <v>0</v>
      </c>
    </row>
    <row r="387" spans="1:3" x14ac:dyDescent="0.4">
      <c r="A387" t="s">
        <v>401</v>
      </c>
      <c r="B387" t="s">
        <v>9</v>
      </c>
      <c r="C387">
        <f>Tabel_70[[#This Row],[Column2]]*60000</f>
        <v>0</v>
      </c>
    </row>
    <row r="388" spans="1:3" x14ac:dyDescent="0.4">
      <c r="A388" t="s">
        <v>402</v>
      </c>
      <c r="B388" t="s">
        <v>9</v>
      </c>
      <c r="C388">
        <f>Tabel_70[[#This Row],[Column2]]*60000</f>
        <v>0</v>
      </c>
    </row>
    <row r="389" spans="1:3" x14ac:dyDescent="0.4">
      <c r="A389" t="s">
        <v>403</v>
      </c>
      <c r="B389" t="s">
        <v>9</v>
      </c>
      <c r="C389">
        <f>Tabel_70[[#This Row],[Column2]]*60000</f>
        <v>0</v>
      </c>
    </row>
    <row r="390" spans="1:3" x14ac:dyDescent="0.4">
      <c r="A390" t="s">
        <v>404</v>
      </c>
      <c r="B390" t="s">
        <v>12</v>
      </c>
      <c r="C390">
        <f>Tabel_70[[#This Row],[Column2]]*60000</f>
        <v>-60.300000000000004</v>
      </c>
    </row>
    <row r="391" spans="1:3" x14ac:dyDescent="0.4">
      <c r="A391" t="s">
        <v>405</v>
      </c>
      <c r="B391" t="s">
        <v>104</v>
      </c>
      <c r="C391">
        <f>Tabel_70[[#This Row],[Column2]]*60000</f>
        <v>120.60000000000001</v>
      </c>
    </row>
    <row r="392" spans="1:3" x14ac:dyDescent="0.4">
      <c r="A392" t="s">
        <v>407</v>
      </c>
      <c r="B392" t="s">
        <v>9</v>
      </c>
      <c r="C392">
        <f>Tabel_70[[#This Row],[Column2]]*60000</f>
        <v>0</v>
      </c>
    </row>
    <row r="393" spans="1:3" x14ac:dyDescent="0.4">
      <c r="A393" t="s">
        <v>408</v>
      </c>
      <c r="B393" t="s">
        <v>14</v>
      </c>
      <c r="C393">
        <f>Tabel_70[[#This Row],[Column2]]*60000</f>
        <v>-30.18</v>
      </c>
    </row>
    <row r="394" spans="1:3" x14ac:dyDescent="0.4">
      <c r="A394" t="s">
        <v>409</v>
      </c>
      <c r="B394" t="s">
        <v>12</v>
      </c>
      <c r="C394">
        <f>Tabel_70[[#This Row],[Column2]]*60000</f>
        <v>-60.300000000000004</v>
      </c>
    </row>
    <row r="395" spans="1:3" x14ac:dyDescent="0.4">
      <c r="A395" t="s">
        <v>410</v>
      </c>
      <c r="B395" t="s">
        <v>104</v>
      </c>
      <c r="C395">
        <f>Tabel_70[[#This Row],[Column2]]*60000</f>
        <v>120.60000000000001</v>
      </c>
    </row>
    <row r="396" spans="1:3" x14ac:dyDescent="0.4">
      <c r="A396" t="s">
        <v>411</v>
      </c>
      <c r="B396" t="s">
        <v>104</v>
      </c>
      <c r="C396">
        <f>Tabel_70[[#This Row],[Column2]]*60000</f>
        <v>120.60000000000001</v>
      </c>
    </row>
    <row r="397" spans="1:3" x14ac:dyDescent="0.4">
      <c r="A397" t="s">
        <v>412</v>
      </c>
      <c r="B397" t="s">
        <v>9</v>
      </c>
      <c r="C397">
        <f>Tabel_70[[#This Row],[Column2]]*60000</f>
        <v>0</v>
      </c>
    </row>
    <row r="398" spans="1:3" x14ac:dyDescent="0.4">
      <c r="A398" t="s">
        <v>413</v>
      </c>
      <c r="B398" t="s">
        <v>9</v>
      </c>
      <c r="C398">
        <f>Tabel_70[[#This Row],[Column2]]*60000</f>
        <v>0</v>
      </c>
    </row>
    <row r="399" spans="1:3" x14ac:dyDescent="0.4">
      <c r="A399" t="s">
        <v>414</v>
      </c>
      <c r="B399" t="s">
        <v>104</v>
      </c>
      <c r="C399">
        <f>Tabel_70[[#This Row],[Column2]]*60000</f>
        <v>120.60000000000001</v>
      </c>
    </row>
    <row r="400" spans="1:3" x14ac:dyDescent="0.4">
      <c r="A400" t="s">
        <v>415</v>
      </c>
      <c r="B400" t="s">
        <v>16</v>
      </c>
      <c r="C400">
        <f>Tabel_70[[#This Row],[Column2]]*60000</f>
        <v>0</v>
      </c>
    </row>
    <row r="401" spans="1:3" x14ac:dyDescent="0.4">
      <c r="A401" t="s">
        <v>416</v>
      </c>
      <c r="B401" t="s">
        <v>9</v>
      </c>
      <c r="C401">
        <f>Tabel_70[[#This Row],[Column2]]*60000</f>
        <v>0</v>
      </c>
    </row>
    <row r="402" spans="1:3" x14ac:dyDescent="0.4">
      <c r="A402" t="s">
        <v>417</v>
      </c>
      <c r="B402" t="s">
        <v>9</v>
      </c>
      <c r="C402">
        <f>Tabel_70[[#This Row],[Column2]]*60000</f>
        <v>0</v>
      </c>
    </row>
    <row r="403" spans="1:3" x14ac:dyDescent="0.4">
      <c r="A403" t="s">
        <v>418</v>
      </c>
      <c r="B403" t="s">
        <v>29</v>
      </c>
      <c r="C403">
        <f>Tabel_70[[#This Row],[Column2]]*60000</f>
        <v>30.18</v>
      </c>
    </row>
    <row r="404" spans="1:3" x14ac:dyDescent="0.4">
      <c r="A404" t="s">
        <v>419</v>
      </c>
      <c r="B404" t="s">
        <v>9</v>
      </c>
      <c r="C404">
        <f>Tabel_70[[#This Row],[Column2]]*60000</f>
        <v>0</v>
      </c>
    </row>
    <row r="405" spans="1:3" x14ac:dyDescent="0.4">
      <c r="A405" t="s">
        <v>420</v>
      </c>
      <c r="B405" t="s">
        <v>9</v>
      </c>
      <c r="C405">
        <f>Tabel_70[[#This Row],[Column2]]*60000</f>
        <v>0</v>
      </c>
    </row>
    <row r="406" spans="1:3" x14ac:dyDescent="0.4">
      <c r="A406" t="s">
        <v>421</v>
      </c>
      <c r="B406" t="s">
        <v>55</v>
      </c>
      <c r="C406">
        <f>Tabel_70[[#This Row],[Column2]]*60000</f>
        <v>60.300000000000004</v>
      </c>
    </row>
    <row r="407" spans="1:3" x14ac:dyDescent="0.4">
      <c r="A407" t="s">
        <v>422</v>
      </c>
      <c r="B407" t="s">
        <v>14</v>
      </c>
      <c r="C407">
        <f>Tabel_70[[#This Row],[Column2]]*60000</f>
        <v>-30.18</v>
      </c>
    </row>
    <row r="408" spans="1:3" x14ac:dyDescent="0.4">
      <c r="A408" t="s">
        <v>423</v>
      </c>
      <c r="B408" t="s">
        <v>9</v>
      </c>
      <c r="C408">
        <f>Tabel_70[[#This Row],[Column2]]*60000</f>
        <v>0</v>
      </c>
    </row>
    <row r="409" spans="1:3" x14ac:dyDescent="0.4">
      <c r="A409" t="s">
        <v>424</v>
      </c>
      <c r="B409" t="s">
        <v>19</v>
      </c>
      <c r="C409">
        <f>Tabel_70[[#This Row],[Column2]]*60000</f>
        <v>-120.60000000000001</v>
      </c>
    </row>
    <row r="410" spans="1:3" x14ac:dyDescent="0.4">
      <c r="A410" t="s">
        <v>425</v>
      </c>
      <c r="B410" t="s">
        <v>12</v>
      </c>
      <c r="C410">
        <f>Tabel_70[[#This Row],[Column2]]*60000</f>
        <v>-60.300000000000004</v>
      </c>
    </row>
    <row r="411" spans="1:3" x14ac:dyDescent="0.4">
      <c r="A411" t="s">
        <v>426</v>
      </c>
      <c r="B411" t="s">
        <v>9</v>
      </c>
      <c r="C411">
        <f>Tabel_70[[#This Row],[Column2]]*60000</f>
        <v>0</v>
      </c>
    </row>
    <row r="412" spans="1:3" x14ac:dyDescent="0.4">
      <c r="A412" t="s">
        <v>427</v>
      </c>
      <c r="B412" t="s">
        <v>104</v>
      </c>
      <c r="C412">
        <f>Tabel_70[[#This Row],[Column2]]*60000</f>
        <v>120.60000000000001</v>
      </c>
    </row>
    <row r="413" spans="1:3" x14ac:dyDescent="0.4">
      <c r="A413" t="s">
        <v>428</v>
      </c>
      <c r="B413" t="s">
        <v>9</v>
      </c>
      <c r="C413">
        <f>Tabel_70[[#This Row],[Column2]]*60000</f>
        <v>0</v>
      </c>
    </row>
    <row r="414" spans="1:3" x14ac:dyDescent="0.4">
      <c r="A414" t="s">
        <v>429</v>
      </c>
      <c r="B414" t="s">
        <v>9</v>
      </c>
      <c r="C414">
        <f>Tabel_70[[#This Row],[Column2]]*60000</f>
        <v>0</v>
      </c>
    </row>
    <row r="415" spans="1:3" x14ac:dyDescent="0.4">
      <c r="A415" t="s">
        <v>430</v>
      </c>
      <c r="B415" t="s">
        <v>9</v>
      </c>
      <c r="C415">
        <f>Tabel_70[[#This Row],[Column2]]*60000</f>
        <v>0</v>
      </c>
    </row>
    <row r="416" spans="1:3" x14ac:dyDescent="0.4">
      <c r="A416" t="s">
        <v>431</v>
      </c>
      <c r="B416" t="s">
        <v>9</v>
      </c>
      <c r="C416">
        <f>Tabel_70[[#This Row],[Column2]]*60000</f>
        <v>0</v>
      </c>
    </row>
    <row r="417" spans="1:3" x14ac:dyDescent="0.4">
      <c r="A417" t="s">
        <v>432</v>
      </c>
      <c r="B417" t="s">
        <v>14</v>
      </c>
      <c r="C417">
        <f>Tabel_70[[#This Row],[Column2]]*60000</f>
        <v>-30.18</v>
      </c>
    </row>
    <row r="418" spans="1:3" x14ac:dyDescent="0.4">
      <c r="A418" t="s">
        <v>433</v>
      </c>
      <c r="B418" t="s">
        <v>19</v>
      </c>
      <c r="C418">
        <f>Tabel_70[[#This Row],[Column2]]*60000</f>
        <v>-120.60000000000001</v>
      </c>
    </row>
    <row r="419" spans="1:3" x14ac:dyDescent="0.4">
      <c r="A419" t="s">
        <v>434</v>
      </c>
      <c r="B419" t="s">
        <v>9</v>
      </c>
      <c r="C419">
        <f>Tabel_70[[#This Row],[Column2]]*60000</f>
        <v>0</v>
      </c>
    </row>
    <row r="420" spans="1:3" x14ac:dyDescent="0.4">
      <c r="A420" t="s">
        <v>435</v>
      </c>
      <c r="B420" t="s">
        <v>16</v>
      </c>
      <c r="C420">
        <f>Tabel_70[[#This Row],[Column2]]*60000</f>
        <v>0</v>
      </c>
    </row>
    <row r="421" spans="1:3" x14ac:dyDescent="0.4">
      <c r="A421" t="s">
        <v>436</v>
      </c>
      <c r="B421" t="s">
        <v>9</v>
      </c>
      <c r="C421">
        <f>Tabel_70[[#This Row],[Column2]]*60000</f>
        <v>0</v>
      </c>
    </row>
    <row r="422" spans="1:3" x14ac:dyDescent="0.4">
      <c r="A422" t="s">
        <v>437</v>
      </c>
      <c r="B422" t="s">
        <v>9</v>
      </c>
      <c r="C422">
        <f>Tabel_70[[#This Row],[Column2]]*60000</f>
        <v>0</v>
      </c>
    </row>
    <row r="423" spans="1:3" x14ac:dyDescent="0.4">
      <c r="A423" t="s">
        <v>438</v>
      </c>
      <c r="B423" t="s">
        <v>14</v>
      </c>
      <c r="C423">
        <f>Tabel_70[[#This Row],[Column2]]*60000</f>
        <v>-30.18</v>
      </c>
    </row>
    <row r="424" spans="1:3" x14ac:dyDescent="0.4">
      <c r="A424" t="s">
        <v>439</v>
      </c>
      <c r="B424" t="s">
        <v>9</v>
      </c>
      <c r="C424">
        <f>Tabel_70[[#This Row],[Column2]]*60000</f>
        <v>0</v>
      </c>
    </row>
    <row r="425" spans="1:3" x14ac:dyDescent="0.4">
      <c r="A425" t="s">
        <v>440</v>
      </c>
      <c r="B425" t="s">
        <v>19</v>
      </c>
      <c r="C425">
        <f>Tabel_70[[#This Row],[Column2]]*60000</f>
        <v>-120.60000000000001</v>
      </c>
    </row>
    <row r="426" spans="1:3" x14ac:dyDescent="0.4">
      <c r="A426" t="s">
        <v>441</v>
      </c>
      <c r="B426" t="s">
        <v>9</v>
      </c>
      <c r="C426">
        <f>Tabel_70[[#This Row],[Column2]]*60000</f>
        <v>0</v>
      </c>
    </row>
    <row r="427" spans="1:3" x14ac:dyDescent="0.4">
      <c r="A427" t="s">
        <v>442</v>
      </c>
      <c r="B427" t="s">
        <v>49</v>
      </c>
      <c r="C427">
        <f>Tabel_70[[#This Row],[Column2]]*60000</f>
        <v>90.48</v>
      </c>
    </row>
    <row r="428" spans="1:3" x14ac:dyDescent="0.4">
      <c r="A428" t="s">
        <v>443</v>
      </c>
      <c r="B428" t="s">
        <v>9</v>
      </c>
      <c r="C428">
        <f>Tabel_70[[#This Row],[Column2]]*60000</f>
        <v>0</v>
      </c>
    </row>
    <row r="429" spans="1:3" x14ac:dyDescent="0.4">
      <c r="A429" t="s">
        <v>444</v>
      </c>
      <c r="B429" t="s">
        <v>9</v>
      </c>
      <c r="C429">
        <f>Tabel_70[[#This Row],[Column2]]*60000</f>
        <v>0</v>
      </c>
    </row>
    <row r="430" spans="1:3" x14ac:dyDescent="0.4">
      <c r="A430" t="s">
        <v>445</v>
      </c>
      <c r="B430" t="s">
        <v>9</v>
      </c>
      <c r="C430">
        <f>Tabel_70[[#This Row],[Column2]]*60000</f>
        <v>0</v>
      </c>
    </row>
    <row r="431" spans="1:3" x14ac:dyDescent="0.4">
      <c r="A431" t="s">
        <v>446</v>
      </c>
      <c r="B431" t="s">
        <v>14</v>
      </c>
      <c r="C431">
        <f>Tabel_70[[#This Row],[Column2]]*60000</f>
        <v>-30.18</v>
      </c>
    </row>
    <row r="432" spans="1:3" x14ac:dyDescent="0.4">
      <c r="A432" t="s">
        <v>447</v>
      </c>
      <c r="B432" t="s">
        <v>16</v>
      </c>
      <c r="C432">
        <f>Tabel_70[[#This Row],[Column2]]*60000</f>
        <v>0</v>
      </c>
    </row>
    <row r="433" spans="1:3" x14ac:dyDescent="0.4">
      <c r="A433" t="s">
        <v>448</v>
      </c>
      <c r="B433" t="s">
        <v>9</v>
      </c>
      <c r="C433">
        <f>Tabel_70[[#This Row],[Column2]]*60000</f>
        <v>0</v>
      </c>
    </row>
    <row r="434" spans="1:3" x14ac:dyDescent="0.4">
      <c r="A434" t="s">
        <v>449</v>
      </c>
      <c r="B434" t="s">
        <v>55</v>
      </c>
      <c r="C434">
        <f>Tabel_70[[#This Row],[Column2]]*60000</f>
        <v>60.300000000000004</v>
      </c>
    </row>
    <row r="435" spans="1:3" x14ac:dyDescent="0.4">
      <c r="A435" t="s">
        <v>450</v>
      </c>
      <c r="B435" t="s">
        <v>9</v>
      </c>
      <c r="C435">
        <f>Tabel_70[[#This Row],[Column2]]*60000</f>
        <v>0</v>
      </c>
    </row>
    <row r="436" spans="1:3" x14ac:dyDescent="0.4">
      <c r="A436" t="s">
        <v>451</v>
      </c>
      <c r="B436" t="s">
        <v>16</v>
      </c>
      <c r="C436">
        <f>Tabel_70[[#This Row],[Column2]]*60000</f>
        <v>0</v>
      </c>
    </row>
    <row r="437" spans="1:3" x14ac:dyDescent="0.4">
      <c r="A437" t="s">
        <v>452</v>
      </c>
      <c r="B437" t="s">
        <v>29</v>
      </c>
      <c r="C437">
        <f>Tabel_70[[#This Row],[Column2]]*60000</f>
        <v>30.18</v>
      </c>
    </row>
    <row r="438" spans="1:3" x14ac:dyDescent="0.4">
      <c r="A438" t="s">
        <v>453</v>
      </c>
      <c r="B438" t="s">
        <v>12</v>
      </c>
      <c r="C438">
        <f>Tabel_70[[#This Row],[Column2]]*60000</f>
        <v>-60.300000000000004</v>
      </c>
    </row>
    <row r="439" spans="1:3" x14ac:dyDescent="0.4">
      <c r="A439" t="s">
        <v>454</v>
      </c>
      <c r="B439" t="s">
        <v>14</v>
      </c>
      <c r="C439">
        <f>Tabel_70[[#This Row],[Column2]]*60000</f>
        <v>-30.18</v>
      </c>
    </row>
    <row r="440" spans="1:3" x14ac:dyDescent="0.4">
      <c r="A440" t="s">
        <v>455</v>
      </c>
      <c r="B440" t="s">
        <v>9</v>
      </c>
      <c r="C440">
        <f>Tabel_70[[#This Row],[Column2]]*60000</f>
        <v>0</v>
      </c>
    </row>
    <row r="441" spans="1:3" x14ac:dyDescent="0.4">
      <c r="A441" t="s">
        <v>456</v>
      </c>
      <c r="B441" t="s">
        <v>32</v>
      </c>
      <c r="C441">
        <f>Tabel_70[[#This Row],[Column2]]*60000</f>
        <v>-90.48</v>
      </c>
    </row>
    <row r="442" spans="1:3" x14ac:dyDescent="0.4">
      <c r="A442" t="s">
        <v>457</v>
      </c>
      <c r="B442" t="s">
        <v>9</v>
      </c>
      <c r="C442">
        <f>Tabel_70[[#This Row],[Column2]]*60000</f>
        <v>0</v>
      </c>
    </row>
    <row r="443" spans="1:3" x14ac:dyDescent="0.4">
      <c r="A443" t="s">
        <v>458</v>
      </c>
      <c r="B443" t="s">
        <v>49</v>
      </c>
      <c r="C443">
        <f>Tabel_70[[#This Row],[Column2]]*60000</f>
        <v>90.48</v>
      </c>
    </row>
    <row r="444" spans="1:3" x14ac:dyDescent="0.4">
      <c r="A444" t="s">
        <v>459</v>
      </c>
      <c r="B444" t="s">
        <v>9</v>
      </c>
      <c r="C444">
        <f>Tabel_70[[#This Row],[Column2]]*60000</f>
        <v>0</v>
      </c>
    </row>
    <row r="445" spans="1:3" x14ac:dyDescent="0.4">
      <c r="A445" t="s">
        <v>460</v>
      </c>
      <c r="B445" t="s">
        <v>29</v>
      </c>
      <c r="C445">
        <f>Tabel_70[[#This Row],[Column2]]*60000</f>
        <v>30.18</v>
      </c>
    </row>
    <row r="446" spans="1:3" x14ac:dyDescent="0.4">
      <c r="A446" t="s">
        <v>461</v>
      </c>
      <c r="B446" t="s">
        <v>12</v>
      </c>
      <c r="C446">
        <f>Tabel_70[[#This Row],[Column2]]*60000</f>
        <v>-60.300000000000004</v>
      </c>
    </row>
    <row r="447" spans="1:3" x14ac:dyDescent="0.4">
      <c r="A447" t="s">
        <v>462</v>
      </c>
      <c r="B447" t="s">
        <v>29</v>
      </c>
      <c r="C447">
        <f>Tabel_70[[#This Row],[Column2]]*60000</f>
        <v>30.18</v>
      </c>
    </row>
    <row r="448" spans="1:3" x14ac:dyDescent="0.4">
      <c r="A448" t="s">
        <v>463</v>
      </c>
      <c r="B448" t="s">
        <v>9</v>
      </c>
      <c r="C448">
        <f>Tabel_70[[#This Row],[Column2]]*60000</f>
        <v>0</v>
      </c>
    </row>
    <row r="449" spans="1:3" x14ac:dyDescent="0.4">
      <c r="A449" t="s">
        <v>464</v>
      </c>
      <c r="B449" t="s">
        <v>32</v>
      </c>
      <c r="C449">
        <f>Tabel_70[[#This Row],[Column2]]*60000</f>
        <v>-90.48</v>
      </c>
    </row>
    <row r="450" spans="1:3" x14ac:dyDescent="0.4">
      <c r="A450" t="s">
        <v>465</v>
      </c>
      <c r="B450" t="s">
        <v>12</v>
      </c>
      <c r="C450">
        <f>Tabel_70[[#This Row],[Column2]]*60000</f>
        <v>-60.300000000000004</v>
      </c>
    </row>
    <row r="451" spans="1:3" x14ac:dyDescent="0.4">
      <c r="A451" t="s">
        <v>466</v>
      </c>
      <c r="B451" t="s">
        <v>493</v>
      </c>
      <c r="C451">
        <f>Tabel_70[[#This Row],[Column2]]*60000</f>
        <v>1537.68</v>
      </c>
    </row>
    <row r="452" spans="1:3" x14ac:dyDescent="0.4">
      <c r="A452" t="s">
        <v>467</v>
      </c>
      <c r="B452" t="s">
        <v>502</v>
      </c>
      <c r="C452">
        <f>Tabel_70[[#This Row],[Column2]]*60000</f>
        <v>1447.26</v>
      </c>
    </row>
    <row r="453" spans="1:3" x14ac:dyDescent="0.4">
      <c r="A453" t="s">
        <v>468</v>
      </c>
      <c r="B453" t="s">
        <v>502</v>
      </c>
      <c r="C453">
        <f>Tabel_70[[#This Row],[Column2]]*60000</f>
        <v>1447.26</v>
      </c>
    </row>
    <row r="454" spans="1:3" x14ac:dyDescent="0.4">
      <c r="A454" t="s">
        <v>469</v>
      </c>
      <c r="B454" t="s">
        <v>491</v>
      </c>
      <c r="C454">
        <f>Tabel_70[[#This Row],[Column2]]*60000</f>
        <v>1386.96</v>
      </c>
    </row>
    <row r="455" spans="1:3" x14ac:dyDescent="0.4">
      <c r="A455" t="s">
        <v>470</v>
      </c>
      <c r="B455" t="s">
        <v>497</v>
      </c>
      <c r="C455">
        <f>Tabel_70[[#This Row],[Column2]]*60000</f>
        <v>1417.08</v>
      </c>
    </row>
    <row r="456" spans="1:3" x14ac:dyDescent="0.4">
      <c r="A456" t="s">
        <v>471</v>
      </c>
      <c r="B456" t="s">
        <v>502</v>
      </c>
      <c r="C456">
        <f>Tabel_70[[#This Row],[Column2]]*60000</f>
        <v>1447.26</v>
      </c>
    </row>
    <row r="457" spans="1:3" x14ac:dyDescent="0.4">
      <c r="A457" t="s">
        <v>472</v>
      </c>
      <c r="B457" t="s">
        <v>495</v>
      </c>
      <c r="C457">
        <f>Tabel_70[[#This Row],[Column2]]*60000</f>
        <v>1326.6599999999999</v>
      </c>
    </row>
    <row r="458" spans="1:3" x14ac:dyDescent="0.4">
      <c r="A458" t="s">
        <v>473</v>
      </c>
      <c r="B458" t="s">
        <v>495</v>
      </c>
      <c r="C458">
        <f>Tabel_70[[#This Row],[Column2]]*60000</f>
        <v>1326.6599999999999</v>
      </c>
    </row>
    <row r="459" spans="1:3" x14ac:dyDescent="0.4">
      <c r="A459" t="s">
        <v>474</v>
      </c>
      <c r="B459" t="s">
        <v>502</v>
      </c>
      <c r="C459">
        <f>Tabel_70[[#This Row],[Column2]]*60000</f>
        <v>1447.26</v>
      </c>
    </row>
    <row r="460" spans="1:3" x14ac:dyDescent="0.4">
      <c r="A460" t="s">
        <v>475</v>
      </c>
      <c r="B460" t="s">
        <v>495</v>
      </c>
      <c r="C460">
        <f>Tabel_70[[#This Row],[Column2]]*60000</f>
        <v>1326.6599999999999</v>
      </c>
    </row>
    <row r="461" spans="1:3" x14ac:dyDescent="0.4">
      <c r="A461" t="s">
        <v>476</v>
      </c>
      <c r="B461" t="s">
        <v>502</v>
      </c>
      <c r="C461">
        <f>Tabel_70[[#This Row],[Column2]]*60000</f>
        <v>1447.26</v>
      </c>
    </row>
    <row r="462" spans="1:3" x14ac:dyDescent="0.4">
      <c r="A462" t="s">
        <v>477</v>
      </c>
      <c r="B462" t="s">
        <v>491</v>
      </c>
      <c r="C462">
        <f>Tabel_70[[#This Row],[Column2]]*60000</f>
        <v>1386.96</v>
      </c>
    </row>
    <row r="463" spans="1:3" x14ac:dyDescent="0.4">
      <c r="A463" t="s">
        <v>478</v>
      </c>
      <c r="B463" t="s">
        <v>502</v>
      </c>
      <c r="C463">
        <f>Tabel_70[[#This Row],[Column2]]*60000</f>
        <v>1447.26</v>
      </c>
    </row>
    <row r="464" spans="1:3" x14ac:dyDescent="0.4">
      <c r="A464" t="s">
        <v>479</v>
      </c>
      <c r="B464" t="s">
        <v>502</v>
      </c>
      <c r="C464">
        <f>Tabel_70[[#This Row],[Column2]]*60000</f>
        <v>1447.26</v>
      </c>
    </row>
    <row r="465" spans="1:3" x14ac:dyDescent="0.4">
      <c r="A465" t="s">
        <v>480</v>
      </c>
      <c r="B465" t="s">
        <v>495</v>
      </c>
      <c r="C465">
        <f>Tabel_70[[#This Row],[Column2]]*60000</f>
        <v>1326.6599999999999</v>
      </c>
    </row>
    <row r="466" spans="1:3" x14ac:dyDescent="0.4">
      <c r="A466" t="s">
        <v>481</v>
      </c>
      <c r="B466" t="s">
        <v>491</v>
      </c>
      <c r="C466">
        <f>Tabel_70[[#This Row],[Column2]]*60000</f>
        <v>1386.96</v>
      </c>
    </row>
    <row r="467" spans="1:3" x14ac:dyDescent="0.4">
      <c r="A467" t="s">
        <v>482</v>
      </c>
      <c r="B467" t="s">
        <v>489</v>
      </c>
      <c r="C467">
        <f>Tabel_70[[#This Row],[Column2]]*60000</f>
        <v>1356.78</v>
      </c>
    </row>
    <row r="468" spans="1:3" x14ac:dyDescent="0.4">
      <c r="A468" t="s">
        <v>483</v>
      </c>
      <c r="B468" t="s">
        <v>502</v>
      </c>
      <c r="C468">
        <f>Tabel_70[[#This Row],[Column2]]*60000</f>
        <v>1447.26</v>
      </c>
    </row>
    <row r="469" spans="1:3" x14ac:dyDescent="0.4">
      <c r="A469" t="s">
        <v>484</v>
      </c>
      <c r="B469" t="s">
        <v>489</v>
      </c>
      <c r="C469">
        <f>Tabel_70[[#This Row],[Column2]]*60000</f>
        <v>1356.78</v>
      </c>
    </row>
    <row r="470" spans="1:3" x14ac:dyDescent="0.4">
      <c r="A470" t="s">
        <v>485</v>
      </c>
      <c r="B470" t="s">
        <v>502</v>
      </c>
      <c r="C470">
        <f>Tabel_70[[#This Row],[Column2]]*60000</f>
        <v>1447.26</v>
      </c>
    </row>
    <row r="471" spans="1:3" x14ac:dyDescent="0.4">
      <c r="A471" t="s">
        <v>486</v>
      </c>
      <c r="B471" t="s">
        <v>497</v>
      </c>
      <c r="C471">
        <f>Tabel_70[[#This Row],[Column2]]*60000</f>
        <v>1417.08</v>
      </c>
    </row>
    <row r="472" spans="1:3" x14ac:dyDescent="0.4">
      <c r="A472" t="s">
        <v>487</v>
      </c>
      <c r="B472" t="s">
        <v>495</v>
      </c>
      <c r="C472">
        <f>Tabel_70[[#This Row],[Column2]]*60000</f>
        <v>1326.6599999999999</v>
      </c>
    </row>
    <row r="473" spans="1:3" x14ac:dyDescent="0.4">
      <c r="A473" t="s">
        <v>488</v>
      </c>
      <c r="B473" t="s">
        <v>495</v>
      </c>
      <c r="C473">
        <f>Tabel_70[[#This Row],[Column2]]*60000</f>
        <v>1326.6599999999999</v>
      </c>
    </row>
    <row r="474" spans="1:3" x14ac:dyDescent="0.4">
      <c r="A474" t="s">
        <v>490</v>
      </c>
      <c r="B474" t="s">
        <v>491</v>
      </c>
      <c r="C474">
        <f>Tabel_70[[#This Row],[Column2]]*60000</f>
        <v>1386.96</v>
      </c>
    </row>
    <row r="475" spans="1:3" x14ac:dyDescent="0.4">
      <c r="A475" t="s">
        <v>492</v>
      </c>
      <c r="B475" t="s">
        <v>1333</v>
      </c>
      <c r="C475">
        <f>Tabel_70[[#This Row],[Column2]]*60000</f>
        <v>1507.56</v>
      </c>
    </row>
    <row r="476" spans="1:3" x14ac:dyDescent="0.4">
      <c r="A476" t="s">
        <v>494</v>
      </c>
      <c r="B476" t="s">
        <v>502</v>
      </c>
      <c r="C476">
        <f>Tabel_70[[#This Row],[Column2]]*60000</f>
        <v>1447.26</v>
      </c>
    </row>
    <row r="477" spans="1:3" x14ac:dyDescent="0.4">
      <c r="A477" t="s">
        <v>496</v>
      </c>
      <c r="B477" t="s">
        <v>502</v>
      </c>
      <c r="C477">
        <f>Tabel_70[[#This Row],[Column2]]*60000</f>
        <v>1447.26</v>
      </c>
    </row>
    <row r="478" spans="1:3" x14ac:dyDescent="0.4">
      <c r="A478" t="s">
        <v>498</v>
      </c>
      <c r="B478" t="s">
        <v>502</v>
      </c>
      <c r="C478">
        <f>Tabel_70[[#This Row],[Column2]]*60000</f>
        <v>1447.26</v>
      </c>
    </row>
    <row r="479" spans="1:3" x14ac:dyDescent="0.4">
      <c r="A479" t="s">
        <v>499</v>
      </c>
      <c r="B479" t="s">
        <v>590</v>
      </c>
      <c r="C479">
        <f>Tabel_70[[#This Row],[Column2]]*60000</f>
        <v>3376.8599999999997</v>
      </c>
    </row>
    <row r="480" spans="1:3" x14ac:dyDescent="0.4">
      <c r="A480" t="s">
        <v>500</v>
      </c>
      <c r="B480" t="s">
        <v>575</v>
      </c>
      <c r="C480">
        <f>Tabel_70[[#This Row],[Column2]]*60000</f>
        <v>3497.46</v>
      </c>
    </row>
    <row r="481" spans="1:3" x14ac:dyDescent="0.4">
      <c r="A481" t="s">
        <v>501</v>
      </c>
      <c r="B481" t="s">
        <v>590</v>
      </c>
      <c r="C481">
        <f>Tabel_70[[#This Row],[Column2]]*60000</f>
        <v>3376.8599999999997</v>
      </c>
    </row>
    <row r="482" spans="1:3" x14ac:dyDescent="0.4">
      <c r="A482" t="s">
        <v>503</v>
      </c>
      <c r="B482" t="s">
        <v>1088</v>
      </c>
      <c r="C482">
        <f>Tabel_70[[#This Row],[Column2]]*60000</f>
        <v>3316.56</v>
      </c>
    </row>
    <row r="483" spans="1:3" x14ac:dyDescent="0.4">
      <c r="A483" t="s">
        <v>504</v>
      </c>
      <c r="B483" t="s">
        <v>1111</v>
      </c>
      <c r="C483">
        <f>Tabel_70[[#This Row],[Column2]]*60000</f>
        <v>3346.7400000000002</v>
      </c>
    </row>
    <row r="484" spans="1:3" x14ac:dyDescent="0.4">
      <c r="A484" t="s">
        <v>505</v>
      </c>
      <c r="B484" t="s">
        <v>575</v>
      </c>
      <c r="C484">
        <f>Tabel_70[[#This Row],[Column2]]*60000</f>
        <v>3497.46</v>
      </c>
    </row>
    <row r="485" spans="1:3" x14ac:dyDescent="0.4">
      <c r="A485" t="s">
        <v>506</v>
      </c>
      <c r="B485" t="s">
        <v>1088</v>
      </c>
      <c r="C485">
        <f>Tabel_70[[#This Row],[Column2]]*60000</f>
        <v>3316.56</v>
      </c>
    </row>
    <row r="486" spans="1:3" x14ac:dyDescent="0.4">
      <c r="A486" t="s">
        <v>507</v>
      </c>
      <c r="B486" t="s">
        <v>590</v>
      </c>
      <c r="C486">
        <f>Tabel_70[[#This Row],[Column2]]*60000</f>
        <v>3376.8599999999997</v>
      </c>
    </row>
    <row r="487" spans="1:3" x14ac:dyDescent="0.4">
      <c r="A487" t="s">
        <v>508</v>
      </c>
      <c r="B487" t="s">
        <v>1935</v>
      </c>
      <c r="C487">
        <f>Tabel_70[[#This Row],[Column2]]*60000</f>
        <v>3407.04</v>
      </c>
    </row>
    <row r="488" spans="1:3" x14ac:dyDescent="0.4">
      <c r="A488" t="s">
        <v>509</v>
      </c>
      <c r="B488" t="s">
        <v>575</v>
      </c>
      <c r="C488">
        <f>Tabel_70[[#This Row],[Column2]]*60000</f>
        <v>3497.46</v>
      </c>
    </row>
    <row r="489" spans="1:3" x14ac:dyDescent="0.4">
      <c r="A489" t="s">
        <v>510</v>
      </c>
      <c r="B489" t="s">
        <v>1095</v>
      </c>
      <c r="C489">
        <f>Tabel_70[[#This Row],[Column2]]*60000</f>
        <v>3286.44</v>
      </c>
    </row>
    <row r="490" spans="1:3" x14ac:dyDescent="0.4">
      <c r="A490" t="s">
        <v>511</v>
      </c>
      <c r="B490" t="s">
        <v>590</v>
      </c>
      <c r="C490">
        <f>Tabel_70[[#This Row],[Column2]]*60000</f>
        <v>3376.8599999999997</v>
      </c>
    </row>
    <row r="491" spans="1:3" x14ac:dyDescent="0.4">
      <c r="A491" t="s">
        <v>512</v>
      </c>
      <c r="B491" t="s">
        <v>1932</v>
      </c>
      <c r="C491">
        <f>Tabel_70[[#This Row],[Column2]]*60000</f>
        <v>3467.34</v>
      </c>
    </row>
    <row r="492" spans="1:3" x14ac:dyDescent="0.4">
      <c r="A492" t="s">
        <v>513</v>
      </c>
      <c r="B492" t="s">
        <v>575</v>
      </c>
      <c r="C492">
        <f>Tabel_70[[#This Row],[Column2]]*60000</f>
        <v>3497.46</v>
      </c>
    </row>
    <row r="493" spans="1:3" x14ac:dyDescent="0.4">
      <c r="A493" t="s">
        <v>514</v>
      </c>
      <c r="B493" t="s">
        <v>590</v>
      </c>
      <c r="C493">
        <f>Tabel_70[[#This Row],[Column2]]*60000</f>
        <v>3376.8599999999997</v>
      </c>
    </row>
    <row r="494" spans="1:3" x14ac:dyDescent="0.4">
      <c r="A494" t="s">
        <v>515</v>
      </c>
      <c r="B494" t="s">
        <v>1088</v>
      </c>
      <c r="C494">
        <f>Tabel_70[[#This Row],[Column2]]*60000</f>
        <v>3316.56</v>
      </c>
    </row>
    <row r="495" spans="1:3" x14ac:dyDescent="0.4">
      <c r="A495" t="s">
        <v>516</v>
      </c>
      <c r="B495" t="s">
        <v>1935</v>
      </c>
      <c r="C495">
        <f>Tabel_70[[#This Row],[Column2]]*60000</f>
        <v>3407.04</v>
      </c>
    </row>
    <row r="496" spans="1:3" x14ac:dyDescent="0.4">
      <c r="A496" t="s">
        <v>517</v>
      </c>
      <c r="B496" t="s">
        <v>590</v>
      </c>
      <c r="C496">
        <f>Tabel_70[[#This Row],[Column2]]*60000</f>
        <v>3376.8599999999997</v>
      </c>
    </row>
    <row r="497" spans="1:3" x14ac:dyDescent="0.4">
      <c r="A497" t="s">
        <v>518</v>
      </c>
      <c r="B497" t="s">
        <v>1934</v>
      </c>
      <c r="C497">
        <f>Tabel_70[[#This Row],[Column2]]*60000</f>
        <v>3437.16</v>
      </c>
    </row>
    <row r="498" spans="1:3" x14ac:dyDescent="0.4">
      <c r="A498" t="s">
        <v>519</v>
      </c>
      <c r="B498" t="s">
        <v>590</v>
      </c>
      <c r="C498">
        <f>Tabel_70[[#This Row],[Column2]]*60000</f>
        <v>3376.8599999999997</v>
      </c>
    </row>
    <row r="499" spans="1:3" x14ac:dyDescent="0.4">
      <c r="A499" t="s">
        <v>520</v>
      </c>
      <c r="B499" t="s">
        <v>1932</v>
      </c>
      <c r="C499">
        <f>Tabel_70[[#This Row],[Column2]]*60000</f>
        <v>3467.34</v>
      </c>
    </row>
    <row r="500" spans="1:3" x14ac:dyDescent="0.4">
      <c r="A500" t="s">
        <v>521</v>
      </c>
      <c r="B500" t="s">
        <v>590</v>
      </c>
      <c r="C500">
        <f>Tabel_70[[#This Row],[Column2]]*60000</f>
        <v>3376.8599999999997</v>
      </c>
    </row>
    <row r="501" spans="1:3" x14ac:dyDescent="0.4">
      <c r="A501" t="s">
        <v>523</v>
      </c>
      <c r="B501" t="s">
        <v>1934</v>
      </c>
      <c r="C501">
        <f>Tabel_70[[#This Row],[Column2]]*60000</f>
        <v>3437.16</v>
      </c>
    </row>
    <row r="502" spans="1:3" x14ac:dyDescent="0.4">
      <c r="A502" t="s">
        <v>524</v>
      </c>
      <c r="B502" t="s">
        <v>1934</v>
      </c>
      <c r="C502">
        <f>Tabel_70[[#This Row],[Column2]]*60000</f>
        <v>3437.16</v>
      </c>
    </row>
    <row r="503" spans="1:3" x14ac:dyDescent="0.4">
      <c r="A503" t="s">
        <v>525</v>
      </c>
      <c r="B503" t="s">
        <v>590</v>
      </c>
      <c r="C503">
        <f>Tabel_70[[#This Row],[Column2]]*60000</f>
        <v>3376.8599999999997</v>
      </c>
    </row>
    <row r="504" spans="1:3" x14ac:dyDescent="0.4">
      <c r="A504" t="s">
        <v>526</v>
      </c>
      <c r="B504" t="s">
        <v>575</v>
      </c>
      <c r="C504">
        <f>Tabel_70[[#This Row],[Column2]]*60000</f>
        <v>3497.46</v>
      </c>
    </row>
    <row r="505" spans="1:3" x14ac:dyDescent="0.4">
      <c r="A505" t="s">
        <v>527</v>
      </c>
      <c r="B505" t="s">
        <v>1095</v>
      </c>
      <c r="C505">
        <f>Tabel_70[[#This Row],[Column2]]*60000</f>
        <v>3286.44</v>
      </c>
    </row>
    <row r="506" spans="1:3" x14ac:dyDescent="0.4">
      <c r="A506" t="s">
        <v>529</v>
      </c>
      <c r="B506" t="s">
        <v>1934</v>
      </c>
      <c r="C506">
        <f>Tabel_70[[#This Row],[Column2]]*60000</f>
        <v>3437.16</v>
      </c>
    </row>
    <row r="507" spans="1:3" x14ac:dyDescent="0.4">
      <c r="A507" t="s">
        <v>531</v>
      </c>
      <c r="B507" t="s">
        <v>1956</v>
      </c>
      <c r="C507">
        <f>Tabel_70[[#This Row],[Column2]]*60000</f>
        <v>5909.5199999999995</v>
      </c>
    </row>
    <row r="508" spans="1:3" x14ac:dyDescent="0.4">
      <c r="A508" t="s">
        <v>533</v>
      </c>
      <c r="B508" t="s">
        <v>1956</v>
      </c>
      <c r="C508">
        <f>Tabel_70[[#This Row],[Column2]]*60000</f>
        <v>5909.5199999999995</v>
      </c>
    </row>
    <row r="509" spans="1:3" x14ac:dyDescent="0.4">
      <c r="A509" t="s">
        <v>534</v>
      </c>
      <c r="B509" t="s">
        <v>57</v>
      </c>
      <c r="C509">
        <f>Tabel_70[[#This Row],[Column2]]*60000</f>
        <v>6000</v>
      </c>
    </row>
    <row r="510" spans="1:3" x14ac:dyDescent="0.4">
      <c r="A510" t="s">
        <v>535</v>
      </c>
      <c r="B510" t="s">
        <v>1962</v>
      </c>
      <c r="C510">
        <f>Tabel_70[[#This Row],[Column2]]*60000</f>
        <v>5969.82</v>
      </c>
    </row>
    <row r="511" spans="1:3" x14ac:dyDescent="0.4">
      <c r="A511" t="s">
        <v>536</v>
      </c>
      <c r="B511" t="s">
        <v>1956</v>
      </c>
      <c r="C511">
        <f>Tabel_70[[#This Row],[Column2]]*60000</f>
        <v>5909.5199999999995</v>
      </c>
    </row>
    <row r="512" spans="1:3" x14ac:dyDescent="0.4">
      <c r="A512" t="s">
        <v>538</v>
      </c>
      <c r="B512" t="s">
        <v>1963</v>
      </c>
      <c r="C512">
        <f>Tabel_70[[#This Row],[Column2]]*60000</f>
        <v>6030.1799999999994</v>
      </c>
    </row>
    <row r="513" spans="1:3" x14ac:dyDescent="0.4">
      <c r="A513" t="s">
        <v>539</v>
      </c>
      <c r="B513" t="s">
        <v>1955</v>
      </c>
      <c r="C513">
        <f>Tabel_70[[#This Row],[Column2]]*60000</f>
        <v>5849.22</v>
      </c>
    </row>
    <row r="514" spans="1:3" x14ac:dyDescent="0.4">
      <c r="A514" t="s">
        <v>541</v>
      </c>
      <c r="B514" t="s">
        <v>1956</v>
      </c>
      <c r="C514">
        <f>Tabel_70[[#This Row],[Column2]]*60000</f>
        <v>5909.5199999999995</v>
      </c>
    </row>
    <row r="515" spans="1:3" x14ac:dyDescent="0.4">
      <c r="A515" t="s">
        <v>542</v>
      </c>
      <c r="B515" t="s">
        <v>1985</v>
      </c>
      <c r="C515">
        <f>Tabel_70[[#This Row],[Column2]]*60000</f>
        <v>5819.1</v>
      </c>
    </row>
    <row r="516" spans="1:3" x14ac:dyDescent="0.4">
      <c r="A516" t="s">
        <v>544</v>
      </c>
      <c r="B516" t="s">
        <v>1963</v>
      </c>
      <c r="C516">
        <f>Tabel_70[[#This Row],[Column2]]*60000</f>
        <v>6030.1799999999994</v>
      </c>
    </row>
    <row r="517" spans="1:3" x14ac:dyDescent="0.4">
      <c r="A517" t="s">
        <v>545</v>
      </c>
      <c r="B517" t="s">
        <v>1985</v>
      </c>
      <c r="C517">
        <f>Tabel_70[[#This Row],[Column2]]*60000</f>
        <v>5819.1</v>
      </c>
    </row>
    <row r="518" spans="1:3" x14ac:dyDescent="0.4">
      <c r="A518" t="s">
        <v>547</v>
      </c>
      <c r="B518" t="s">
        <v>1963</v>
      </c>
      <c r="C518">
        <f>Tabel_70[[#This Row],[Column2]]*60000</f>
        <v>6030.1799999999994</v>
      </c>
    </row>
    <row r="519" spans="1:3" x14ac:dyDescent="0.4">
      <c r="A519" t="s">
        <v>548</v>
      </c>
      <c r="B519" t="s">
        <v>1955</v>
      </c>
      <c r="C519">
        <f>Tabel_70[[#This Row],[Column2]]*60000</f>
        <v>5849.22</v>
      </c>
    </row>
    <row r="520" spans="1:3" x14ac:dyDescent="0.4">
      <c r="A520" t="s">
        <v>549</v>
      </c>
      <c r="B520" t="s">
        <v>1956</v>
      </c>
      <c r="C520">
        <f>Tabel_70[[#This Row],[Column2]]*60000</f>
        <v>5909.5199999999995</v>
      </c>
    </row>
    <row r="521" spans="1:3" x14ac:dyDescent="0.4">
      <c r="A521" t="s">
        <v>550</v>
      </c>
      <c r="B521" t="s">
        <v>57</v>
      </c>
      <c r="C521">
        <f>Tabel_70[[#This Row],[Column2]]*60000</f>
        <v>6000</v>
      </c>
    </row>
    <row r="522" spans="1:3" x14ac:dyDescent="0.4">
      <c r="A522" t="s">
        <v>551</v>
      </c>
      <c r="B522" t="s">
        <v>1963</v>
      </c>
      <c r="C522">
        <f>Tabel_70[[#This Row],[Column2]]*60000</f>
        <v>6030.1799999999994</v>
      </c>
    </row>
    <row r="523" spans="1:3" x14ac:dyDescent="0.4">
      <c r="A523" t="s">
        <v>553</v>
      </c>
      <c r="B523" t="s">
        <v>1956</v>
      </c>
      <c r="C523">
        <f>Tabel_70[[#This Row],[Column2]]*60000</f>
        <v>5909.5199999999995</v>
      </c>
    </row>
    <row r="524" spans="1:3" x14ac:dyDescent="0.4">
      <c r="A524" t="s">
        <v>554</v>
      </c>
      <c r="B524" t="s">
        <v>1963</v>
      </c>
      <c r="C524">
        <f>Tabel_70[[#This Row],[Column2]]*60000</f>
        <v>6030.1799999999994</v>
      </c>
    </row>
    <row r="525" spans="1:3" x14ac:dyDescent="0.4">
      <c r="A525" t="s">
        <v>555</v>
      </c>
      <c r="B525" t="s">
        <v>1956</v>
      </c>
      <c r="C525">
        <f>Tabel_70[[#This Row],[Column2]]*60000</f>
        <v>5909.5199999999995</v>
      </c>
    </row>
    <row r="526" spans="1:3" x14ac:dyDescent="0.4">
      <c r="A526" t="s">
        <v>556</v>
      </c>
      <c r="B526" t="s">
        <v>1956</v>
      </c>
      <c r="C526">
        <f>Tabel_70[[#This Row],[Column2]]*60000</f>
        <v>5909.5199999999995</v>
      </c>
    </row>
    <row r="527" spans="1:3" x14ac:dyDescent="0.4">
      <c r="A527" t="s">
        <v>557</v>
      </c>
      <c r="B527" t="s">
        <v>1956</v>
      </c>
      <c r="C527">
        <f>Tabel_70[[#This Row],[Column2]]*60000</f>
        <v>5909.5199999999995</v>
      </c>
    </row>
    <row r="528" spans="1:3" x14ac:dyDescent="0.4">
      <c r="A528" t="s">
        <v>558</v>
      </c>
      <c r="B528" t="s">
        <v>1956</v>
      </c>
      <c r="C528">
        <f>Tabel_70[[#This Row],[Column2]]*60000</f>
        <v>5909.5199999999995</v>
      </c>
    </row>
    <row r="529" spans="1:3" x14ac:dyDescent="0.4">
      <c r="A529" t="s">
        <v>559</v>
      </c>
      <c r="B529" t="s">
        <v>1952</v>
      </c>
      <c r="C529">
        <f>Tabel_70[[#This Row],[Column2]]*60000</f>
        <v>5758.8</v>
      </c>
    </row>
    <row r="530" spans="1:3" x14ac:dyDescent="0.4">
      <c r="A530" t="s">
        <v>560</v>
      </c>
      <c r="B530" t="s">
        <v>1962</v>
      </c>
      <c r="C530">
        <f>Tabel_70[[#This Row],[Column2]]*60000</f>
        <v>5969.82</v>
      </c>
    </row>
    <row r="531" spans="1:3" x14ac:dyDescent="0.4">
      <c r="A531" t="s">
        <v>561</v>
      </c>
      <c r="B531" t="s">
        <v>57</v>
      </c>
      <c r="C531">
        <f>Tabel_70[[#This Row],[Column2]]*60000</f>
        <v>6000</v>
      </c>
    </row>
    <row r="532" spans="1:3" x14ac:dyDescent="0.4">
      <c r="A532" t="s">
        <v>562</v>
      </c>
      <c r="B532" t="s">
        <v>1956</v>
      </c>
      <c r="C532">
        <f>Tabel_70[[#This Row],[Column2]]*60000</f>
        <v>5909.5199999999995</v>
      </c>
    </row>
    <row r="533" spans="1:3" x14ac:dyDescent="0.4">
      <c r="A533" t="s">
        <v>564</v>
      </c>
      <c r="B533" t="s">
        <v>1956</v>
      </c>
      <c r="C533">
        <f>Tabel_70[[#This Row],[Column2]]*60000</f>
        <v>5909.5199999999995</v>
      </c>
    </row>
    <row r="534" spans="1:3" x14ac:dyDescent="0.4">
      <c r="A534" t="s">
        <v>566</v>
      </c>
      <c r="B534" t="s">
        <v>1991</v>
      </c>
      <c r="C534">
        <f>Tabel_70[[#This Row],[Column2]]*60000</f>
        <v>7055.28</v>
      </c>
    </row>
    <row r="535" spans="1:3" x14ac:dyDescent="0.4">
      <c r="A535" t="s">
        <v>568</v>
      </c>
      <c r="B535" t="s">
        <v>1992</v>
      </c>
      <c r="C535">
        <f>Tabel_70[[#This Row],[Column2]]*60000</f>
        <v>6994.9800000000005</v>
      </c>
    </row>
    <row r="536" spans="1:3" x14ac:dyDescent="0.4">
      <c r="A536" t="s">
        <v>570</v>
      </c>
      <c r="B536" t="s">
        <v>1992</v>
      </c>
      <c r="C536">
        <f>Tabel_70[[#This Row],[Column2]]*60000</f>
        <v>6994.9800000000005</v>
      </c>
    </row>
    <row r="537" spans="1:3" x14ac:dyDescent="0.4">
      <c r="A537" t="s">
        <v>571</v>
      </c>
      <c r="B537" t="s">
        <v>1992</v>
      </c>
      <c r="C537">
        <f>Tabel_70[[#This Row],[Column2]]*60000</f>
        <v>6994.9800000000005</v>
      </c>
    </row>
    <row r="538" spans="1:3" x14ac:dyDescent="0.4">
      <c r="A538" t="s">
        <v>572</v>
      </c>
      <c r="B538" t="s">
        <v>1992</v>
      </c>
      <c r="C538">
        <f>Tabel_70[[#This Row],[Column2]]*60000</f>
        <v>6994.9800000000005</v>
      </c>
    </row>
    <row r="539" spans="1:3" x14ac:dyDescent="0.4">
      <c r="A539" t="s">
        <v>573</v>
      </c>
      <c r="B539" t="s">
        <v>1992</v>
      </c>
      <c r="C539">
        <f>Tabel_70[[#This Row],[Column2]]*60000</f>
        <v>6994.9800000000005</v>
      </c>
    </row>
    <row r="540" spans="1:3" x14ac:dyDescent="0.4">
      <c r="A540" t="s">
        <v>574</v>
      </c>
      <c r="B540" t="s">
        <v>1993</v>
      </c>
      <c r="C540">
        <f>Tabel_70[[#This Row],[Column2]]*60000</f>
        <v>6874.38</v>
      </c>
    </row>
    <row r="541" spans="1:3" x14ac:dyDescent="0.4">
      <c r="A541" t="s">
        <v>576</v>
      </c>
      <c r="B541" t="s">
        <v>1994</v>
      </c>
      <c r="C541">
        <f>Tabel_70[[#This Row],[Column2]]*60000</f>
        <v>7085.4</v>
      </c>
    </row>
    <row r="542" spans="1:3" x14ac:dyDescent="0.4">
      <c r="A542" t="s">
        <v>577</v>
      </c>
      <c r="B542" t="s">
        <v>1991</v>
      </c>
      <c r="C542">
        <f>Tabel_70[[#This Row],[Column2]]*60000</f>
        <v>7055.28</v>
      </c>
    </row>
    <row r="543" spans="1:3" x14ac:dyDescent="0.4">
      <c r="A543" t="s">
        <v>578</v>
      </c>
      <c r="B543" t="s">
        <v>1995</v>
      </c>
      <c r="C543">
        <f>Tabel_70[[#This Row],[Column2]]*60000</f>
        <v>7115.58</v>
      </c>
    </row>
    <row r="544" spans="1:3" x14ac:dyDescent="0.4">
      <c r="A544" t="s">
        <v>579</v>
      </c>
      <c r="B544" t="s">
        <v>1993</v>
      </c>
      <c r="C544">
        <f>Tabel_70[[#This Row],[Column2]]*60000</f>
        <v>6874.38</v>
      </c>
    </row>
    <row r="545" spans="1:3" x14ac:dyDescent="0.4">
      <c r="A545" t="s">
        <v>580</v>
      </c>
      <c r="B545" t="s">
        <v>1992</v>
      </c>
      <c r="C545">
        <f>Tabel_70[[#This Row],[Column2]]*60000</f>
        <v>6994.9800000000005</v>
      </c>
    </row>
    <row r="546" spans="1:3" x14ac:dyDescent="0.4">
      <c r="A546" t="s">
        <v>581</v>
      </c>
      <c r="B546" t="s">
        <v>1991</v>
      </c>
      <c r="C546">
        <f>Tabel_70[[#This Row],[Column2]]*60000</f>
        <v>7055.28</v>
      </c>
    </row>
    <row r="547" spans="1:3" x14ac:dyDescent="0.4">
      <c r="A547" t="s">
        <v>582</v>
      </c>
      <c r="B547" t="s">
        <v>1995</v>
      </c>
      <c r="C547">
        <f>Tabel_70[[#This Row],[Column2]]*60000</f>
        <v>7115.58</v>
      </c>
    </row>
    <row r="548" spans="1:3" x14ac:dyDescent="0.4">
      <c r="A548" t="s">
        <v>583</v>
      </c>
      <c r="B548" t="s">
        <v>1995</v>
      </c>
      <c r="C548">
        <f>Tabel_70[[#This Row],[Column2]]*60000</f>
        <v>7115.58</v>
      </c>
    </row>
    <row r="549" spans="1:3" x14ac:dyDescent="0.4">
      <c r="A549" t="s">
        <v>584</v>
      </c>
      <c r="B549" t="s">
        <v>1992</v>
      </c>
      <c r="C549">
        <f>Tabel_70[[#This Row],[Column2]]*60000</f>
        <v>6994.9800000000005</v>
      </c>
    </row>
    <row r="550" spans="1:3" x14ac:dyDescent="0.4">
      <c r="A550" t="s">
        <v>585</v>
      </c>
      <c r="B550" t="s">
        <v>1991</v>
      </c>
      <c r="C550">
        <f>Tabel_70[[#This Row],[Column2]]*60000</f>
        <v>7055.28</v>
      </c>
    </row>
    <row r="551" spans="1:3" x14ac:dyDescent="0.4">
      <c r="A551" t="s">
        <v>586</v>
      </c>
      <c r="B551" t="s">
        <v>1991</v>
      </c>
      <c r="C551">
        <f>Tabel_70[[#This Row],[Column2]]*60000</f>
        <v>7055.28</v>
      </c>
    </row>
    <row r="552" spans="1:3" x14ac:dyDescent="0.4">
      <c r="A552" t="s">
        <v>588</v>
      </c>
      <c r="B552" t="s">
        <v>1992</v>
      </c>
      <c r="C552">
        <f>Tabel_70[[#This Row],[Column2]]*60000</f>
        <v>6994.9800000000005</v>
      </c>
    </row>
    <row r="553" spans="1:3" x14ac:dyDescent="0.4">
      <c r="A553" t="s">
        <v>589</v>
      </c>
      <c r="B553" t="s">
        <v>1992</v>
      </c>
      <c r="C553">
        <f>Tabel_70[[#This Row],[Column2]]*60000</f>
        <v>6994.9800000000005</v>
      </c>
    </row>
    <row r="554" spans="1:3" x14ac:dyDescent="0.4">
      <c r="A554" t="s">
        <v>591</v>
      </c>
      <c r="B554" t="s">
        <v>1991</v>
      </c>
      <c r="C554">
        <f>Tabel_70[[#This Row],[Column2]]*60000</f>
        <v>7055.28</v>
      </c>
    </row>
    <row r="555" spans="1:3" x14ac:dyDescent="0.4">
      <c r="A555" t="s">
        <v>592</v>
      </c>
      <c r="B555" t="s">
        <v>1996</v>
      </c>
      <c r="C555">
        <f>Tabel_70[[#This Row],[Column2]]*60000</f>
        <v>7025.0999999999995</v>
      </c>
    </row>
    <row r="556" spans="1:3" x14ac:dyDescent="0.4">
      <c r="A556" t="s">
        <v>593</v>
      </c>
      <c r="B556" t="s">
        <v>1995</v>
      </c>
      <c r="C556">
        <f>Tabel_70[[#This Row],[Column2]]*60000</f>
        <v>7115.58</v>
      </c>
    </row>
    <row r="557" spans="1:3" x14ac:dyDescent="0.4">
      <c r="A557" t="s">
        <v>594</v>
      </c>
      <c r="B557" t="s">
        <v>1992</v>
      </c>
      <c r="C557">
        <f>Tabel_70[[#This Row],[Column2]]*60000</f>
        <v>6994.9800000000005</v>
      </c>
    </row>
    <row r="558" spans="1:3" x14ac:dyDescent="0.4">
      <c r="A558" t="s">
        <v>595</v>
      </c>
      <c r="B558" t="s">
        <v>1995</v>
      </c>
      <c r="C558">
        <f>Tabel_70[[#This Row],[Column2]]*60000</f>
        <v>7115.58</v>
      </c>
    </row>
    <row r="559" spans="1:3" x14ac:dyDescent="0.4">
      <c r="A559" t="s">
        <v>597</v>
      </c>
      <c r="B559" t="s">
        <v>1996</v>
      </c>
      <c r="C559">
        <f>Tabel_70[[#This Row],[Column2]]*60000</f>
        <v>7025.0999999999995</v>
      </c>
    </row>
    <row r="560" spans="1:3" x14ac:dyDescent="0.4">
      <c r="A560" t="s">
        <v>599</v>
      </c>
      <c r="B560" t="s">
        <v>1997</v>
      </c>
      <c r="C560">
        <f>Tabel_70[[#This Row],[Column2]]*60000</f>
        <v>7356.78</v>
      </c>
    </row>
    <row r="561" spans="1:3" x14ac:dyDescent="0.4">
      <c r="A561" t="s">
        <v>600</v>
      </c>
      <c r="B561" t="s">
        <v>1998</v>
      </c>
      <c r="C561">
        <f>Tabel_70[[#This Row],[Column2]]*60000</f>
        <v>7145.7000000000007</v>
      </c>
    </row>
    <row r="562" spans="1:3" x14ac:dyDescent="0.4">
      <c r="A562" t="s">
        <v>602</v>
      </c>
      <c r="B562" t="s">
        <v>1997</v>
      </c>
      <c r="C562">
        <f>Tabel_70[[#This Row],[Column2]]*60000</f>
        <v>7356.78</v>
      </c>
    </row>
    <row r="563" spans="1:3" x14ac:dyDescent="0.4">
      <c r="A563" t="s">
        <v>604</v>
      </c>
      <c r="B563" t="s">
        <v>1999</v>
      </c>
      <c r="C563">
        <f>Tabel_70[[#This Row],[Column2]]*60000</f>
        <v>7417.08</v>
      </c>
    </row>
    <row r="564" spans="1:3" x14ac:dyDescent="0.4">
      <c r="A564" t="s">
        <v>605</v>
      </c>
      <c r="B564" t="s">
        <v>1997</v>
      </c>
      <c r="C564">
        <f>Tabel_70[[#This Row],[Column2]]*60000</f>
        <v>7356.78</v>
      </c>
    </row>
    <row r="565" spans="1:3" x14ac:dyDescent="0.4">
      <c r="A565" t="s">
        <v>606</v>
      </c>
      <c r="B565" t="s">
        <v>1997</v>
      </c>
      <c r="C565">
        <f>Tabel_70[[#This Row],[Column2]]*60000</f>
        <v>7356.78</v>
      </c>
    </row>
    <row r="566" spans="1:3" x14ac:dyDescent="0.4">
      <c r="A566" t="s">
        <v>607</v>
      </c>
      <c r="B566" t="s">
        <v>2000</v>
      </c>
      <c r="C566">
        <f>Tabel_70[[#This Row],[Column2]]*60000</f>
        <v>7296.48</v>
      </c>
    </row>
    <row r="567" spans="1:3" x14ac:dyDescent="0.4">
      <c r="A567" t="s">
        <v>608</v>
      </c>
      <c r="B567" t="s">
        <v>2001</v>
      </c>
      <c r="C567">
        <f>Tabel_70[[#This Row],[Column2]]*60000</f>
        <v>7236.18</v>
      </c>
    </row>
    <row r="568" spans="1:3" x14ac:dyDescent="0.4">
      <c r="A568" t="s">
        <v>609</v>
      </c>
      <c r="B568" t="s">
        <v>2001</v>
      </c>
      <c r="C568">
        <f>Tabel_70[[#This Row],[Column2]]*60000</f>
        <v>7236.18</v>
      </c>
    </row>
    <row r="569" spans="1:3" x14ac:dyDescent="0.4">
      <c r="A569" t="s">
        <v>610</v>
      </c>
      <c r="B569" t="s">
        <v>2002</v>
      </c>
      <c r="C569">
        <f>Tabel_70[[#This Row],[Column2]]*60000</f>
        <v>7266.3600000000006</v>
      </c>
    </row>
    <row r="570" spans="1:3" x14ac:dyDescent="0.4">
      <c r="A570" t="s">
        <v>611</v>
      </c>
      <c r="B570" t="s">
        <v>1997</v>
      </c>
      <c r="C570">
        <f>Tabel_70[[#This Row],[Column2]]*60000</f>
        <v>7356.78</v>
      </c>
    </row>
    <row r="571" spans="1:3" x14ac:dyDescent="0.4">
      <c r="A571" t="s">
        <v>612</v>
      </c>
      <c r="B571" t="s">
        <v>2003</v>
      </c>
      <c r="C571">
        <f>Tabel_70[[#This Row],[Column2]]*60000</f>
        <v>7326.66</v>
      </c>
    </row>
    <row r="572" spans="1:3" x14ac:dyDescent="0.4">
      <c r="A572" t="s">
        <v>613</v>
      </c>
      <c r="B572" t="s">
        <v>1997</v>
      </c>
      <c r="C572">
        <f>Tabel_70[[#This Row],[Column2]]*60000</f>
        <v>7356.78</v>
      </c>
    </row>
    <row r="573" spans="1:3" x14ac:dyDescent="0.4">
      <c r="A573" t="s">
        <v>614</v>
      </c>
      <c r="B573" t="s">
        <v>1997</v>
      </c>
      <c r="C573">
        <f>Tabel_70[[#This Row],[Column2]]*60000</f>
        <v>7356.78</v>
      </c>
    </row>
    <row r="574" spans="1:3" x14ac:dyDescent="0.4">
      <c r="A574" t="s">
        <v>615</v>
      </c>
      <c r="B574" t="s">
        <v>2000</v>
      </c>
      <c r="C574">
        <f>Tabel_70[[#This Row],[Column2]]*60000</f>
        <v>7296.48</v>
      </c>
    </row>
    <row r="575" spans="1:3" x14ac:dyDescent="0.4">
      <c r="A575" t="s">
        <v>616</v>
      </c>
      <c r="B575" t="s">
        <v>2001</v>
      </c>
      <c r="C575">
        <f>Tabel_70[[#This Row],[Column2]]*60000</f>
        <v>7236.18</v>
      </c>
    </row>
    <row r="576" spans="1:3" x14ac:dyDescent="0.4">
      <c r="A576" t="s">
        <v>617</v>
      </c>
      <c r="B576" t="s">
        <v>1997</v>
      </c>
      <c r="C576">
        <f>Tabel_70[[#This Row],[Column2]]*60000</f>
        <v>7356.78</v>
      </c>
    </row>
    <row r="577" spans="1:3" x14ac:dyDescent="0.4">
      <c r="A577" t="s">
        <v>618</v>
      </c>
      <c r="B577" t="s">
        <v>2002</v>
      </c>
      <c r="C577">
        <f>Tabel_70[[#This Row],[Column2]]*60000</f>
        <v>7266.3600000000006</v>
      </c>
    </row>
    <row r="578" spans="1:3" x14ac:dyDescent="0.4">
      <c r="A578" t="s">
        <v>619</v>
      </c>
      <c r="B578" t="s">
        <v>2004</v>
      </c>
      <c r="C578">
        <f>Tabel_70[[#This Row],[Column2]]*60000</f>
        <v>7175.88</v>
      </c>
    </row>
    <row r="579" spans="1:3" x14ac:dyDescent="0.4">
      <c r="A579" t="s">
        <v>620</v>
      </c>
      <c r="B579" t="s">
        <v>1997</v>
      </c>
      <c r="C579">
        <f>Tabel_70[[#This Row],[Column2]]*60000</f>
        <v>7356.78</v>
      </c>
    </row>
    <row r="580" spans="1:3" x14ac:dyDescent="0.4">
      <c r="A580" t="s">
        <v>621</v>
      </c>
      <c r="B580" t="s">
        <v>1997</v>
      </c>
      <c r="C580">
        <f>Tabel_70[[#This Row],[Column2]]*60000</f>
        <v>7356.78</v>
      </c>
    </row>
    <row r="581" spans="1:3" x14ac:dyDescent="0.4">
      <c r="A581" t="s">
        <v>622</v>
      </c>
      <c r="B581" t="s">
        <v>1997</v>
      </c>
      <c r="C581">
        <f>Tabel_70[[#This Row],[Column2]]*60000</f>
        <v>7356.78</v>
      </c>
    </row>
    <row r="582" spans="1:3" x14ac:dyDescent="0.4">
      <c r="A582" t="s">
        <v>624</v>
      </c>
      <c r="B582" t="s">
        <v>2001</v>
      </c>
      <c r="C582">
        <f>Tabel_70[[#This Row],[Column2]]*60000</f>
        <v>7236.18</v>
      </c>
    </row>
    <row r="583" spans="1:3" x14ac:dyDescent="0.4">
      <c r="A583" t="s">
        <v>625</v>
      </c>
      <c r="B583" t="s">
        <v>2003</v>
      </c>
      <c r="C583">
        <f>Tabel_70[[#This Row],[Column2]]*60000</f>
        <v>7326.66</v>
      </c>
    </row>
    <row r="584" spans="1:3" x14ac:dyDescent="0.4">
      <c r="A584" t="s">
        <v>626</v>
      </c>
      <c r="B584" t="s">
        <v>2005</v>
      </c>
      <c r="C584">
        <f>Tabel_70[[#This Row],[Column2]]*60000</f>
        <v>7477.38</v>
      </c>
    </row>
    <row r="585" spans="1:3" x14ac:dyDescent="0.4">
      <c r="A585" t="s">
        <v>627</v>
      </c>
      <c r="B585" t="s">
        <v>2003</v>
      </c>
      <c r="C585">
        <f>Tabel_70[[#This Row],[Column2]]*60000</f>
        <v>7326.66</v>
      </c>
    </row>
    <row r="586" spans="1:3" x14ac:dyDescent="0.4">
      <c r="A586" t="s">
        <v>628</v>
      </c>
      <c r="B586" t="s">
        <v>1997</v>
      </c>
      <c r="C586">
        <f>Tabel_70[[#This Row],[Column2]]*60000</f>
        <v>7356.78</v>
      </c>
    </row>
    <row r="587" spans="1:3" x14ac:dyDescent="0.4">
      <c r="A587" t="s">
        <v>629</v>
      </c>
      <c r="B587" t="s">
        <v>2005</v>
      </c>
      <c r="C587">
        <f>Tabel_70[[#This Row],[Column2]]*60000</f>
        <v>7477.38</v>
      </c>
    </row>
    <row r="588" spans="1:3" x14ac:dyDescent="0.4">
      <c r="A588" t="s">
        <v>630</v>
      </c>
      <c r="B588" t="s">
        <v>1997</v>
      </c>
      <c r="C588">
        <f>Tabel_70[[#This Row],[Column2]]*60000</f>
        <v>7356.78</v>
      </c>
    </row>
    <row r="589" spans="1:3" x14ac:dyDescent="0.4">
      <c r="A589" t="s">
        <v>632</v>
      </c>
      <c r="B589" t="s">
        <v>1997</v>
      </c>
      <c r="C589">
        <f>Tabel_70[[#This Row],[Column2]]*60000</f>
        <v>7356.78</v>
      </c>
    </row>
    <row r="590" spans="1:3" x14ac:dyDescent="0.4">
      <c r="A590" t="s">
        <v>634</v>
      </c>
      <c r="B590" t="s">
        <v>1999</v>
      </c>
      <c r="C590">
        <f>Tabel_70[[#This Row],[Column2]]*60000</f>
        <v>7417.08</v>
      </c>
    </row>
    <row r="591" spans="1:3" x14ac:dyDescent="0.4">
      <c r="A591" t="s">
        <v>635</v>
      </c>
      <c r="B591" t="s">
        <v>2006</v>
      </c>
      <c r="C591">
        <f>Tabel_70[[#This Row],[Column2]]*60000</f>
        <v>7386.96</v>
      </c>
    </row>
    <row r="592" spans="1:3" x14ac:dyDescent="0.4">
      <c r="A592" t="s">
        <v>636</v>
      </c>
      <c r="B592" t="s">
        <v>1997</v>
      </c>
      <c r="C592">
        <f>Tabel_70[[#This Row],[Column2]]*60000</f>
        <v>7356.78</v>
      </c>
    </row>
    <row r="593" spans="1:3" x14ac:dyDescent="0.4">
      <c r="A593" t="s">
        <v>637</v>
      </c>
      <c r="B593" t="s">
        <v>1997</v>
      </c>
      <c r="C593">
        <f>Tabel_70[[#This Row],[Column2]]*60000</f>
        <v>7356.78</v>
      </c>
    </row>
    <row r="594" spans="1:3" x14ac:dyDescent="0.4">
      <c r="A594" t="s">
        <v>638</v>
      </c>
      <c r="B594" t="s">
        <v>2000</v>
      </c>
      <c r="C594">
        <f>Tabel_70[[#This Row],[Column2]]*60000</f>
        <v>7296.48</v>
      </c>
    </row>
    <row r="595" spans="1:3" x14ac:dyDescent="0.4">
      <c r="A595" t="s">
        <v>639</v>
      </c>
      <c r="B595" t="s">
        <v>2007</v>
      </c>
      <c r="C595">
        <f>Tabel_70[[#This Row],[Column2]]*60000</f>
        <v>7447.2599999999993</v>
      </c>
    </row>
    <row r="596" spans="1:3" x14ac:dyDescent="0.4">
      <c r="A596" t="s">
        <v>640</v>
      </c>
      <c r="B596" t="s">
        <v>2005</v>
      </c>
      <c r="C596">
        <f>Tabel_70[[#This Row],[Column2]]*60000</f>
        <v>7477.38</v>
      </c>
    </row>
    <row r="597" spans="1:3" x14ac:dyDescent="0.4">
      <c r="A597" t="s">
        <v>642</v>
      </c>
      <c r="B597" t="s">
        <v>2000</v>
      </c>
      <c r="C597">
        <f>Tabel_70[[#This Row],[Column2]]*60000</f>
        <v>7296.48</v>
      </c>
    </row>
    <row r="598" spans="1:3" x14ac:dyDescent="0.4">
      <c r="A598" t="s">
        <v>643</v>
      </c>
      <c r="B598" t="s">
        <v>1997</v>
      </c>
      <c r="C598">
        <f>Tabel_70[[#This Row],[Column2]]*60000</f>
        <v>7356.78</v>
      </c>
    </row>
    <row r="599" spans="1:3" x14ac:dyDescent="0.4">
      <c r="A599" t="s">
        <v>644</v>
      </c>
      <c r="B599" t="s">
        <v>2006</v>
      </c>
      <c r="C599">
        <f>Tabel_70[[#This Row],[Column2]]*60000</f>
        <v>7386.96</v>
      </c>
    </row>
    <row r="600" spans="1:3" x14ac:dyDescent="0.4">
      <c r="A600" t="s">
        <v>645</v>
      </c>
      <c r="B600" t="s">
        <v>1997</v>
      </c>
      <c r="C600">
        <f>Tabel_70[[#This Row],[Column2]]*60000</f>
        <v>7356.78</v>
      </c>
    </row>
    <row r="601" spans="1:3" x14ac:dyDescent="0.4">
      <c r="A601" t="s">
        <v>646</v>
      </c>
      <c r="B601" t="s">
        <v>1997</v>
      </c>
      <c r="C601">
        <f>Tabel_70[[#This Row],[Column2]]*60000</f>
        <v>7356.78</v>
      </c>
    </row>
    <row r="602" spans="1:3" x14ac:dyDescent="0.4">
      <c r="A602" t="s">
        <v>647</v>
      </c>
      <c r="B602" t="s">
        <v>2000</v>
      </c>
      <c r="C602">
        <f>Tabel_70[[#This Row],[Column2]]*60000</f>
        <v>7296.48</v>
      </c>
    </row>
    <row r="603" spans="1:3" x14ac:dyDescent="0.4">
      <c r="A603" t="s">
        <v>648</v>
      </c>
      <c r="B603" t="s">
        <v>2002</v>
      </c>
      <c r="C603">
        <f>Tabel_70[[#This Row],[Column2]]*60000</f>
        <v>7266.3600000000006</v>
      </c>
    </row>
    <row r="604" spans="1:3" x14ac:dyDescent="0.4">
      <c r="A604" t="s">
        <v>649</v>
      </c>
      <c r="B604" t="s">
        <v>1997</v>
      </c>
      <c r="C604">
        <f>Tabel_70[[#This Row],[Column2]]*60000</f>
        <v>7356.78</v>
      </c>
    </row>
    <row r="605" spans="1:3" x14ac:dyDescent="0.4">
      <c r="A605" t="s">
        <v>650</v>
      </c>
      <c r="B605" t="s">
        <v>2006</v>
      </c>
      <c r="C605">
        <f>Tabel_70[[#This Row],[Column2]]*60000</f>
        <v>7386.96</v>
      </c>
    </row>
    <row r="606" spans="1:3" x14ac:dyDescent="0.4">
      <c r="A606" t="s">
        <v>651</v>
      </c>
      <c r="B606" t="s">
        <v>2000</v>
      </c>
      <c r="C606">
        <f>Tabel_70[[#This Row],[Column2]]*60000</f>
        <v>7296.48</v>
      </c>
    </row>
    <row r="607" spans="1:3" x14ac:dyDescent="0.4">
      <c r="A607" t="s">
        <v>652</v>
      </c>
      <c r="B607" t="s">
        <v>2003</v>
      </c>
      <c r="C607">
        <f>Tabel_70[[#This Row],[Column2]]*60000</f>
        <v>7326.66</v>
      </c>
    </row>
    <row r="608" spans="1:3" x14ac:dyDescent="0.4">
      <c r="A608" t="s">
        <v>653</v>
      </c>
      <c r="B608" t="s">
        <v>2005</v>
      </c>
      <c r="C608">
        <f>Tabel_70[[#This Row],[Column2]]*60000</f>
        <v>7477.38</v>
      </c>
    </row>
    <row r="609" spans="1:3" x14ac:dyDescent="0.4">
      <c r="A609" t="s">
        <v>654</v>
      </c>
      <c r="B609" t="s">
        <v>1997</v>
      </c>
      <c r="C609">
        <f>Tabel_70[[#This Row],[Column2]]*60000</f>
        <v>7356.78</v>
      </c>
    </row>
    <row r="610" spans="1:3" x14ac:dyDescent="0.4">
      <c r="A610" t="s">
        <v>655</v>
      </c>
      <c r="B610" t="s">
        <v>2001</v>
      </c>
      <c r="C610">
        <f>Tabel_70[[#This Row],[Column2]]*60000</f>
        <v>7236.18</v>
      </c>
    </row>
    <row r="611" spans="1:3" x14ac:dyDescent="0.4">
      <c r="A611" t="s">
        <v>656</v>
      </c>
      <c r="B611" t="s">
        <v>2007</v>
      </c>
      <c r="C611">
        <f>Tabel_70[[#This Row],[Column2]]*60000</f>
        <v>7447.2599999999993</v>
      </c>
    </row>
    <row r="612" spans="1:3" x14ac:dyDescent="0.4">
      <c r="A612" t="s">
        <v>657</v>
      </c>
      <c r="B612" t="s">
        <v>2001</v>
      </c>
      <c r="C612">
        <f>Tabel_70[[#This Row],[Column2]]*60000</f>
        <v>7236.18</v>
      </c>
    </row>
    <row r="613" spans="1:3" x14ac:dyDescent="0.4">
      <c r="A613" t="s">
        <v>658</v>
      </c>
      <c r="B613" t="s">
        <v>1997</v>
      </c>
      <c r="C613">
        <f>Tabel_70[[#This Row],[Column2]]*60000</f>
        <v>7356.78</v>
      </c>
    </row>
    <row r="614" spans="1:3" x14ac:dyDescent="0.4">
      <c r="A614" t="s">
        <v>659</v>
      </c>
      <c r="B614" t="s">
        <v>2000</v>
      </c>
      <c r="C614">
        <f>Tabel_70[[#This Row],[Column2]]*60000</f>
        <v>7296.48</v>
      </c>
    </row>
    <row r="615" spans="1:3" x14ac:dyDescent="0.4">
      <c r="A615" t="s">
        <v>660</v>
      </c>
      <c r="B615" t="s">
        <v>1999</v>
      </c>
      <c r="C615">
        <f>Tabel_70[[#This Row],[Column2]]*60000</f>
        <v>7417.08</v>
      </c>
    </row>
    <row r="616" spans="1:3" x14ac:dyDescent="0.4">
      <c r="A616" t="s">
        <v>661</v>
      </c>
      <c r="B616" t="s">
        <v>1997</v>
      </c>
      <c r="C616">
        <f>Tabel_70[[#This Row],[Column2]]*60000</f>
        <v>7356.78</v>
      </c>
    </row>
    <row r="617" spans="1:3" x14ac:dyDescent="0.4">
      <c r="A617" t="s">
        <v>662</v>
      </c>
      <c r="B617" t="s">
        <v>1997</v>
      </c>
      <c r="C617">
        <f>Tabel_70[[#This Row],[Column2]]*60000</f>
        <v>7356.78</v>
      </c>
    </row>
    <row r="618" spans="1:3" x14ac:dyDescent="0.4">
      <c r="A618" t="s">
        <v>663</v>
      </c>
      <c r="B618" t="s">
        <v>1999</v>
      </c>
      <c r="C618">
        <f>Tabel_70[[#This Row],[Column2]]*60000</f>
        <v>7417.08</v>
      </c>
    </row>
    <row r="619" spans="1:3" x14ac:dyDescent="0.4">
      <c r="A619" t="s">
        <v>664</v>
      </c>
      <c r="B619" t="s">
        <v>1997</v>
      </c>
      <c r="C619">
        <f>Tabel_70[[#This Row],[Column2]]*60000</f>
        <v>7356.78</v>
      </c>
    </row>
    <row r="620" spans="1:3" x14ac:dyDescent="0.4">
      <c r="A620" t="s">
        <v>665</v>
      </c>
      <c r="B620" t="s">
        <v>2005</v>
      </c>
      <c r="C620">
        <f>Tabel_70[[#This Row],[Column2]]*60000</f>
        <v>7477.38</v>
      </c>
    </row>
    <row r="621" spans="1:3" x14ac:dyDescent="0.4">
      <c r="A621" t="s">
        <v>666</v>
      </c>
      <c r="B621" t="s">
        <v>1997</v>
      </c>
      <c r="C621">
        <f>Tabel_70[[#This Row],[Column2]]*60000</f>
        <v>7356.78</v>
      </c>
    </row>
    <row r="622" spans="1:3" x14ac:dyDescent="0.4">
      <c r="A622" t="s">
        <v>668</v>
      </c>
      <c r="B622" t="s">
        <v>1999</v>
      </c>
      <c r="C622">
        <f>Tabel_70[[#This Row],[Column2]]*60000</f>
        <v>7417.08</v>
      </c>
    </row>
    <row r="623" spans="1:3" x14ac:dyDescent="0.4">
      <c r="A623" t="s">
        <v>670</v>
      </c>
      <c r="B623" t="s">
        <v>1997</v>
      </c>
      <c r="C623">
        <f>Tabel_70[[#This Row],[Column2]]*60000</f>
        <v>7356.78</v>
      </c>
    </row>
    <row r="624" spans="1:3" x14ac:dyDescent="0.4">
      <c r="A624" t="s">
        <v>672</v>
      </c>
      <c r="B624" t="s">
        <v>2005</v>
      </c>
      <c r="C624">
        <f>Tabel_70[[#This Row],[Column2]]*60000</f>
        <v>7477.38</v>
      </c>
    </row>
    <row r="625" spans="1:3" x14ac:dyDescent="0.4">
      <c r="A625" t="s">
        <v>673</v>
      </c>
      <c r="B625" t="s">
        <v>1997</v>
      </c>
      <c r="C625">
        <f>Tabel_70[[#This Row],[Column2]]*60000</f>
        <v>7356.78</v>
      </c>
    </row>
    <row r="626" spans="1:3" x14ac:dyDescent="0.4">
      <c r="A626" t="s">
        <v>674</v>
      </c>
      <c r="B626" t="s">
        <v>1999</v>
      </c>
      <c r="C626">
        <f>Tabel_70[[#This Row],[Column2]]*60000</f>
        <v>7417.08</v>
      </c>
    </row>
    <row r="627" spans="1:3" x14ac:dyDescent="0.4">
      <c r="A627" t="s">
        <v>675</v>
      </c>
      <c r="B627" t="s">
        <v>2006</v>
      </c>
      <c r="C627">
        <f>Tabel_70[[#This Row],[Column2]]*60000</f>
        <v>7386.96</v>
      </c>
    </row>
    <row r="628" spans="1:3" x14ac:dyDescent="0.4">
      <c r="A628" t="s">
        <v>676</v>
      </c>
      <c r="B628" t="s">
        <v>2005</v>
      </c>
      <c r="C628">
        <f>Tabel_70[[#This Row],[Column2]]*60000</f>
        <v>7477.38</v>
      </c>
    </row>
    <row r="629" spans="1:3" x14ac:dyDescent="0.4">
      <c r="A629" t="s">
        <v>678</v>
      </c>
      <c r="B629" t="s">
        <v>1997</v>
      </c>
      <c r="C629">
        <f>Tabel_70[[#This Row],[Column2]]*60000</f>
        <v>7356.78</v>
      </c>
    </row>
    <row r="630" spans="1:3" x14ac:dyDescent="0.4">
      <c r="A630" t="s">
        <v>679</v>
      </c>
      <c r="B630" t="s">
        <v>2005</v>
      </c>
      <c r="C630">
        <f>Tabel_70[[#This Row],[Column2]]*60000</f>
        <v>7477.38</v>
      </c>
    </row>
    <row r="631" spans="1:3" x14ac:dyDescent="0.4">
      <c r="A631" t="s">
        <v>681</v>
      </c>
      <c r="B631" t="s">
        <v>1999</v>
      </c>
      <c r="C631">
        <f>Tabel_70[[#This Row],[Column2]]*60000</f>
        <v>7417.08</v>
      </c>
    </row>
    <row r="632" spans="1:3" x14ac:dyDescent="0.4">
      <c r="A632" t="s">
        <v>682</v>
      </c>
      <c r="B632" t="s">
        <v>1997</v>
      </c>
      <c r="C632">
        <f>Tabel_70[[#This Row],[Column2]]*60000</f>
        <v>7356.78</v>
      </c>
    </row>
    <row r="633" spans="1:3" x14ac:dyDescent="0.4">
      <c r="A633" t="s">
        <v>683</v>
      </c>
      <c r="B633" t="s">
        <v>1997</v>
      </c>
      <c r="C633">
        <f>Tabel_70[[#This Row],[Column2]]*60000</f>
        <v>7356.78</v>
      </c>
    </row>
    <row r="634" spans="1:3" x14ac:dyDescent="0.4">
      <c r="A634" t="s">
        <v>684</v>
      </c>
      <c r="B634" t="s">
        <v>1999</v>
      </c>
      <c r="C634">
        <f>Tabel_70[[#This Row],[Column2]]*60000</f>
        <v>7417.08</v>
      </c>
    </row>
    <row r="635" spans="1:3" x14ac:dyDescent="0.4">
      <c r="A635" t="s">
        <v>685</v>
      </c>
      <c r="B635" t="s">
        <v>1997</v>
      </c>
      <c r="C635">
        <f>Tabel_70[[#This Row],[Column2]]*60000</f>
        <v>7356.78</v>
      </c>
    </row>
    <row r="636" spans="1:3" x14ac:dyDescent="0.4">
      <c r="A636" t="s">
        <v>686</v>
      </c>
      <c r="B636" t="s">
        <v>1997</v>
      </c>
      <c r="C636">
        <f>Tabel_70[[#This Row],[Column2]]*60000</f>
        <v>7356.78</v>
      </c>
    </row>
    <row r="637" spans="1:3" x14ac:dyDescent="0.4">
      <c r="A637" t="s">
        <v>687</v>
      </c>
      <c r="B637" t="s">
        <v>2007</v>
      </c>
      <c r="C637">
        <f>Tabel_70[[#This Row],[Column2]]*60000</f>
        <v>7447.2599999999993</v>
      </c>
    </row>
    <row r="638" spans="1:3" x14ac:dyDescent="0.4">
      <c r="A638" t="s">
        <v>688</v>
      </c>
      <c r="B638" t="s">
        <v>2000</v>
      </c>
      <c r="C638">
        <f>Tabel_70[[#This Row],[Column2]]*60000</f>
        <v>7296.48</v>
      </c>
    </row>
    <row r="639" spans="1:3" x14ac:dyDescent="0.4">
      <c r="A639" t="s">
        <v>689</v>
      </c>
      <c r="B639" t="s">
        <v>2001</v>
      </c>
      <c r="C639">
        <f>Tabel_70[[#This Row],[Column2]]*60000</f>
        <v>7236.18</v>
      </c>
    </row>
    <row r="640" spans="1:3" x14ac:dyDescent="0.4">
      <c r="A640" t="s">
        <v>690</v>
      </c>
      <c r="B640" t="s">
        <v>1997</v>
      </c>
      <c r="C640">
        <f>Tabel_70[[#This Row],[Column2]]*60000</f>
        <v>7356.78</v>
      </c>
    </row>
    <row r="641" spans="1:3" x14ac:dyDescent="0.4">
      <c r="A641" t="s">
        <v>691</v>
      </c>
      <c r="B641" t="s">
        <v>2003</v>
      </c>
      <c r="C641">
        <f>Tabel_70[[#This Row],[Column2]]*60000</f>
        <v>7326.66</v>
      </c>
    </row>
    <row r="642" spans="1:3" x14ac:dyDescent="0.4">
      <c r="A642" t="s">
        <v>692</v>
      </c>
      <c r="B642" t="s">
        <v>1997</v>
      </c>
      <c r="C642">
        <f>Tabel_70[[#This Row],[Column2]]*60000</f>
        <v>7356.78</v>
      </c>
    </row>
    <row r="643" spans="1:3" x14ac:dyDescent="0.4">
      <c r="A643" t="s">
        <v>693</v>
      </c>
      <c r="B643" t="s">
        <v>2002</v>
      </c>
      <c r="C643">
        <f>Tabel_70[[#This Row],[Column2]]*60000</f>
        <v>7266.3600000000006</v>
      </c>
    </row>
    <row r="644" spans="1:3" x14ac:dyDescent="0.4">
      <c r="A644" t="s">
        <v>695</v>
      </c>
      <c r="B644" t="s">
        <v>1997</v>
      </c>
      <c r="C644">
        <f>Tabel_70[[#This Row],[Column2]]*60000</f>
        <v>7356.78</v>
      </c>
    </row>
    <row r="645" spans="1:3" x14ac:dyDescent="0.4">
      <c r="A645" t="s">
        <v>696</v>
      </c>
      <c r="B645" t="s">
        <v>2000</v>
      </c>
      <c r="C645">
        <f>Tabel_70[[#This Row],[Column2]]*60000</f>
        <v>7296.48</v>
      </c>
    </row>
    <row r="646" spans="1:3" x14ac:dyDescent="0.4">
      <c r="A646" t="s">
        <v>697</v>
      </c>
      <c r="B646" t="s">
        <v>1999</v>
      </c>
      <c r="C646">
        <f>Tabel_70[[#This Row],[Column2]]*60000</f>
        <v>7417.08</v>
      </c>
    </row>
    <row r="647" spans="1:3" x14ac:dyDescent="0.4">
      <c r="A647" t="s">
        <v>698</v>
      </c>
      <c r="B647" t="s">
        <v>2002</v>
      </c>
      <c r="C647">
        <f>Tabel_70[[#This Row],[Column2]]*60000</f>
        <v>7266.3600000000006</v>
      </c>
    </row>
    <row r="648" spans="1:3" x14ac:dyDescent="0.4">
      <c r="A648" t="s">
        <v>699</v>
      </c>
      <c r="B648" t="s">
        <v>2005</v>
      </c>
      <c r="C648">
        <f>Tabel_70[[#This Row],[Column2]]*60000</f>
        <v>7477.38</v>
      </c>
    </row>
    <row r="649" spans="1:3" x14ac:dyDescent="0.4">
      <c r="A649" t="s">
        <v>700</v>
      </c>
      <c r="B649" t="s">
        <v>2005</v>
      </c>
      <c r="C649">
        <f>Tabel_70[[#This Row],[Column2]]*60000</f>
        <v>7477.38</v>
      </c>
    </row>
    <row r="650" spans="1:3" x14ac:dyDescent="0.4">
      <c r="A650" t="s">
        <v>701</v>
      </c>
      <c r="B650" t="s">
        <v>2000</v>
      </c>
      <c r="C650">
        <f>Tabel_70[[#This Row],[Column2]]*60000</f>
        <v>7296.48</v>
      </c>
    </row>
    <row r="651" spans="1:3" x14ac:dyDescent="0.4">
      <c r="A651" t="s">
        <v>702</v>
      </c>
      <c r="B651" t="s">
        <v>1997</v>
      </c>
      <c r="C651">
        <f>Tabel_70[[#This Row],[Column2]]*60000</f>
        <v>7356.78</v>
      </c>
    </row>
    <row r="652" spans="1:3" x14ac:dyDescent="0.4">
      <c r="A652" t="s">
        <v>703</v>
      </c>
      <c r="B652" t="s">
        <v>1997</v>
      </c>
      <c r="C652">
        <f>Tabel_70[[#This Row],[Column2]]*60000</f>
        <v>7356.78</v>
      </c>
    </row>
    <row r="653" spans="1:3" x14ac:dyDescent="0.4">
      <c r="A653" t="s">
        <v>704</v>
      </c>
      <c r="B653" t="s">
        <v>2006</v>
      </c>
      <c r="C653">
        <f>Tabel_70[[#This Row],[Column2]]*60000</f>
        <v>7386.96</v>
      </c>
    </row>
    <row r="654" spans="1:3" x14ac:dyDescent="0.4">
      <c r="A654" t="s">
        <v>705</v>
      </c>
      <c r="B654" t="s">
        <v>1997</v>
      </c>
      <c r="C654">
        <f>Tabel_70[[#This Row],[Column2]]*60000</f>
        <v>7356.78</v>
      </c>
    </row>
    <row r="655" spans="1:3" x14ac:dyDescent="0.4">
      <c r="A655" t="s">
        <v>706</v>
      </c>
      <c r="B655" t="s">
        <v>1997</v>
      </c>
      <c r="C655">
        <f>Tabel_70[[#This Row],[Column2]]*60000</f>
        <v>7356.78</v>
      </c>
    </row>
    <row r="656" spans="1:3" x14ac:dyDescent="0.4">
      <c r="A656" t="s">
        <v>707</v>
      </c>
      <c r="B656" t="s">
        <v>2005</v>
      </c>
      <c r="C656">
        <f>Tabel_70[[#This Row],[Column2]]*60000</f>
        <v>7477.38</v>
      </c>
    </row>
    <row r="657" spans="1:3" x14ac:dyDescent="0.4">
      <c r="A657" t="s">
        <v>708</v>
      </c>
      <c r="B657" t="s">
        <v>2002</v>
      </c>
      <c r="C657">
        <f>Tabel_70[[#This Row],[Column2]]*60000</f>
        <v>7266.3600000000006</v>
      </c>
    </row>
    <row r="658" spans="1:3" x14ac:dyDescent="0.4">
      <c r="A658" t="s">
        <v>709</v>
      </c>
      <c r="B658" t="s">
        <v>1999</v>
      </c>
      <c r="C658">
        <f>Tabel_70[[#This Row],[Column2]]*60000</f>
        <v>7417.08</v>
      </c>
    </row>
    <row r="659" spans="1:3" x14ac:dyDescent="0.4">
      <c r="A659" t="s">
        <v>711</v>
      </c>
      <c r="B659" t="s">
        <v>1997</v>
      </c>
      <c r="C659">
        <f>Tabel_70[[#This Row],[Column2]]*60000</f>
        <v>7356.78</v>
      </c>
    </row>
    <row r="660" spans="1:3" x14ac:dyDescent="0.4">
      <c r="A660" t="s">
        <v>712</v>
      </c>
      <c r="B660" t="s">
        <v>2008</v>
      </c>
      <c r="C660">
        <f>Tabel_70[[#This Row],[Column2]]*60000</f>
        <v>7597.98</v>
      </c>
    </row>
    <row r="661" spans="1:3" x14ac:dyDescent="0.4">
      <c r="A661" t="s">
        <v>713</v>
      </c>
      <c r="B661" t="s">
        <v>2002</v>
      </c>
      <c r="C661">
        <f>Tabel_70[[#This Row],[Column2]]*60000</f>
        <v>7266.3600000000006</v>
      </c>
    </row>
    <row r="662" spans="1:3" x14ac:dyDescent="0.4">
      <c r="A662" t="s">
        <v>714</v>
      </c>
      <c r="B662" t="s">
        <v>1999</v>
      </c>
      <c r="C662">
        <f>Tabel_70[[#This Row],[Column2]]*60000</f>
        <v>7417.08</v>
      </c>
    </row>
    <row r="663" spans="1:3" x14ac:dyDescent="0.4">
      <c r="A663" t="s">
        <v>715</v>
      </c>
      <c r="B663" t="s">
        <v>2001</v>
      </c>
      <c r="C663">
        <f>Tabel_70[[#This Row],[Column2]]*60000</f>
        <v>7236.18</v>
      </c>
    </row>
    <row r="664" spans="1:3" x14ac:dyDescent="0.4">
      <c r="A664" t="s">
        <v>716</v>
      </c>
      <c r="B664" t="s">
        <v>1997</v>
      </c>
      <c r="C664">
        <f>Tabel_70[[#This Row],[Column2]]*60000</f>
        <v>7356.78</v>
      </c>
    </row>
    <row r="665" spans="1:3" x14ac:dyDescent="0.4">
      <c r="A665" t="s">
        <v>717</v>
      </c>
      <c r="B665" t="s">
        <v>2007</v>
      </c>
      <c r="C665">
        <f>Tabel_70[[#This Row],[Column2]]*60000</f>
        <v>7447.2599999999993</v>
      </c>
    </row>
    <row r="666" spans="1:3" x14ac:dyDescent="0.4">
      <c r="A666" t="s">
        <v>718</v>
      </c>
      <c r="B666" t="s">
        <v>1997</v>
      </c>
      <c r="C666">
        <f>Tabel_70[[#This Row],[Column2]]*60000</f>
        <v>7356.78</v>
      </c>
    </row>
    <row r="667" spans="1:3" x14ac:dyDescent="0.4">
      <c r="A667" t="s">
        <v>719</v>
      </c>
      <c r="B667" t="s">
        <v>1999</v>
      </c>
      <c r="C667">
        <f>Tabel_70[[#This Row],[Column2]]*60000</f>
        <v>7417.08</v>
      </c>
    </row>
    <row r="668" spans="1:3" x14ac:dyDescent="0.4">
      <c r="A668" t="s">
        <v>720</v>
      </c>
      <c r="B668" t="s">
        <v>2005</v>
      </c>
      <c r="C668">
        <f>Tabel_70[[#This Row],[Column2]]*60000</f>
        <v>7477.38</v>
      </c>
    </row>
    <row r="669" spans="1:3" x14ac:dyDescent="0.4">
      <c r="A669" t="s">
        <v>721</v>
      </c>
      <c r="B669" t="s">
        <v>1997</v>
      </c>
      <c r="C669">
        <f>Tabel_70[[#This Row],[Column2]]*60000</f>
        <v>7356.78</v>
      </c>
    </row>
    <row r="670" spans="1:3" x14ac:dyDescent="0.4">
      <c r="A670" t="s">
        <v>722</v>
      </c>
      <c r="B670" t="s">
        <v>2000</v>
      </c>
      <c r="C670">
        <f>Tabel_70[[#This Row],[Column2]]*60000</f>
        <v>7296.48</v>
      </c>
    </row>
    <row r="671" spans="1:3" x14ac:dyDescent="0.4">
      <c r="A671" t="s">
        <v>723</v>
      </c>
      <c r="B671" t="s">
        <v>1997</v>
      </c>
      <c r="C671">
        <f>Tabel_70[[#This Row],[Column2]]*60000</f>
        <v>7356.78</v>
      </c>
    </row>
    <row r="672" spans="1:3" x14ac:dyDescent="0.4">
      <c r="A672" t="s">
        <v>724</v>
      </c>
      <c r="B672" t="s">
        <v>1997</v>
      </c>
      <c r="C672">
        <f>Tabel_70[[#This Row],[Column2]]*60000</f>
        <v>7356.78</v>
      </c>
    </row>
    <row r="673" spans="1:3" x14ac:dyDescent="0.4">
      <c r="A673" t="s">
        <v>725</v>
      </c>
      <c r="B673" t="s">
        <v>1997</v>
      </c>
      <c r="C673">
        <f>Tabel_70[[#This Row],[Column2]]*60000</f>
        <v>7356.78</v>
      </c>
    </row>
    <row r="674" spans="1:3" x14ac:dyDescent="0.4">
      <c r="A674" t="s">
        <v>727</v>
      </c>
      <c r="B674" t="s">
        <v>1997</v>
      </c>
      <c r="C674">
        <f>Tabel_70[[#This Row],[Column2]]*60000</f>
        <v>7356.78</v>
      </c>
    </row>
    <row r="675" spans="1:3" x14ac:dyDescent="0.4">
      <c r="A675" t="s">
        <v>728</v>
      </c>
      <c r="B675" t="s">
        <v>2002</v>
      </c>
      <c r="C675">
        <f>Tabel_70[[#This Row],[Column2]]*60000</f>
        <v>7266.3600000000006</v>
      </c>
    </row>
    <row r="676" spans="1:3" x14ac:dyDescent="0.4">
      <c r="A676" t="s">
        <v>729</v>
      </c>
      <c r="B676" t="s">
        <v>2005</v>
      </c>
      <c r="C676">
        <f>Tabel_70[[#This Row],[Column2]]*60000</f>
        <v>7477.38</v>
      </c>
    </row>
    <row r="677" spans="1:3" x14ac:dyDescent="0.4">
      <c r="A677" t="s">
        <v>730</v>
      </c>
      <c r="B677" t="s">
        <v>1997</v>
      </c>
      <c r="C677">
        <f>Tabel_70[[#This Row],[Column2]]*60000</f>
        <v>7356.78</v>
      </c>
    </row>
    <row r="678" spans="1:3" x14ac:dyDescent="0.4">
      <c r="A678" t="s">
        <v>731</v>
      </c>
      <c r="B678" t="s">
        <v>1997</v>
      </c>
      <c r="C678">
        <f>Tabel_70[[#This Row],[Column2]]*60000</f>
        <v>7356.78</v>
      </c>
    </row>
    <row r="679" spans="1:3" x14ac:dyDescent="0.4">
      <c r="A679" t="s">
        <v>732</v>
      </c>
      <c r="B679" t="s">
        <v>1997</v>
      </c>
      <c r="C679">
        <f>Tabel_70[[#This Row],[Column2]]*60000</f>
        <v>7356.78</v>
      </c>
    </row>
    <row r="680" spans="1:3" x14ac:dyDescent="0.4">
      <c r="A680" t="s">
        <v>733</v>
      </c>
      <c r="B680" t="s">
        <v>1997</v>
      </c>
      <c r="C680">
        <f>Tabel_70[[#This Row],[Column2]]*60000</f>
        <v>7356.78</v>
      </c>
    </row>
    <row r="681" spans="1:3" x14ac:dyDescent="0.4">
      <c r="A681" t="s">
        <v>734</v>
      </c>
      <c r="B681" t="s">
        <v>2007</v>
      </c>
      <c r="C681">
        <f>Tabel_70[[#This Row],[Column2]]*60000</f>
        <v>7447.2599999999993</v>
      </c>
    </row>
    <row r="682" spans="1:3" x14ac:dyDescent="0.4">
      <c r="A682" t="s">
        <v>735</v>
      </c>
      <c r="B682" t="s">
        <v>1997</v>
      </c>
      <c r="C682">
        <f>Tabel_70[[#This Row],[Column2]]*60000</f>
        <v>7356.78</v>
      </c>
    </row>
    <row r="683" spans="1:3" x14ac:dyDescent="0.4">
      <c r="A683" t="s">
        <v>736</v>
      </c>
      <c r="B683" t="s">
        <v>2007</v>
      </c>
      <c r="C683">
        <f>Tabel_70[[#This Row],[Column2]]*60000</f>
        <v>7447.2599999999993</v>
      </c>
    </row>
    <row r="684" spans="1:3" x14ac:dyDescent="0.4">
      <c r="A684" t="s">
        <v>737</v>
      </c>
      <c r="B684" t="s">
        <v>1997</v>
      </c>
      <c r="C684">
        <f>Tabel_70[[#This Row],[Column2]]*60000</f>
        <v>7356.78</v>
      </c>
    </row>
    <row r="685" spans="1:3" x14ac:dyDescent="0.4">
      <c r="A685" t="s">
        <v>738</v>
      </c>
      <c r="B685" t="s">
        <v>1997</v>
      </c>
      <c r="C685">
        <f>Tabel_70[[#This Row],[Column2]]*60000</f>
        <v>7356.78</v>
      </c>
    </row>
    <row r="686" spans="1:3" x14ac:dyDescent="0.4">
      <c r="A686" t="s">
        <v>739</v>
      </c>
      <c r="B686" t="s">
        <v>2000</v>
      </c>
      <c r="C686">
        <f>Tabel_70[[#This Row],[Column2]]*60000</f>
        <v>7296.48</v>
      </c>
    </row>
    <row r="687" spans="1:3" x14ac:dyDescent="0.4">
      <c r="A687" t="s">
        <v>740</v>
      </c>
      <c r="B687" t="s">
        <v>1997</v>
      </c>
      <c r="C687">
        <f>Tabel_70[[#This Row],[Column2]]*60000</f>
        <v>7356.78</v>
      </c>
    </row>
    <row r="688" spans="1:3" x14ac:dyDescent="0.4">
      <c r="A688" t="s">
        <v>741</v>
      </c>
      <c r="B688" t="s">
        <v>2001</v>
      </c>
      <c r="C688">
        <f>Tabel_70[[#This Row],[Column2]]*60000</f>
        <v>7236.18</v>
      </c>
    </row>
    <row r="689" spans="1:3" x14ac:dyDescent="0.4">
      <c r="A689" t="s">
        <v>742</v>
      </c>
      <c r="B689" t="s">
        <v>2006</v>
      </c>
      <c r="C689">
        <f>Tabel_70[[#This Row],[Column2]]*60000</f>
        <v>7386.96</v>
      </c>
    </row>
    <row r="690" spans="1:3" x14ac:dyDescent="0.4">
      <c r="A690" t="s">
        <v>743</v>
      </c>
      <c r="B690" t="s">
        <v>2000</v>
      </c>
      <c r="C690">
        <f>Tabel_70[[#This Row],[Column2]]*60000</f>
        <v>7296.48</v>
      </c>
    </row>
    <row r="691" spans="1:3" x14ac:dyDescent="0.4">
      <c r="A691" t="s">
        <v>744</v>
      </c>
      <c r="B691" t="s">
        <v>2007</v>
      </c>
      <c r="C691">
        <f>Tabel_70[[#This Row],[Column2]]*60000</f>
        <v>7447.2599999999993</v>
      </c>
    </row>
    <row r="692" spans="1:3" x14ac:dyDescent="0.4">
      <c r="A692" t="s">
        <v>745</v>
      </c>
      <c r="B692" t="s">
        <v>2005</v>
      </c>
      <c r="C692">
        <f>Tabel_70[[#This Row],[Column2]]*60000</f>
        <v>7477.38</v>
      </c>
    </row>
    <row r="693" spans="1:3" x14ac:dyDescent="0.4">
      <c r="A693" t="s">
        <v>746</v>
      </c>
      <c r="B693" t="s">
        <v>2006</v>
      </c>
      <c r="C693">
        <f>Tabel_70[[#This Row],[Column2]]*60000</f>
        <v>7386.96</v>
      </c>
    </row>
    <row r="694" spans="1:3" x14ac:dyDescent="0.4">
      <c r="A694" t="s">
        <v>747</v>
      </c>
      <c r="B694" t="s">
        <v>1997</v>
      </c>
      <c r="C694">
        <f>Tabel_70[[#This Row],[Column2]]*60000</f>
        <v>7356.78</v>
      </c>
    </row>
    <row r="695" spans="1:3" x14ac:dyDescent="0.4">
      <c r="A695" t="s">
        <v>748</v>
      </c>
      <c r="B695" t="s">
        <v>2003</v>
      </c>
      <c r="C695">
        <f>Tabel_70[[#This Row],[Column2]]*60000</f>
        <v>7326.66</v>
      </c>
    </row>
    <row r="696" spans="1:3" x14ac:dyDescent="0.4">
      <c r="A696" t="s">
        <v>749</v>
      </c>
      <c r="B696" t="s">
        <v>1997</v>
      </c>
      <c r="C696">
        <f>Tabel_70[[#This Row],[Column2]]*60000</f>
        <v>7356.78</v>
      </c>
    </row>
    <row r="697" spans="1:3" x14ac:dyDescent="0.4">
      <c r="A697" t="s">
        <v>750</v>
      </c>
      <c r="B697" t="s">
        <v>1997</v>
      </c>
      <c r="C697">
        <f>Tabel_70[[#This Row],[Column2]]*60000</f>
        <v>7356.78</v>
      </c>
    </row>
    <row r="698" spans="1:3" x14ac:dyDescent="0.4">
      <c r="A698" t="s">
        <v>751</v>
      </c>
      <c r="B698" t="s">
        <v>1997</v>
      </c>
      <c r="C698">
        <f>Tabel_70[[#This Row],[Column2]]*60000</f>
        <v>7356.78</v>
      </c>
    </row>
    <row r="699" spans="1:3" x14ac:dyDescent="0.4">
      <c r="A699" t="s">
        <v>752</v>
      </c>
      <c r="B699" t="s">
        <v>1997</v>
      </c>
      <c r="C699">
        <f>Tabel_70[[#This Row],[Column2]]*60000</f>
        <v>7356.78</v>
      </c>
    </row>
    <row r="700" spans="1:3" x14ac:dyDescent="0.4">
      <c r="A700" t="s">
        <v>753</v>
      </c>
      <c r="B700" t="s">
        <v>2005</v>
      </c>
      <c r="C700">
        <f>Tabel_70[[#This Row],[Column2]]*60000</f>
        <v>7477.38</v>
      </c>
    </row>
    <row r="701" spans="1:3" x14ac:dyDescent="0.4">
      <c r="A701" t="s">
        <v>754</v>
      </c>
      <c r="B701" t="s">
        <v>2007</v>
      </c>
      <c r="C701">
        <f>Tabel_70[[#This Row],[Column2]]*60000</f>
        <v>7447.2599999999993</v>
      </c>
    </row>
    <row r="702" spans="1:3" x14ac:dyDescent="0.4">
      <c r="A702" t="s">
        <v>755</v>
      </c>
      <c r="B702" t="s">
        <v>1997</v>
      </c>
      <c r="C702">
        <f>Tabel_70[[#This Row],[Column2]]*60000</f>
        <v>7356.78</v>
      </c>
    </row>
    <row r="703" spans="1:3" x14ac:dyDescent="0.4">
      <c r="A703" t="s">
        <v>756</v>
      </c>
      <c r="B703" t="s">
        <v>2006</v>
      </c>
      <c r="C703">
        <f>Tabel_70[[#This Row],[Column2]]*60000</f>
        <v>7386.96</v>
      </c>
    </row>
    <row r="704" spans="1:3" x14ac:dyDescent="0.4">
      <c r="A704" t="s">
        <v>757</v>
      </c>
      <c r="B704" t="s">
        <v>1997</v>
      </c>
      <c r="C704">
        <f>Tabel_70[[#This Row],[Column2]]*60000</f>
        <v>7356.78</v>
      </c>
    </row>
    <row r="705" spans="1:3" x14ac:dyDescent="0.4">
      <c r="A705" t="s">
        <v>758</v>
      </c>
      <c r="B705" t="s">
        <v>2006</v>
      </c>
      <c r="C705">
        <f>Tabel_70[[#This Row],[Column2]]*60000</f>
        <v>7386.96</v>
      </c>
    </row>
    <row r="706" spans="1:3" x14ac:dyDescent="0.4">
      <c r="A706" t="s">
        <v>759</v>
      </c>
      <c r="B706" t="s">
        <v>2000</v>
      </c>
      <c r="C706">
        <f>Tabel_70[[#This Row],[Column2]]*60000</f>
        <v>7296.48</v>
      </c>
    </row>
    <row r="707" spans="1:3" x14ac:dyDescent="0.4">
      <c r="A707" t="s">
        <v>760</v>
      </c>
      <c r="B707" t="s">
        <v>2001</v>
      </c>
      <c r="C707">
        <f>Tabel_70[[#This Row],[Column2]]*60000</f>
        <v>7236.18</v>
      </c>
    </row>
    <row r="708" spans="1:3" x14ac:dyDescent="0.4">
      <c r="A708" t="s">
        <v>761</v>
      </c>
      <c r="B708" t="s">
        <v>1997</v>
      </c>
      <c r="C708">
        <f>Tabel_70[[#This Row],[Column2]]*60000</f>
        <v>7356.78</v>
      </c>
    </row>
    <row r="709" spans="1:3" x14ac:dyDescent="0.4">
      <c r="A709" t="s">
        <v>762</v>
      </c>
      <c r="B709" t="s">
        <v>1997</v>
      </c>
      <c r="C709">
        <f>Tabel_70[[#This Row],[Column2]]*60000</f>
        <v>7356.78</v>
      </c>
    </row>
    <row r="710" spans="1:3" x14ac:dyDescent="0.4">
      <c r="A710" t="s">
        <v>763</v>
      </c>
      <c r="B710" t="s">
        <v>2000</v>
      </c>
      <c r="C710">
        <f>Tabel_70[[#This Row],[Column2]]*60000</f>
        <v>7296.48</v>
      </c>
    </row>
    <row r="711" spans="1:3" x14ac:dyDescent="0.4">
      <c r="A711" t="s">
        <v>764</v>
      </c>
      <c r="B711" t="s">
        <v>1997</v>
      </c>
      <c r="C711">
        <f>Tabel_70[[#This Row],[Column2]]*60000</f>
        <v>7356.78</v>
      </c>
    </row>
    <row r="712" spans="1:3" x14ac:dyDescent="0.4">
      <c r="A712" t="s">
        <v>765</v>
      </c>
      <c r="B712" t="s">
        <v>1997</v>
      </c>
      <c r="C712">
        <f>Tabel_70[[#This Row],[Column2]]*60000</f>
        <v>7356.78</v>
      </c>
    </row>
    <row r="713" spans="1:3" x14ac:dyDescent="0.4">
      <c r="A713" t="s">
        <v>766</v>
      </c>
      <c r="B713" t="s">
        <v>1997</v>
      </c>
      <c r="C713">
        <f>Tabel_70[[#This Row],[Column2]]*60000</f>
        <v>7356.78</v>
      </c>
    </row>
    <row r="714" spans="1:3" x14ac:dyDescent="0.4">
      <c r="A714" t="s">
        <v>767</v>
      </c>
      <c r="B714" t="s">
        <v>2000</v>
      </c>
      <c r="C714">
        <f>Tabel_70[[#This Row],[Column2]]*60000</f>
        <v>7296.48</v>
      </c>
    </row>
    <row r="715" spans="1:3" x14ac:dyDescent="0.4">
      <c r="A715" t="s">
        <v>768</v>
      </c>
      <c r="B715" t="s">
        <v>1997</v>
      </c>
      <c r="C715">
        <f>Tabel_70[[#This Row],[Column2]]*60000</f>
        <v>7356.78</v>
      </c>
    </row>
    <row r="716" spans="1:3" x14ac:dyDescent="0.4">
      <c r="A716" t="s">
        <v>769</v>
      </c>
      <c r="B716" t="s">
        <v>1997</v>
      </c>
      <c r="C716">
        <f>Tabel_70[[#This Row],[Column2]]*60000</f>
        <v>7356.78</v>
      </c>
    </row>
    <row r="717" spans="1:3" x14ac:dyDescent="0.4">
      <c r="A717" t="s">
        <v>770</v>
      </c>
      <c r="B717" t="s">
        <v>2003</v>
      </c>
      <c r="C717">
        <f>Tabel_70[[#This Row],[Column2]]*60000</f>
        <v>7326.66</v>
      </c>
    </row>
    <row r="718" spans="1:3" x14ac:dyDescent="0.4">
      <c r="A718" t="s">
        <v>771</v>
      </c>
      <c r="B718" t="s">
        <v>2005</v>
      </c>
      <c r="C718">
        <f>Tabel_70[[#This Row],[Column2]]*60000</f>
        <v>7477.38</v>
      </c>
    </row>
    <row r="719" spans="1:3" x14ac:dyDescent="0.4">
      <c r="A719" t="s">
        <v>772</v>
      </c>
      <c r="B719" t="s">
        <v>2002</v>
      </c>
      <c r="C719">
        <f>Tabel_70[[#This Row],[Column2]]*60000</f>
        <v>7266.3600000000006</v>
      </c>
    </row>
    <row r="720" spans="1:3" x14ac:dyDescent="0.4">
      <c r="A720" t="s">
        <v>773</v>
      </c>
      <c r="B720" t="s">
        <v>1997</v>
      </c>
      <c r="C720">
        <f>Tabel_70[[#This Row],[Column2]]*60000</f>
        <v>7356.78</v>
      </c>
    </row>
    <row r="721" spans="1:3" x14ac:dyDescent="0.4">
      <c r="A721" t="s">
        <v>774</v>
      </c>
      <c r="B721" t="s">
        <v>2002</v>
      </c>
      <c r="C721">
        <f>Tabel_70[[#This Row],[Column2]]*60000</f>
        <v>7266.3600000000006</v>
      </c>
    </row>
    <row r="722" spans="1:3" x14ac:dyDescent="0.4">
      <c r="A722" t="s">
        <v>775</v>
      </c>
      <c r="B722" t="s">
        <v>1997</v>
      </c>
      <c r="C722">
        <f>Tabel_70[[#This Row],[Column2]]*60000</f>
        <v>7356.78</v>
      </c>
    </row>
    <row r="723" spans="1:3" x14ac:dyDescent="0.4">
      <c r="A723" t="s">
        <v>776</v>
      </c>
      <c r="B723" t="s">
        <v>1997</v>
      </c>
      <c r="C723">
        <f>Tabel_70[[#This Row],[Column2]]*60000</f>
        <v>7356.78</v>
      </c>
    </row>
    <row r="724" spans="1:3" x14ac:dyDescent="0.4">
      <c r="A724" t="s">
        <v>777</v>
      </c>
      <c r="B724" t="s">
        <v>2001</v>
      </c>
      <c r="C724">
        <f>Tabel_70[[#This Row],[Column2]]*60000</f>
        <v>7236.18</v>
      </c>
    </row>
    <row r="725" spans="1:3" x14ac:dyDescent="0.4">
      <c r="A725" t="s">
        <v>778</v>
      </c>
      <c r="B725" t="s">
        <v>2009</v>
      </c>
      <c r="C725">
        <f>Tabel_70[[#This Row],[Column2]]*60000</f>
        <v>7507.5599999999995</v>
      </c>
    </row>
    <row r="726" spans="1:3" x14ac:dyDescent="0.4">
      <c r="A726" t="s">
        <v>779</v>
      </c>
      <c r="B726" t="s">
        <v>1999</v>
      </c>
      <c r="C726">
        <f>Tabel_70[[#This Row],[Column2]]*60000</f>
        <v>7417.08</v>
      </c>
    </row>
    <row r="727" spans="1:3" x14ac:dyDescent="0.4">
      <c r="A727" t="s">
        <v>780</v>
      </c>
      <c r="B727" t="s">
        <v>1997</v>
      </c>
      <c r="C727">
        <f>Tabel_70[[#This Row],[Column2]]*60000</f>
        <v>7356.78</v>
      </c>
    </row>
    <row r="728" spans="1:3" x14ac:dyDescent="0.4">
      <c r="A728" t="s">
        <v>781</v>
      </c>
      <c r="B728" t="s">
        <v>2001</v>
      </c>
      <c r="C728">
        <f>Tabel_70[[#This Row],[Column2]]*60000</f>
        <v>7236.18</v>
      </c>
    </row>
    <row r="729" spans="1:3" x14ac:dyDescent="0.4">
      <c r="A729" t="s">
        <v>782</v>
      </c>
      <c r="B729" t="s">
        <v>2003</v>
      </c>
      <c r="C729">
        <f>Tabel_70[[#This Row],[Column2]]*60000</f>
        <v>7326.66</v>
      </c>
    </row>
    <row r="730" spans="1:3" x14ac:dyDescent="0.4">
      <c r="A730" t="s">
        <v>783</v>
      </c>
      <c r="B730" t="s">
        <v>2005</v>
      </c>
      <c r="C730">
        <f>Tabel_70[[#This Row],[Column2]]*60000</f>
        <v>7477.38</v>
      </c>
    </row>
    <row r="731" spans="1:3" x14ac:dyDescent="0.4">
      <c r="A731" t="s">
        <v>784</v>
      </c>
      <c r="B731" t="s">
        <v>2006</v>
      </c>
      <c r="C731">
        <f>Tabel_70[[#This Row],[Column2]]*60000</f>
        <v>7386.96</v>
      </c>
    </row>
    <row r="732" spans="1:3" x14ac:dyDescent="0.4">
      <c r="A732" t="s">
        <v>785</v>
      </c>
      <c r="B732" t="s">
        <v>1997</v>
      </c>
      <c r="C732">
        <f>Tabel_70[[#This Row],[Column2]]*60000</f>
        <v>7356.78</v>
      </c>
    </row>
    <row r="733" spans="1:3" x14ac:dyDescent="0.4">
      <c r="A733" t="s">
        <v>786</v>
      </c>
      <c r="B733" t="s">
        <v>2005</v>
      </c>
      <c r="C733">
        <f>Tabel_70[[#This Row],[Column2]]*60000</f>
        <v>7477.38</v>
      </c>
    </row>
    <row r="734" spans="1:3" x14ac:dyDescent="0.4">
      <c r="A734" t="s">
        <v>787</v>
      </c>
      <c r="B734" t="s">
        <v>1997</v>
      </c>
      <c r="C734">
        <f>Tabel_70[[#This Row],[Column2]]*60000</f>
        <v>7356.78</v>
      </c>
    </row>
    <row r="735" spans="1:3" x14ac:dyDescent="0.4">
      <c r="A735" t="s">
        <v>788</v>
      </c>
      <c r="B735" t="s">
        <v>2002</v>
      </c>
      <c r="C735">
        <f>Tabel_70[[#This Row],[Column2]]*60000</f>
        <v>7266.3600000000006</v>
      </c>
    </row>
    <row r="736" spans="1:3" x14ac:dyDescent="0.4">
      <c r="A736" t="s">
        <v>789</v>
      </c>
      <c r="B736" t="s">
        <v>2005</v>
      </c>
      <c r="C736">
        <f>Tabel_70[[#This Row],[Column2]]*60000</f>
        <v>7477.38</v>
      </c>
    </row>
    <row r="737" spans="1:3" x14ac:dyDescent="0.4">
      <c r="A737" t="s">
        <v>790</v>
      </c>
      <c r="B737" t="s">
        <v>1997</v>
      </c>
      <c r="C737">
        <f>Tabel_70[[#This Row],[Column2]]*60000</f>
        <v>7356.78</v>
      </c>
    </row>
    <row r="738" spans="1:3" x14ac:dyDescent="0.4">
      <c r="A738" t="s">
        <v>791</v>
      </c>
      <c r="B738" t="s">
        <v>1997</v>
      </c>
      <c r="C738">
        <f>Tabel_70[[#This Row],[Column2]]*60000</f>
        <v>7356.78</v>
      </c>
    </row>
    <row r="739" spans="1:3" x14ac:dyDescent="0.4">
      <c r="A739" t="s">
        <v>792</v>
      </c>
      <c r="B739" t="s">
        <v>2006</v>
      </c>
      <c r="C739">
        <f>Tabel_70[[#This Row],[Column2]]*60000</f>
        <v>7386.96</v>
      </c>
    </row>
    <row r="740" spans="1:3" x14ac:dyDescent="0.4">
      <c r="A740" t="s">
        <v>793</v>
      </c>
      <c r="B740" t="s">
        <v>2005</v>
      </c>
      <c r="C740">
        <f>Tabel_70[[#This Row],[Column2]]*60000</f>
        <v>7477.38</v>
      </c>
    </row>
    <row r="741" spans="1:3" x14ac:dyDescent="0.4">
      <c r="A741" t="s">
        <v>794</v>
      </c>
      <c r="B741" t="s">
        <v>1997</v>
      </c>
      <c r="C741">
        <f>Tabel_70[[#This Row],[Column2]]*60000</f>
        <v>7356.78</v>
      </c>
    </row>
    <row r="742" spans="1:3" x14ac:dyDescent="0.4">
      <c r="A742" t="s">
        <v>795</v>
      </c>
      <c r="B742" t="s">
        <v>1999</v>
      </c>
      <c r="C742">
        <f>Tabel_70[[#This Row],[Column2]]*60000</f>
        <v>7417.08</v>
      </c>
    </row>
    <row r="743" spans="1:3" x14ac:dyDescent="0.4">
      <c r="A743" t="s">
        <v>796</v>
      </c>
      <c r="B743" t="s">
        <v>1997</v>
      </c>
      <c r="C743">
        <f>Tabel_70[[#This Row],[Column2]]*60000</f>
        <v>7356.78</v>
      </c>
    </row>
    <row r="744" spans="1:3" x14ac:dyDescent="0.4">
      <c r="A744" t="s">
        <v>797</v>
      </c>
      <c r="B744" t="s">
        <v>1997</v>
      </c>
      <c r="C744">
        <f>Tabel_70[[#This Row],[Column2]]*60000</f>
        <v>7356.78</v>
      </c>
    </row>
    <row r="745" spans="1:3" x14ac:dyDescent="0.4">
      <c r="A745" t="s">
        <v>798</v>
      </c>
      <c r="B745" t="s">
        <v>2002</v>
      </c>
      <c r="C745">
        <f>Tabel_70[[#This Row],[Column2]]*60000</f>
        <v>7266.3600000000006</v>
      </c>
    </row>
    <row r="746" spans="1:3" x14ac:dyDescent="0.4">
      <c r="A746" t="s">
        <v>799</v>
      </c>
      <c r="B746" t="s">
        <v>1997</v>
      </c>
      <c r="C746">
        <f>Tabel_70[[#This Row],[Column2]]*60000</f>
        <v>7356.78</v>
      </c>
    </row>
    <row r="747" spans="1:3" x14ac:dyDescent="0.4">
      <c r="A747" t="s">
        <v>800</v>
      </c>
      <c r="B747" t="s">
        <v>1997</v>
      </c>
      <c r="C747">
        <f>Tabel_70[[#This Row],[Column2]]*60000</f>
        <v>7356.78</v>
      </c>
    </row>
    <row r="748" spans="1:3" x14ac:dyDescent="0.4">
      <c r="A748" t="s">
        <v>801</v>
      </c>
      <c r="B748" t="s">
        <v>1997</v>
      </c>
      <c r="C748">
        <f>Tabel_70[[#This Row],[Column2]]*60000</f>
        <v>7356.78</v>
      </c>
    </row>
    <row r="749" spans="1:3" x14ac:dyDescent="0.4">
      <c r="A749" t="s">
        <v>802</v>
      </c>
      <c r="B749" t="s">
        <v>2009</v>
      </c>
      <c r="C749">
        <f>Tabel_70[[#This Row],[Column2]]*60000</f>
        <v>7507.5599999999995</v>
      </c>
    </row>
    <row r="750" spans="1:3" x14ac:dyDescent="0.4">
      <c r="A750" t="s">
        <v>803</v>
      </c>
      <c r="B750" t="s">
        <v>1999</v>
      </c>
      <c r="C750">
        <f>Tabel_70[[#This Row],[Column2]]*60000</f>
        <v>7417.08</v>
      </c>
    </row>
    <row r="751" spans="1:3" x14ac:dyDescent="0.4">
      <c r="A751" t="s">
        <v>804</v>
      </c>
      <c r="B751" t="s">
        <v>2002</v>
      </c>
      <c r="C751">
        <f>Tabel_70[[#This Row],[Column2]]*60000</f>
        <v>7266.3600000000006</v>
      </c>
    </row>
    <row r="752" spans="1:3" x14ac:dyDescent="0.4">
      <c r="A752" t="s">
        <v>805</v>
      </c>
      <c r="B752" t="s">
        <v>1997</v>
      </c>
      <c r="C752">
        <f>Tabel_70[[#This Row],[Column2]]*60000</f>
        <v>7356.78</v>
      </c>
    </row>
    <row r="753" spans="1:3" x14ac:dyDescent="0.4">
      <c r="A753" t="s">
        <v>806</v>
      </c>
      <c r="B753" t="s">
        <v>1997</v>
      </c>
      <c r="C753">
        <f>Tabel_70[[#This Row],[Column2]]*60000</f>
        <v>7356.78</v>
      </c>
    </row>
    <row r="754" spans="1:3" x14ac:dyDescent="0.4">
      <c r="A754" t="s">
        <v>807</v>
      </c>
      <c r="B754" t="s">
        <v>1997</v>
      </c>
      <c r="C754">
        <f>Tabel_70[[#This Row],[Column2]]*60000</f>
        <v>7356.78</v>
      </c>
    </row>
    <row r="755" spans="1:3" x14ac:dyDescent="0.4">
      <c r="A755" t="s">
        <v>808</v>
      </c>
      <c r="B755" t="s">
        <v>1999</v>
      </c>
      <c r="C755">
        <f>Tabel_70[[#This Row],[Column2]]*60000</f>
        <v>7417.08</v>
      </c>
    </row>
    <row r="756" spans="1:3" x14ac:dyDescent="0.4">
      <c r="A756" t="s">
        <v>809</v>
      </c>
      <c r="B756" t="s">
        <v>1997</v>
      </c>
      <c r="C756">
        <f>Tabel_70[[#This Row],[Column2]]*60000</f>
        <v>7356.78</v>
      </c>
    </row>
    <row r="757" spans="1:3" x14ac:dyDescent="0.4">
      <c r="A757" t="s">
        <v>810</v>
      </c>
      <c r="B757" t="s">
        <v>2006</v>
      </c>
      <c r="C757">
        <f>Tabel_70[[#This Row],[Column2]]*60000</f>
        <v>7386.96</v>
      </c>
    </row>
    <row r="758" spans="1:3" x14ac:dyDescent="0.4">
      <c r="A758" t="s">
        <v>811</v>
      </c>
      <c r="B758" t="s">
        <v>1999</v>
      </c>
      <c r="C758">
        <f>Tabel_70[[#This Row],[Column2]]*60000</f>
        <v>7417.08</v>
      </c>
    </row>
    <row r="759" spans="1:3" x14ac:dyDescent="0.4">
      <c r="A759" t="s">
        <v>812</v>
      </c>
      <c r="B759" t="s">
        <v>1997</v>
      </c>
      <c r="C759">
        <f>Tabel_70[[#This Row],[Column2]]*60000</f>
        <v>7356.78</v>
      </c>
    </row>
    <row r="760" spans="1:3" x14ac:dyDescent="0.4">
      <c r="A760" t="s">
        <v>813</v>
      </c>
      <c r="B760" t="s">
        <v>1997</v>
      </c>
      <c r="C760">
        <f>Tabel_70[[#This Row],[Column2]]*60000</f>
        <v>7356.78</v>
      </c>
    </row>
    <row r="761" spans="1:3" x14ac:dyDescent="0.4">
      <c r="A761" t="s">
        <v>814</v>
      </c>
      <c r="B761" t="s">
        <v>2005</v>
      </c>
      <c r="C761">
        <f>Tabel_70[[#This Row],[Column2]]*60000</f>
        <v>7477.38</v>
      </c>
    </row>
    <row r="762" spans="1:3" x14ac:dyDescent="0.4">
      <c r="A762" t="s">
        <v>815</v>
      </c>
      <c r="B762" t="s">
        <v>1997</v>
      </c>
      <c r="C762">
        <f>Tabel_70[[#This Row],[Column2]]*60000</f>
        <v>7356.78</v>
      </c>
    </row>
    <row r="763" spans="1:3" x14ac:dyDescent="0.4">
      <c r="A763" t="s">
        <v>816</v>
      </c>
      <c r="B763" t="s">
        <v>2006</v>
      </c>
      <c r="C763">
        <f>Tabel_70[[#This Row],[Column2]]*60000</f>
        <v>7386.96</v>
      </c>
    </row>
    <row r="764" spans="1:3" x14ac:dyDescent="0.4">
      <c r="A764" t="s">
        <v>817</v>
      </c>
      <c r="B764" t="s">
        <v>1997</v>
      </c>
      <c r="C764">
        <f>Tabel_70[[#This Row],[Column2]]*60000</f>
        <v>7356.78</v>
      </c>
    </row>
    <row r="765" spans="1:3" x14ac:dyDescent="0.4">
      <c r="A765" t="s">
        <v>818</v>
      </c>
      <c r="B765" t="s">
        <v>2002</v>
      </c>
      <c r="C765">
        <f>Tabel_70[[#This Row],[Column2]]*60000</f>
        <v>7266.3600000000006</v>
      </c>
    </row>
    <row r="766" spans="1:3" x14ac:dyDescent="0.4">
      <c r="A766" t="s">
        <v>819</v>
      </c>
      <c r="B766" t="s">
        <v>1997</v>
      </c>
      <c r="C766">
        <f>Tabel_70[[#This Row],[Column2]]*60000</f>
        <v>7356.78</v>
      </c>
    </row>
    <row r="767" spans="1:3" x14ac:dyDescent="0.4">
      <c r="A767" t="s">
        <v>820</v>
      </c>
      <c r="B767" t="s">
        <v>2002</v>
      </c>
      <c r="C767">
        <f>Tabel_70[[#This Row],[Column2]]*60000</f>
        <v>7266.3600000000006</v>
      </c>
    </row>
    <row r="768" spans="1:3" x14ac:dyDescent="0.4">
      <c r="A768" t="s">
        <v>821</v>
      </c>
      <c r="B768" t="s">
        <v>1997</v>
      </c>
      <c r="C768">
        <f>Tabel_70[[#This Row],[Column2]]*60000</f>
        <v>7356.78</v>
      </c>
    </row>
    <row r="769" spans="1:3" x14ac:dyDescent="0.4">
      <c r="A769" t="s">
        <v>822</v>
      </c>
      <c r="B769" t="s">
        <v>2003</v>
      </c>
      <c r="C769">
        <f>Tabel_70[[#This Row],[Column2]]*60000</f>
        <v>7326.66</v>
      </c>
    </row>
    <row r="770" spans="1:3" x14ac:dyDescent="0.4">
      <c r="A770" t="s">
        <v>823</v>
      </c>
      <c r="B770" t="s">
        <v>2005</v>
      </c>
      <c r="C770">
        <f>Tabel_70[[#This Row],[Column2]]*60000</f>
        <v>7477.38</v>
      </c>
    </row>
    <row r="771" spans="1:3" x14ac:dyDescent="0.4">
      <c r="A771" t="s">
        <v>824</v>
      </c>
      <c r="B771" t="s">
        <v>1997</v>
      </c>
      <c r="C771">
        <f>Tabel_70[[#This Row],[Column2]]*60000</f>
        <v>7356.78</v>
      </c>
    </row>
    <row r="772" spans="1:3" x14ac:dyDescent="0.4">
      <c r="A772" t="s">
        <v>825</v>
      </c>
      <c r="B772" t="s">
        <v>1997</v>
      </c>
      <c r="C772">
        <f>Tabel_70[[#This Row],[Column2]]*60000</f>
        <v>7356.78</v>
      </c>
    </row>
    <row r="773" spans="1:3" x14ac:dyDescent="0.4">
      <c r="A773" t="s">
        <v>827</v>
      </c>
      <c r="B773" t="s">
        <v>2007</v>
      </c>
      <c r="C773">
        <f>Tabel_70[[#This Row],[Column2]]*60000</f>
        <v>7447.2599999999993</v>
      </c>
    </row>
    <row r="774" spans="1:3" x14ac:dyDescent="0.4">
      <c r="A774" t="s">
        <v>828</v>
      </c>
      <c r="B774" t="s">
        <v>1997</v>
      </c>
      <c r="C774">
        <f>Tabel_70[[#This Row],[Column2]]*60000</f>
        <v>7356.78</v>
      </c>
    </row>
    <row r="775" spans="1:3" x14ac:dyDescent="0.4">
      <c r="A775" t="s">
        <v>829</v>
      </c>
      <c r="B775" t="s">
        <v>2005</v>
      </c>
      <c r="C775">
        <f>Tabel_70[[#This Row],[Column2]]*60000</f>
        <v>7477.38</v>
      </c>
    </row>
    <row r="776" spans="1:3" x14ac:dyDescent="0.4">
      <c r="A776" t="s">
        <v>830</v>
      </c>
      <c r="B776" t="s">
        <v>2005</v>
      </c>
      <c r="C776">
        <f>Tabel_70[[#This Row],[Column2]]*60000</f>
        <v>7477.38</v>
      </c>
    </row>
    <row r="777" spans="1:3" x14ac:dyDescent="0.4">
      <c r="A777" t="s">
        <v>831</v>
      </c>
      <c r="B777" t="s">
        <v>1997</v>
      </c>
      <c r="C777">
        <f>Tabel_70[[#This Row],[Column2]]*60000</f>
        <v>7356.78</v>
      </c>
    </row>
    <row r="778" spans="1:3" x14ac:dyDescent="0.4">
      <c r="A778" t="s">
        <v>833</v>
      </c>
      <c r="B778" t="s">
        <v>1997</v>
      </c>
      <c r="C778">
        <f>Tabel_70[[#This Row],[Column2]]*60000</f>
        <v>7356.78</v>
      </c>
    </row>
    <row r="779" spans="1:3" x14ac:dyDescent="0.4">
      <c r="A779" t="s">
        <v>834</v>
      </c>
      <c r="B779" t="s">
        <v>2007</v>
      </c>
      <c r="C779">
        <f>Tabel_70[[#This Row],[Column2]]*60000</f>
        <v>7447.2599999999993</v>
      </c>
    </row>
    <row r="780" spans="1:3" x14ac:dyDescent="0.4">
      <c r="A780" t="s">
        <v>835</v>
      </c>
      <c r="B780" t="s">
        <v>1997</v>
      </c>
      <c r="C780">
        <f>Tabel_70[[#This Row],[Column2]]*60000</f>
        <v>7356.78</v>
      </c>
    </row>
    <row r="781" spans="1:3" x14ac:dyDescent="0.4">
      <c r="A781" t="s">
        <v>836</v>
      </c>
      <c r="B781" t="s">
        <v>2006</v>
      </c>
      <c r="C781">
        <f>Tabel_70[[#This Row],[Column2]]*60000</f>
        <v>7386.96</v>
      </c>
    </row>
    <row r="782" spans="1:3" x14ac:dyDescent="0.4">
      <c r="A782" t="s">
        <v>837</v>
      </c>
      <c r="B782" t="s">
        <v>2000</v>
      </c>
      <c r="C782">
        <f>Tabel_70[[#This Row],[Column2]]*60000</f>
        <v>7296.48</v>
      </c>
    </row>
    <row r="783" spans="1:3" x14ac:dyDescent="0.4">
      <c r="A783" t="s">
        <v>838</v>
      </c>
      <c r="B783" t="s">
        <v>2002</v>
      </c>
      <c r="C783">
        <f>Tabel_70[[#This Row],[Column2]]*60000</f>
        <v>7266.3600000000006</v>
      </c>
    </row>
    <row r="784" spans="1:3" x14ac:dyDescent="0.4">
      <c r="A784" t="s">
        <v>839</v>
      </c>
      <c r="B784" t="s">
        <v>2005</v>
      </c>
      <c r="C784">
        <f>Tabel_70[[#This Row],[Column2]]*60000</f>
        <v>7477.38</v>
      </c>
    </row>
    <row r="785" spans="1:3" x14ac:dyDescent="0.4">
      <c r="A785" t="s">
        <v>840</v>
      </c>
      <c r="B785" t="s">
        <v>1997</v>
      </c>
      <c r="C785">
        <f>Tabel_70[[#This Row],[Column2]]*60000</f>
        <v>7356.78</v>
      </c>
    </row>
    <row r="786" spans="1:3" x14ac:dyDescent="0.4">
      <c r="A786" t="s">
        <v>841</v>
      </c>
      <c r="B786" t="s">
        <v>2005</v>
      </c>
      <c r="C786">
        <f>Tabel_70[[#This Row],[Column2]]*60000</f>
        <v>7477.38</v>
      </c>
    </row>
    <row r="787" spans="1:3" x14ac:dyDescent="0.4">
      <c r="A787" t="s">
        <v>842</v>
      </c>
      <c r="B787" t="s">
        <v>2006</v>
      </c>
      <c r="C787">
        <f>Tabel_70[[#This Row],[Column2]]*60000</f>
        <v>7386.96</v>
      </c>
    </row>
    <row r="788" spans="1:3" x14ac:dyDescent="0.4">
      <c r="A788" t="s">
        <v>843</v>
      </c>
      <c r="B788" t="s">
        <v>1997</v>
      </c>
      <c r="C788">
        <f>Tabel_70[[#This Row],[Column2]]*60000</f>
        <v>7356.78</v>
      </c>
    </row>
    <row r="789" spans="1:3" x14ac:dyDescent="0.4">
      <c r="A789" t="s">
        <v>844</v>
      </c>
      <c r="B789" t="s">
        <v>2005</v>
      </c>
      <c r="C789">
        <f>Tabel_70[[#This Row],[Column2]]*60000</f>
        <v>7477.38</v>
      </c>
    </row>
    <row r="790" spans="1:3" x14ac:dyDescent="0.4">
      <c r="A790" t="s">
        <v>845</v>
      </c>
      <c r="B790" t="s">
        <v>1999</v>
      </c>
      <c r="C790">
        <f>Tabel_70[[#This Row],[Column2]]*60000</f>
        <v>7417.08</v>
      </c>
    </row>
    <row r="791" spans="1:3" x14ac:dyDescent="0.4">
      <c r="A791" t="s">
        <v>846</v>
      </c>
      <c r="B791" t="s">
        <v>2003</v>
      </c>
      <c r="C791">
        <f>Tabel_70[[#This Row],[Column2]]*60000</f>
        <v>7326.66</v>
      </c>
    </row>
    <row r="792" spans="1:3" x14ac:dyDescent="0.4">
      <c r="A792" t="s">
        <v>847</v>
      </c>
      <c r="B792" t="s">
        <v>2001</v>
      </c>
      <c r="C792">
        <f>Tabel_70[[#This Row],[Column2]]*60000</f>
        <v>7236.18</v>
      </c>
    </row>
    <row r="793" spans="1:3" x14ac:dyDescent="0.4">
      <c r="A793" t="s">
        <v>848</v>
      </c>
      <c r="B793" t="s">
        <v>2002</v>
      </c>
      <c r="C793">
        <f>Tabel_70[[#This Row],[Column2]]*60000</f>
        <v>7266.3600000000006</v>
      </c>
    </row>
    <row r="794" spans="1:3" x14ac:dyDescent="0.4">
      <c r="A794" t="s">
        <v>849</v>
      </c>
      <c r="B794" t="s">
        <v>1999</v>
      </c>
      <c r="C794">
        <f>Tabel_70[[#This Row],[Column2]]*60000</f>
        <v>7417.08</v>
      </c>
    </row>
    <row r="795" spans="1:3" x14ac:dyDescent="0.4">
      <c r="A795" t="s">
        <v>850</v>
      </c>
      <c r="B795" t="s">
        <v>1997</v>
      </c>
      <c r="C795">
        <f>Tabel_70[[#This Row],[Column2]]*60000</f>
        <v>7356.78</v>
      </c>
    </row>
    <row r="796" spans="1:3" x14ac:dyDescent="0.4">
      <c r="A796" t="s">
        <v>851</v>
      </c>
      <c r="B796" t="s">
        <v>2005</v>
      </c>
      <c r="C796">
        <f>Tabel_70[[#This Row],[Column2]]*60000</f>
        <v>7477.38</v>
      </c>
    </row>
    <row r="797" spans="1:3" x14ac:dyDescent="0.4">
      <c r="A797" t="s">
        <v>852</v>
      </c>
      <c r="B797" t="s">
        <v>2007</v>
      </c>
      <c r="C797">
        <f>Tabel_70[[#This Row],[Column2]]*60000</f>
        <v>7447.2599999999993</v>
      </c>
    </row>
    <row r="798" spans="1:3" x14ac:dyDescent="0.4">
      <c r="A798" t="s">
        <v>853</v>
      </c>
      <c r="B798" t="s">
        <v>2005</v>
      </c>
      <c r="C798">
        <f>Tabel_70[[#This Row],[Column2]]*60000</f>
        <v>7477.38</v>
      </c>
    </row>
    <row r="799" spans="1:3" x14ac:dyDescent="0.4">
      <c r="A799" t="s">
        <v>854</v>
      </c>
      <c r="B799" t="s">
        <v>1997</v>
      </c>
      <c r="C799">
        <f>Tabel_70[[#This Row],[Column2]]*60000</f>
        <v>7356.78</v>
      </c>
    </row>
    <row r="800" spans="1:3" x14ac:dyDescent="0.4">
      <c r="A800" t="s">
        <v>855</v>
      </c>
      <c r="B800" t="s">
        <v>1997</v>
      </c>
      <c r="C800">
        <f>Tabel_70[[#This Row],[Column2]]*60000</f>
        <v>7356.78</v>
      </c>
    </row>
    <row r="801" spans="1:3" x14ac:dyDescent="0.4">
      <c r="A801" t="s">
        <v>856</v>
      </c>
      <c r="B801" t="s">
        <v>1997</v>
      </c>
      <c r="C801">
        <f>Tabel_70[[#This Row],[Column2]]*60000</f>
        <v>7356.78</v>
      </c>
    </row>
    <row r="802" spans="1:3" x14ac:dyDescent="0.4">
      <c r="A802" t="s">
        <v>857</v>
      </c>
      <c r="B802" t="s">
        <v>1999</v>
      </c>
      <c r="C802">
        <f>Tabel_70[[#This Row],[Column2]]*60000</f>
        <v>7417.08</v>
      </c>
    </row>
    <row r="803" spans="1:3" x14ac:dyDescent="0.4">
      <c r="A803" t="s">
        <v>858</v>
      </c>
      <c r="B803" t="s">
        <v>2003</v>
      </c>
      <c r="C803">
        <f>Tabel_70[[#This Row],[Column2]]*60000</f>
        <v>7326.66</v>
      </c>
    </row>
    <row r="804" spans="1:3" x14ac:dyDescent="0.4">
      <c r="A804" t="s">
        <v>859</v>
      </c>
      <c r="B804" t="s">
        <v>2005</v>
      </c>
      <c r="C804">
        <f>Tabel_70[[#This Row],[Column2]]*60000</f>
        <v>7477.38</v>
      </c>
    </row>
    <row r="805" spans="1:3" x14ac:dyDescent="0.4">
      <c r="A805" t="s">
        <v>860</v>
      </c>
      <c r="B805" t="s">
        <v>1999</v>
      </c>
      <c r="C805">
        <f>Tabel_70[[#This Row],[Column2]]*60000</f>
        <v>7417.08</v>
      </c>
    </row>
    <row r="806" spans="1:3" x14ac:dyDescent="0.4">
      <c r="A806" t="s">
        <v>861</v>
      </c>
      <c r="B806" t="s">
        <v>1999</v>
      </c>
      <c r="C806">
        <f>Tabel_70[[#This Row],[Column2]]*60000</f>
        <v>7417.08</v>
      </c>
    </row>
    <row r="807" spans="1:3" x14ac:dyDescent="0.4">
      <c r="A807" t="s">
        <v>862</v>
      </c>
      <c r="B807" t="s">
        <v>2002</v>
      </c>
      <c r="C807">
        <f>Tabel_70[[#This Row],[Column2]]*60000</f>
        <v>7266.3600000000006</v>
      </c>
    </row>
    <row r="808" spans="1:3" x14ac:dyDescent="0.4">
      <c r="A808" t="s">
        <v>863</v>
      </c>
      <c r="B808" t="s">
        <v>1997</v>
      </c>
      <c r="C808">
        <f>Tabel_70[[#This Row],[Column2]]*60000</f>
        <v>7356.78</v>
      </c>
    </row>
    <row r="809" spans="1:3" x14ac:dyDescent="0.4">
      <c r="A809" t="s">
        <v>864</v>
      </c>
      <c r="B809" t="s">
        <v>2007</v>
      </c>
      <c r="C809">
        <f>Tabel_70[[#This Row],[Column2]]*60000</f>
        <v>7447.2599999999993</v>
      </c>
    </row>
    <row r="810" spans="1:3" x14ac:dyDescent="0.4">
      <c r="A810" t="s">
        <v>865</v>
      </c>
      <c r="B810" t="s">
        <v>1999</v>
      </c>
      <c r="C810">
        <f>Tabel_70[[#This Row],[Column2]]*60000</f>
        <v>7417.08</v>
      </c>
    </row>
    <row r="811" spans="1:3" x14ac:dyDescent="0.4">
      <c r="A811" t="s">
        <v>866</v>
      </c>
      <c r="B811" t="s">
        <v>2007</v>
      </c>
      <c r="C811">
        <f>Tabel_70[[#This Row],[Column2]]*60000</f>
        <v>7447.2599999999993</v>
      </c>
    </row>
    <row r="812" spans="1:3" x14ac:dyDescent="0.4">
      <c r="A812" t="s">
        <v>867</v>
      </c>
      <c r="B812" t="s">
        <v>2005</v>
      </c>
      <c r="C812">
        <f>Tabel_70[[#This Row],[Column2]]*60000</f>
        <v>7477.38</v>
      </c>
    </row>
    <row r="813" spans="1:3" x14ac:dyDescent="0.4">
      <c r="A813" t="s">
        <v>868</v>
      </c>
      <c r="B813" t="s">
        <v>2007</v>
      </c>
      <c r="C813">
        <f>Tabel_70[[#This Row],[Column2]]*60000</f>
        <v>7447.2599999999993</v>
      </c>
    </row>
    <row r="814" spans="1:3" x14ac:dyDescent="0.4">
      <c r="A814" t="s">
        <v>869</v>
      </c>
      <c r="B814" t="s">
        <v>1997</v>
      </c>
      <c r="C814">
        <f>Tabel_70[[#This Row],[Column2]]*60000</f>
        <v>7356.78</v>
      </c>
    </row>
    <row r="815" spans="1:3" x14ac:dyDescent="0.4">
      <c r="A815" t="s">
        <v>870</v>
      </c>
      <c r="B815" t="s">
        <v>1997</v>
      </c>
      <c r="C815">
        <f>Tabel_70[[#This Row],[Column2]]*60000</f>
        <v>7356.78</v>
      </c>
    </row>
    <row r="816" spans="1:3" x14ac:dyDescent="0.4">
      <c r="A816" t="s">
        <v>871</v>
      </c>
      <c r="B816" t="s">
        <v>2005</v>
      </c>
      <c r="C816">
        <f>Tabel_70[[#This Row],[Column2]]*60000</f>
        <v>7477.38</v>
      </c>
    </row>
    <row r="817" spans="1:3" x14ac:dyDescent="0.4">
      <c r="A817" t="s">
        <v>872</v>
      </c>
      <c r="B817" t="s">
        <v>2003</v>
      </c>
      <c r="C817">
        <f>Tabel_70[[#This Row],[Column2]]*60000</f>
        <v>7326.66</v>
      </c>
    </row>
    <row r="818" spans="1:3" x14ac:dyDescent="0.4">
      <c r="A818" t="s">
        <v>873</v>
      </c>
      <c r="B818" t="s">
        <v>2000</v>
      </c>
      <c r="C818">
        <f>Tabel_70[[#This Row],[Column2]]*60000</f>
        <v>7296.48</v>
      </c>
    </row>
    <row r="819" spans="1:3" x14ac:dyDescent="0.4">
      <c r="A819" t="s">
        <v>874</v>
      </c>
      <c r="B819" t="s">
        <v>2005</v>
      </c>
      <c r="C819">
        <f>Tabel_70[[#This Row],[Column2]]*60000</f>
        <v>7477.38</v>
      </c>
    </row>
    <row r="820" spans="1:3" x14ac:dyDescent="0.4">
      <c r="A820" t="s">
        <v>875</v>
      </c>
      <c r="B820" t="s">
        <v>1997</v>
      </c>
      <c r="C820">
        <f>Tabel_70[[#This Row],[Column2]]*60000</f>
        <v>7356.78</v>
      </c>
    </row>
    <row r="821" spans="1:3" x14ac:dyDescent="0.4">
      <c r="A821" t="s">
        <v>876</v>
      </c>
      <c r="B821" t="s">
        <v>1997</v>
      </c>
      <c r="C821">
        <f>Tabel_70[[#This Row],[Column2]]*60000</f>
        <v>7356.78</v>
      </c>
    </row>
    <row r="822" spans="1:3" x14ac:dyDescent="0.4">
      <c r="A822" t="s">
        <v>877</v>
      </c>
      <c r="B822" t="s">
        <v>1997</v>
      </c>
      <c r="C822">
        <f>Tabel_70[[#This Row],[Column2]]*60000</f>
        <v>7356.78</v>
      </c>
    </row>
    <row r="823" spans="1:3" x14ac:dyDescent="0.4">
      <c r="A823" t="s">
        <v>878</v>
      </c>
      <c r="B823" t="s">
        <v>2002</v>
      </c>
      <c r="C823">
        <f>Tabel_70[[#This Row],[Column2]]*60000</f>
        <v>7266.3600000000006</v>
      </c>
    </row>
    <row r="824" spans="1:3" x14ac:dyDescent="0.4">
      <c r="A824" t="s">
        <v>879</v>
      </c>
      <c r="B824" t="s">
        <v>1997</v>
      </c>
      <c r="C824">
        <f>Tabel_70[[#This Row],[Column2]]*60000</f>
        <v>7356.78</v>
      </c>
    </row>
    <row r="825" spans="1:3" x14ac:dyDescent="0.4">
      <c r="A825" t="s">
        <v>880</v>
      </c>
      <c r="B825" t="s">
        <v>2003</v>
      </c>
      <c r="C825">
        <f>Tabel_70[[#This Row],[Column2]]*60000</f>
        <v>7326.66</v>
      </c>
    </row>
    <row r="826" spans="1:3" x14ac:dyDescent="0.4">
      <c r="A826" t="s">
        <v>881</v>
      </c>
      <c r="B826" t="s">
        <v>2000</v>
      </c>
      <c r="C826">
        <f>Tabel_70[[#This Row],[Column2]]*60000</f>
        <v>7296.48</v>
      </c>
    </row>
    <row r="827" spans="1:3" x14ac:dyDescent="0.4">
      <c r="A827" t="s">
        <v>882</v>
      </c>
      <c r="B827" t="s">
        <v>2002</v>
      </c>
      <c r="C827">
        <f>Tabel_70[[#This Row],[Column2]]*60000</f>
        <v>7266.3600000000006</v>
      </c>
    </row>
    <row r="828" spans="1:3" x14ac:dyDescent="0.4">
      <c r="A828" t="s">
        <v>883</v>
      </c>
      <c r="B828" t="s">
        <v>1997</v>
      </c>
      <c r="C828">
        <f>Tabel_70[[#This Row],[Column2]]*60000</f>
        <v>7356.78</v>
      </c>
    </row>
    <row r="829" spans="1:3" x14ac:dyDescent="0.4">
      <c r="A829" t="s">
        <v>884</v>
      </c>
      <c r="B829" t="s">
        <v>2006</v>
      </c>
      <c r="C829">
        <f>Tabel_70[[#This Row],[Column2]]*60000</f>
        <v>7386.96</v>
      </c>
    </row>
    <row r="830" spans="1:3" x14ac:dyDescent="0.4">
      <c r="A830" t="s">
        <v>885</v>
      </c>
      <c r="B830" t="s">
        <v>2000</v>
      </c>
      <c r="C830">
        <f>Tabel_70[[#This Row],[Column2]]*60000</f>
        <v>7296.48</v>
      </c>
    </row>
    <row r="831" spans="1:3" x14ac:dyDescent="0.4">
      <c r="A831" t="s">
        <v>886</v>
      </c>
      <c r="B831" t="s">
        <v>1997</v>
      </c>
      <c r="C831">
        <f>Tabel_70[[#This Row],[Column2]]*60000</f>
        <v>7356.78</v>
      </c>
    </row>
    <row r="832" spans="1:3" x14ac:dyDescent="0.4">
      <c r="A832" t="s">
        <v>887</v>
      </c>
      <c r="B832" t="s">
        <v>1997</v>
      </c>
      <c r="C832">
        <f>Tabel_70[[#This Row],[Column2]]*60000</f>
        <v>7356.78</v>
      </c>
    </row>
    <row r="833" spans="1:3" x14ac:dyDescent="0.4">
      <c r="A833" t="s">
        <v>888</v>
      </c>
      <c r="B833" t="s">
        <v>2005</v>
      </c>
      <c r="C833">
        <f>Tabel_70[[#This Row],[Column2]]*60000</f>
        <v>7477.38</v>
      </c>
    </row>
    <row r="834" spans="1:3" x14ac:dyDescent="0.4">
      <c r="A834" t="s">
        <v>889</v>
      </c>
      <c r="B834" t="s">
        <v>1999</v>
      </c>
      <c r="C834">
        <f>Tabel_70[[#This Row],[Column2]]*60000</f>
        <v>7417.08</v>
      </c>
    </row>
    <row r="835" spans="1:3" x14ac:dyDescent="0.4">
      <c r="A835" t="s">
        <v>890</v>
      </c>
      <c r="B835" t="s">
        <v>1997</v>
      </c>
      <c r="C835">
        <f>Tabel_70[[#This Row],[Column2]]*60000</f>
        <v>7356.78</v>
      </c>
    </row>
    <row r="836" spans="1:3" x14ac:dyDescent="0.4">
      <c r="A836" t="s">
        <v>891</v>
      </c>
      <c r="B836" t="s">
        <v>1997</v>
      </c>
      <c r="C836">
        <f>Tabel_70[[#This Row],[Column2]]*60000</f>
        <v>7356.78</v>
      </c>
    </row>
    <row r="837" spans="1:3" x14ac:dyDescent="0.4">
      <c r="A837" t="s">
        <v>892</v>
      </c>
      <c r="B837" t="s">
        <v>2006</v>
      </c>
      <c r="C837">
        <f>Tabel_70[[#This Row],[Column2]]*60000</f>
        <v>7386.96</v>
      </c>
    </row>
    <row r="838" spans="1:3" x14ac:dyDescent="0.4">
      <c r="A838" t="s">
        <v>893</v>
      </c>
      <c r="B838" t="s">
        <v>2000</v>
      </c>
      <c r="C838">
        <f>Tabel_70[[#This Row],[Column2]]*60000</f>
        <v>7296.48</v>
      </c>
    </row>
    <row r="839" spans="1:3" x14ac:dyDescent="0.4">
      <c r="A839" t="s">
        <v>894</v>
      </c>
      <c r="B839" t="s">
        <v>2006</v>
      </c>
      <c r="C839">
        <f>Tabel_70[[#This Row],[Column2]]*60000</f>
        <v>7386.96</v>
      </c>
    </row>
    <row r="840" spans="1:3" x14ac:dyDescent="0.4">
      <c r="A840" t="s">
        <v>895</v>
      </c>
      <c r="B840" t="s">
        <v>1997</v>
      </c>
      <c r="C840">
        <f>Tabel_70[[#This Row],[Column2]]*60000</f>
        <v>7356.78</v>
      </c>
    </row>
    <row r="841" spans="1:3" x14ac:dyDescent="0.4">
      <c r="A841" t="s">
        <v>896</v>
      </c>
      <c r="B841" t="s">
        <v>2006</v>
      </c>
      <c r="C841">
        <f>Tabel_70[[#This Row],[Column2]]*60000</f>
        <v>7386.96</v>
      </c>
    </row>
    <row r="842" spans="1:3" x14ac:dyDescent="0.4">
      <c r="A842" t="s">
        <v>897</v>
      </c>
      <c r="B842" t="s">
        <v>1997</v>
      </c>
      <c r="C842">
        <f>Tabel_70[[#This Row],[Column2]]*60000</f>
        <v>7356.78</v>
      </c>
    </row>
    <row r="843" spans="1:3" x14ac:dyDescent="0.4">
      <c r="A843" t="s">
        <v>898</v>
      </c>
      <c r="B843" t="s">
        <v>2000</v>
      </c>
      <c r="C843">
        <f>Tabel_70[[#This Row],[Column2]]*60000</f>
        <v>7296.48</v>
      </c>
    </row>
    <row r="844" spans="1:3" x14ac:dyDescent="0.4">
      <c r="A844" t="s">
        <v>899</v>
      </c>
      <c r="B844" t="s">
        <v>1997</v>
      </c>
      <c r="C844">
        <f>Tabel_70[[#This Row],[Column2]]*60000</f>
        <v>7356.78</v>
      </c>
    </row>
    <row r="845" spans="1:3" x14ac:dyDescent="0.4">
      <c r="A845" t="s">
        <v>900</v>
      </c>
      <c r="B845" t="s">
        <v>2010</v>
      </c>
      <c r="C845">
        <f>Tabel_70[[#This Row],[Column2]]*60000</f>
        <v>7567.86</v>
      </c>
    </row>
    <row r="846" spans="1:3" x14ac:dyDescent="0.4">
      <c r="A846" t="s">
        <v>901</v>
      </c>
      <c r="B846" t="s">
        <v>1997</v>
      </c>
      <c r="C846">
        <f>Tabel_70[[#This Row],[Column2]]*60000</f>
        <v>7356.78</v>
      </c>
    </row>
    <row r="847" spans="1:3" x14ac:dyDescent="0.4">
      <c r="A847" t="s">
        <v>902</v>
      </c>
      <c r="B847" t="s">
        <v>2002</v>
      </c>
      <c r="C847">
        <f>Tabel_70[[#This Row],[Column2]]*60000</f>
        <v>7266.3600000000006</v>
      </c>
    </row>
    <row r="848" spans="1:3" x14ac:dyDescent="0.4">
      <c r="A848" t="s">
        <v>903</v>
      </c>
      <c r="B848" t="s">
        <v>2001</v>
      </c>
      <c r="C848">
        <f>Tabel_70[[#This Row],[Column2]]*60000</f>
        <v>7236.18</v>
      </c>
    </row>
    <row r="849" spans="1:3" x14ac:dyDescent="0.4">
      <c r="A849" t="s">
        <v>904</v>
      </c>
      <c r="B849" t="s">
        <v>1997</v>
      </c>
      <c r="C849">
        <f>Tabel_70[[#This Row],[Column2]]*60000</f>
        <v>7356.78</v>
      </c>
    </row>
    <row r="850" spans="1:3" x14ac:dyDescent="0.4">
      <c r="A850" t="s">
        <v>905</v>
      </c>
      <c r="B850" t="s">
        <v>1999</v>
      </c>
      <c r="C850">
        <f>Tabel_70[[#This Row],[Column2]]*60000</f>
        <v>7417.08</v>
      </c>
    </row>
    <row r="851" spans="1:3" x14ac:dyDescent="0.4">
      <c r="A851" t="s">
        <v>906</v>
      </c>
      <c r="B851" t="s">
        <v>1997</v>
      </c>
      <c r="C851">
        <f>Tabel_70[[#This Row],[Column2]]*60000</f>
        <v>7356.78</v>
      </c>
    </row>
    <row r="852" spans="1:3" x14ac:dyDescent="0.4">
      <c r="A852" t="s">
        <v>907</v>
      </c>
      <c r="B852" t="s">
        <v>2005</v>
      </c>
      <c r="C852">
        <f>Tabel_70[[#This Row],[Column2]]*60000</f>
        <v>7477.38</v>
      </c>
    </row>
    <row r="853" spans="1:3" x14ac:dyDescent="0.4">
      <c r="A853" t="s">
        <v>908</v>
      </c>
      <c r="B853" t="s">
        <v>1997</v>
      </c>
      <c r="C853">
        <f>Tabel_70[[#This Row],[Column2]]*60000</f>
        <v>7356.78</v>
      </c>
    </row>
    <row r="854" spans="1:3" x14ac:dyDescent="0.4">
      <c r="A854" t="s">
        <v>909</v>
      </c>
      <c r="B854" t="s">
        <v>1997</v>
      </c>
      <c r="C854">
        <f>Tabel_70[[#This Row],[Column2]]*60000</f>
        <v>7356.78</v>
      </c>
    </row>
    <row r="855" spans="1:3" x14ac:dyDescent="0.4">
      <c r="A855" t="s">
        <v>910</v>
      </c>
      <c r="B855" t="s">
        <v>1997</v>
      </c>
      <c r="C855">
        <f>Tabel_70[[#This Row],[Column2]]*60000</f>
        <v>7356.78</v>
      </c>
    </row>
    <row r="856" spans="1:3" x14ac:dyDescent="0.4">
      <c r="A856" t="s">
        <v>911</v>
      </c>
      <c r="B856" t="s">
        <v>1997</v>
      </c>
      <c r="C856">
        <f>Tabel_70[[#This Row],[Column2]]*60000</f>
        <v>7356.78</v>
      </c>
    </row>
    <row r="857" spans="1:3" x14ac:dyDescent="0.4">
      <c r="A857" t="s">
        <v>912</v>
      </c>
      <c r="B857" t="s">
        <v>2006</v>
      </c>
      <c r="C857">
        <f>Tabel_70[[#This Row],[Column2]]*60000</f>
        <v>7386.96</v>
      </c>
    </row>
    <row r="858" spans="1:3" x14ac:dyDescent="0.4">
      <c r="A858" t="s">
        <v>914</v>
      </c>
      <c r="B858" t="s">
        <v>1999</v>
      </c>
      <c r="C858">
        <f>Tabel_70[[#This Row],[Column2]]*60000</f>
        <v>7417.08</v>
      </c>
    </row>
    <row r="859" spans="1:3" x14ac:dyDescent="0.4">
      <c r="A859" t="s">
        <v>915</v>
      </c>
      <c r="B859" t="s">
        <v>2003</v>
      </c>
      <c r="C859">
        <f>Tabel_70[[#This Row],[Column2]]*60000</f>
        <v>7326.66</v>
      </c>
    </row>
    <row r="860" spans="1:3" x14ac:dyDescent="0.4">
      <c r="A860" t="s">
        <v>916</v>
      </c>
      <c r="B860" t="s">
        <v>1997</v>
      </c>
      <c r="C860">
        <f>Tabel_70[[#This Row],[Column2]]*60000</f>
        <v>7356.78</v>
      </c>
    </row>
    <row r="861" spans="1:3" x14ac:dyDescent="0.4">
      <c r="A861" t="s">
        <v>917</v>
      </c>
      <c r="B861" t="s">
        <v>2007</v>
      </c>
      <c r="C861">
        <f>Tabel_70[[#This Row],[Column2]]*60000</f>
        <v>7447.2599999999993</v>
      </c>
    </row>
    <row r="862" spans="1:3" x14ac:dyDescent="0.4">
      <c r="A862" t="s">
        <v>918</v>
      </c>
      <c r="B862" t="s">
        <v>1997</v>
      </c>
      <c r="C862">
        <f>Tabel_70[[#This Row],[Column2]]*60000</f>
        <v>7356.78</v>
      </c>
    </row>
    <row r="863" spans="1:3" x14ac:dyDescent="0.4">
      <c r="A863" t="s">
        <v>919</v>
      </c>
      <c r="B863" t="s">
        <v>2002</v>
      </c>
      <c r="C863">
        <f>Tabel_70[[#This Row],[Column2]]*60000</f>
        <v>7266.3600000000006</v>
      </c>
    </row>
    <row r="864" spans="1:3" x14ac:dyDescent="0.4">
      <c r="A864" t="s">
        <v>920</v>
      </c>
      <c r="B864" t="s">
        <v>1997</v>
      </c>
      <c r="C864">
        <f>Tabel_70[[#This Row],[Column2]]*60000</f>
        <v>7356.78</v>
      </c>
    </row>
    <row r="865" spans="1:3" x14ac:dyDescent="0.4">
      <c r="A865" t="s">
        <v>921</v>
      </c>
      <c r="B865" t="s">
        <v>1997</v>
      </c>
      <c r="C865">
        <f>Tabel_70[[#This Row],[Column2]]*60000</f>
        <v>7356.78</v>
      </c>
    </row>
    <row r="866" spans="1:3" x14ac:dyDescent="0.4">
      <c r="A866" t="s">
        <v>922</v>
      </c>
      <c r="B866" t="s">
        <v>1997</v>
      </c>
      <c r="C866">
        <f>Tabel_70[[#This Row],[Column2]]*60000</f>
        <v>7356.78</v>
      </c>
    </row>
    <row r="867" spans="1:3" x14ac:dyDescent="0.4">
      <c r="A867" t="s">
        <v>923</v>
      </c>
      <c r="B867" t="s">
        <v>2000</v>
      </c>
      <c r="C867">
        <f>Tabel_70[[#This Row],[Column2]]*60000</f>
        <v>7296.48</v>
      </c>
    </row>
    <row r="868" spans="1:3" x14ac:dyDescent="0.4">
      <c r="A868" t="s">
        <v>924</v>
      </c>
      <c r="B868" t="s">
        <v>1997</v>
      </c>
      <c r="C868">
        <f>Tabel_70[[#This Row],[Column2]]*60000</f>
        <v>7356.78</v>
      </c>
    </row>
    <row r="869" spans="1:3" x14ac:dyDescent="0.4">
      <c r="A869" t="s">
        <v>925</v>
      </c>
      <c r="B869" t="s">
        <v>2005</v>
      </c>
      <c r="C869">
        <f>Tabel_70[[#This Row],[Column2]]*60000</f>
        <v>7477.38</v>
      </c>
    </row>
    <row r="870" spans="1:3" x14ac:dyDescent="0.4">
      <c r="A870" t="s">
        <v>926</v>
      </c>
      <c r="B870" t="s">
        <v>1997</v>
      </c>
      <c r="C870">
        <f>Tabel_70[[#This Row],[Column2]]*60000</f>
        <v>7356.78</v>
      </c>
    </row>
    <row r="871" spans="1:3" x14ac:dyDescent="0.4">
      <c r="A871" t="s">
        <v>927</v>
      </c>
      <c r="B871" t="s">
        <v>2002</v>
      </c>
      <c r="C871">
        <f>Tabel_70[[#This Row],[Column2]]*60000</f>
        <v>7266.3600000000006</v>
      </c>
    </row>
    <row r="872" spans="1:3" x14ac:dyDescent="0.4">
      <c r="A872" t="s">
        <v>928</v>
      </c>
      <c r="B872" t="s">
        <v>1997</v>
      </c>
      <c r="C872">
        <f>Tabel_70[[#This Row],[Column2]]*60000</f>
        <v>7356.78</v>
      </c>
    </row>
    <row r="873" spans="1:3" x14ac:dyDescent="0.4">
      <c r="A873" t="s">
        <v>929</v>
      </c>
      <c r="B873" t="s">
        <v>1997</v>
      </c>
      <c r="C873">
        <f>Tabel_70[[#This Row],[Column2]]*60000</f>
        <v>7356.78</v>
      </c>
    </row>
    <row r="874" spans="1:3" x14ac:dyDescent="0.4">
      <c r="A874" t="s">
        <v>930</v>
      </c>
      <c r="B874" t="s">
        <v>1999</v>
      </c>
      <c r="C874">
        <f>Tabel_70[[#This Row],[Column2]]*60000</f>
        <v>7417.08</v>
      </c>
    </row>
    <row r="875" spans="1:3" x14ac:dyDescent="0.4">
      <c r="A875" t="s">
        <v>931</v>
      </c>
      <c r="B875" t="s">
        <v>2007</v>
      </c>
      <c r="C875">
        <f>Tabel_70[[#This Row],[Column2]]*60000</f>
        <v>7447.2599999999993</v>
      </c>
    </row>
    <row r="876" spans="1:3" x14ac:dyDescent="0.4">
      <c r="A876" t="s">
        <v>932</v>
      </c>
      <c r="B876" t="s">
        <v>1997</v>
      </c>
      <c r="C876">
        <f>Tabel_70[[#This Row],[Column2]]*60000</f>
        <v>7356.78</v>
      </c>
    </row>
    <row r="877" spans="1:3" x14ac:dyDescent="0.4">
      <c r="A877" t="s">
        <v>933</v>
      </c>
      <c r="B877" t="s">
        <v>2007</v>
      </c>
      <c r="C877">
        <f>Tabel_70[[#This Row],[Column2]]*60000</f>
        <v>7447.2599999999993</v>
      </c>
    </row>
    <row r="878" spans="1:3" x14ac:dyDescent="0.4">
      <c r="A878" t="s">
        <v>934</v>
      </c>
      <c r="B878" t="s">
        <v>1997</v>
      </c>
      <c r="C878">
        <f>Tabel_70[[#This Row],[Column2]]*60000</f>
        <v>7356.78</v>
      </c>
    </row>
    <row r="879" spans="1:3" x14ac:dyDescent="0.4">
      <c r="A879" t="s">
        <v>935</v>
      </c>
      <c r="B879" t="s">
        <v>2002</v>
      </c>
      <c r="C879">
        <f>Tabel_70[[#This Row],[Column2]]*60000</f>
        <v>7266.3600000000006</v>
      </c>
    </row>
    <row r="880" spans="1:3" x14ac:dyDescent="0.4">
      <c r="A880" t="s">
        <v>936</v>
      </c>
      <c r="B880" t="s">
        <v>2005</v>
      </c>
      <c r="C880">
        <f>Tabel_70[[#This Row],[Column2]]*60000</f>
        <v>7477.38</v>
      </c>
    </row>
    <row r="881" spans="1:3" x14ac:dyDescent="0.4">
      <c r="A881" t="s">
        <v>937</v>
      </c>
      <c r="B881" t="s">
        <v>2003</v>
      </c>
      <c r="C881">
        <f>Tabel_70[[#This Row],[Column2]]*60000</f>
        <v>7326.66</v>
      </c>
    </row>
    <row r="882" spans="1:3" x14ac:dyDescent="0.4">
      <c r="A882" t="s">
        <v>938</v>
      </c>
      <c r="B882" t="s">
        <v>2000</v>
      </c>
      <c r="C882">
        <f>Tabel_70[[#This Row],[Column2]]*60000</f>
        <v>7296.48</v>
      </c>
    </row>
    <row r="883" spans="1:3" x14ac:dyDescent="0.4">
      <c r="A883" t="s">
        <v>939</v>
      </c>
      <c r="B883" t="s">
        <v>2007</v>
      </c>
      <c r="C883">
        <f>Tabel_70[[#This Row],[Column2]]*60000</f>
        <v>7447.2599999999993</v>
      </c>
    </row>
    <row r="884" spans="1:3" x14ac:dyDescent="0.4">
      <c r="A884" t="s">
        <v>940</v>
      </c>
      <c r="B884" t="s">
        <v>2005</v>
      </c>
      <c r="C884">
        <f>Tabel_70[[#This Row],[Column2]]*60000</f>
        <v>7477.38</v>
      </c>
    </row>
    <row r="885" spans="1:3" x14ac:dyDescent="0.4">
      <c r="A885" t="s">
        <v>941</v>
      </c>
      <c r="B885" t="s">
        <v>2007</v>
      </c>
      <c r="C885">
        <f>Tabel_70[[#This Row],[Column2]]*60000</f>
        <v>7447.2599999999993</v>
      </c>
    </row>
    <row r="886" spans="1:3" x14ac:dyDescent="0.4">
      <c r="A886" t="s">
        <v>942</v>
      </c>
      <c r="B886" t="s">
        <v>1997</v>
      </c>
      <c r="C886">
        <f>Tabel_70[[#This Row],[Column2]]*60000</f>
        <v>7356.78</v>
      </c>
    </row>
    <row r="887" spans="1:3" x14ac:dyDescent="0.4">
      <c r="A887" t="s">
        <v>943</v>
      </c>
      <c r="B887" t="s">
        <v>2006</v>
      </c>
      <c r="C887">
        <f>Tabel_70[[#This Row],[Column2]]*60000</f>
        <v>7386.96</v>
      </c>
    </row>
    <row r="888" spans="1:3" x14ac:dyDescent="0.4">
      <c r="A888" t="s">
        <v>944</v>
      </c>
      <c r="B888" t="s">
        <v>1997</v>
      </c>
      <c r="C888">
        <f>Tabel_70[[#This Row],[Column2]]*60000</f>
        <v>7356.78</v>
      </c>
    </row>
    <row r="889" spans="1:3" x14ac:dyDescent="0.4">
      <c r="A889" t="s">
        <v>945</v>
      </c>
      <c r="B889" t="s">
        <v>1997</v>
      </c>
      <c r="C889">
        <f>Tabel_70[[#This Row],[Column2]]*60000</f>
        <v>7356.78</v>
      </c>
    </row>
    <row r="890" spans="1:3" x14ac:dyDescent="0.4">
      <c r="A890" t="s">
        <v>946</v>
      </c>
      <c r="B890" t="s">
        <v>2005</v>
      </c>
      <c r="C890">
        <f>Tabel_70[[#This Row],[Column2]]*60000</f>
        <v>7477.38</v>
      </c>
    </row>
    <row r="891" spans="1:3" x14ac:dyDescent="0.4">
      <c r="A891" t="s">
        <v>947</v>
      </c>
      <c r="B891" t="s">
        <v>2006</v>
      </c>
      <c r="C891">
        <f>Tabel_70[[#This Row],[Column2]]*60000</f>
        <v>7386.96</v>
      </c>
    </row>
    <row r="892" spans="1:3" x14ac:dyDescent="0.4">
      <c r="A892" t="s">
        <v>948</v>
      </c>
      <c r="B892" t="s">
        <v>1997</v>
      </c>
      <c r="C892">
        <f>Tabel_70[[#This Row],[Column2]]*60000</f>
        <v>7356.78</v>
      </c>
    </row>
    <row r="893" spans="1:3" x14ac:dyDescent="0.4">
      <c r="A893" t="s">
        <v>949</v>
      </c>
      <c r="B893" t="s">
        <v>2007</v>
      </c>
      <c r="C893">
        <f>Tabel_70[[#This Row],[Column2]]*60000</f>
        <v>7447.2599999999993</v>
      </c>
    </row>
    <row r="894" spans="1:3" x14ac:dyDescent="0.4">
      <c r="A894" t="s">
        <v>950</v>
      </c>
      <c r="B894" t="s">
        <v>1999</v>
      </c>
      <c r="C894">
        <f>Tabel_70[[#This Row],[Column2]]*60000</f>
        <v>7417.08</v>
      </c>
    </row>
    <row r="895" spans="1:3" x14ac:dyDescent="0.4">
      <c r="A895" t="s">
        <v>951</v>
      </c>
      <c r="B895" t="s">
        <v>2000</v>
      </c>
      <c r="C895">
        <f>Tabel_70[[#This Row],[Column2]]*60000</f>
        <v>7296.48</v>
      </c>
    </row>
    <row r="896" spans="1:3" x14ac:dyDescent="0.4">
      <c r="A896" t="s">
        <v>952</v>
      </c>
      <c r="B896" t="s">
        <v>1997</v>
      </c>
      <c r="C896">
        <f>Tabel_70[[#This Row],[Column2]]*60000</f>
        <v>7356.78</v>
      </c>
    </row>
    <row r="897" spans="1:3" x14ac:dyDescent="0.4">
      <c r="A897" t="s">
        <v>953</v>
      </c>
      <c r="B897" t="s">
        <v>2007</v>
      </c>
      <c r="C897">
        <f>Tabel_70[[#This Row],[Column2]]*60000</f>
        <v>7447.2599999999993</v>
      </c>
    </row>
    <row r="898" spans="1:3" x14ac:dyDescent="0.4">
      <c r="A898" t="s">
        <v>954</v>
      </c>
      <c r="B898" t="s">
        <v>1999</v>
      </c>
      <c r="C898">
        <f>Tabel_70[[#This Row],[Column2]]*60000</f>
        <v>7417.08</v>
      </c>
    </row>
    <row r="899" spans="1:3" x14ac:dyDescent="0.4">
      <c r="A899" t="s">
        <v>955</v>
      </c>
      <c r="B899" t="s">
        <v>2002</v>
      </c>
      <c r="C899">
        <f>Tabel_70[[#This Row],[Column2]]*60000</f>
        <v>7266.3600000000006</v>
      </c>
    </row>
    <row r="900" spans="1:3" x14ac:dyDescent="0.4">
      <c r="A900" t="s">
        <v>957</v>
      </c>
      <c r="B900" t="s">
        <v>2005</v>
      </c>
      <c r="C900">
        <f>Tabel_70[[#This Row],[Column2]]*60000</f>
        <v>7477.38</v>
      </c>
    </row>
    <row r="901" spans="1:3" x14ac:dyDescent="0.4">
      <c r="A901" t="s">
        <v>958</v>
      </c>
      <c r="B901" t="s">
        <v>1997</v>
      </c>
      <c r="C901">
        <f>Tabel_70[[#This Row],[Column2]]*60000</f>
        <v>7356.78</v>
      </c>
    </row>
    <row r="902" spans="1:3" x14ac:dyDescent="0.4">
      <c r="A902" t="s">
        <v>959</v>
      </c>
      <c r="B902" t="s">
        <v>1997</v>
      </c>
      <c r="C902">
        <f>Tabel_70[[#This Row],[Column2]]*60000</f>
        <v>7356.78</v>
      </c>
    </row>
    <row r="903" spans="1:3" x14ac:dyDescent="0.4">
      <c r="A903" t="s">
        <v>960</v>
      </c>
      <c r="B903" t="s">
        <v>2003</v>
      </c>
      <c r="C903">
        <f>Tabel_70[[#This Row],[Column2]]*60000</f>
        <v>7326.66</v>
      </c>
    </row>
    <row r="904" spans="1:3" x14ac:dyDescent="0.4">
      <c r="A904" t="s">
        <v>961</v>
      </c>
      <c r="B904" t="s">
        <v>1997</v>
      </c>
      <c r="C904">
        <f>Tabel_70[[#This Row],[Column2]]*60000</f>
        <v>7356.78</v>
      </c>
    </row>
    <row r="905" spans="1:3" x14ac:dyDescent="0.4">
      <c r="A905" t="s">
        <v>962</v>
      </c>
      <c r="B905" t="s">
        <v>2006</v>
      </c>
      <c r="C905">
        <f>Tabel_70[[#This Row],[Column2]]*60000</f>
        <v>7386.96</v>
      </c>
    </row>
    <row r="906" spans="1:3" x14ac:dyDescent="0.4">
      <c r="A906" t="s">
        <v>963</v>
      </c>
      <c r="B906" t="s">
        <v>1997</v>
      </c>
      <c r="C906">
        <f>Tabel_70[[#This Row],[Column2]]*60000</f>
        <v>7356.78</v>
      </c>
    </row>
    <row r="907" spans="1:3" x14ac:dyDescent="0.4">
      <c r="A907" t="s">
        <v>964</v>
      </c>
      <c r="B907" t="s">
        <v>2007</v>
      </c>
      <c r="C907">
        <f>Tabel_70[[#This Row],[Column2]]*60000</f>
        <v>7447.2599999999993</v>
      </c>
    </row>
    <row r="908" spans="1:3" x14ac:dyDescent="0.4">
      <c r="A908" t="s">
        <v>965</v>
      </c>
      <c r="B908" t="s">
        <v>2001</v>
      </c>
      <c r="C908">
        <f>Tabel_70[[#This Row],[Column2]]*60000</f>
        <v>7236.18</v>
      </c>
    </row>
    <row r="909" spans="1:3" x14ac:dyDescent="0.4">
      <c r="A909" t="s">
        <v>966</v>
      </c>
      <c r="B909" t="s">
        <v>1997</v>
      </c>
      <c r="C909">
        <f>Tabel_70[[#This Row],[Column2]]*60000</f>
        <v>7356.78</v>
      </c>
    </row>
    <row r="910" spans="1:3" x14ac:dyDescent="0.4">
      <c r="A910" t="s">
        <v>967</v>
      </c>
      <c r="B910" t="s">
        <v>2000</v>
      </c>
      <c r="C910">
        <f>Tabel_70[[#This Row],[Column2]]*60000</f>
        <v>7296.48</v>
      </c>
    </row>
    <row r="911" spans="1:3" x14ac:dyDescent="0.4">
      <c r="A911" t="s">
        <v>968</v>
      </c>
      <c r="B911" t="s">
        <v>2003</v>
      </c>
      <c r="C911">
        <f>Tabel_70[[#This Row],[Column2]]*60000</f>
        <v>7326.66</v>
      </c>
    </row>
    <row r="912" spans="1:3" x14ac:dyDescent="0.4">
      <c r="A912" t="s">
        <v>969</v>
      </c>
      <c r="B912" t="s">
        <v>1997</v>
      </c>
      <c r="C912">
        <f>Tabel_70[[#This Row],[Column2]]*60000</f>
        <v>7356.78</v>
      </c>
    </row>
    <row r="913" spans="1:3" x14ac:dyDescent="0.4">
      <c r="A913" t="s">
        <v>970</v>
      </c>
      <c r="B913" t="s">
        <v>2007</v>
      </c>
      <c r="C913">
        <f>Tabel_70[[#This Row],[Column2]]*60000</f>
        <v>7447.2599999999993</v>
      </c>
    </row>
    <row r="914" spans="1:3" x14ac:dyDescent="0.4">
      <c r="A914" t="s">
        <v>971</v>
      </c>
      <c r="B914" t="s">
        <v>2001</v>
      </c>
      <c r="C914">
        <f>Tabel_70[[#This Row],[Column2]]*60000</f>
        <v>7236.18</v>
      </c>
    </row>
    <row r="915" spans="1:3" x14ac:dyDescent="0.4">
      <c r="A915" t="s">
        <v>972</v>
      </c>
      <c r="B915" t="s">
        <v>1999</v>
      </c>
      <c r="C915">
        <f>Tabel_70[[#This Row],[Column2]]*60000</f>
        <v>7417.08</v>
      </c>
    </row>
    <row r="916" spans="1:3" x14ac:dyDescent="0.4">
      <c r="A916" t="s">
        <v>973</v>
      </c>
      <c r="B916" t="s">
        <v>2005</v>
      </c>
      <c r="C916">
        <f>Tabel_70[[#This Row],[Column2]]*60000</f>
        <v>7477.38</v>
      </c>
    </row>
    <row r="917" spans="1:3" x14ac:dyDescent="0.4">
      <c r="A917" t="s">
        <v>974</v>
      </c>
      <c r="B917" t="s">
        <v>2002</v>
      </c>
      <c r="C917">
        <f>Tabel_70[[#This Row],[Column2]]*60000</f>
        <v>7266.3600000000006</v>
      </c>
    </row>
    <row r="918" spans="1:3" x14ac:dyDescent="0.4">
      <c r="A918" t="s">
        <v>975</v>
      </c>
      <c r="B918" t="s">
        <v>1997</v>
      </c>
      <c r="C918">
        <f>Tabel_70[[#This Row],[Column2]]*60000</f>
        <v>7356.78</v>
      </c>
    </row>
    <row r="919" spans="1:3" x14ac:dyDescent="0.4">
      <c r="A919" t="s">
        <v>976</v>
      </c>
      <c r="B919" t="s">
        <v>2005</v>
      </c>
      <c r="C919">
        <f>Tabel_70[[#This Row],[Column2]]*60000</f>
        <v>7477.38</v>
      </c>
    </row>
    <row r="920" spans="1:3" x14ac:dyDescent="0.4">
      <c r="A920" t="s">
        <v>977</v>
      </c>
      <c r="B920" t="s">
        <v>1997</v>
      </c>
      <c r="C920">
        <f>Tabel_70[[#This Row],[Column2]]*60000</f>
        <v>7356.78</v>
      </c>
    </row>
    <row r="921" spans="1:3" x14ac:dyDescent="0.4">
      <c r="A921" t="s">
        <v>978</v>
      </c>
      <c r="B921" t="s">
        <v>2003</v>
      </c>
      <c r="C921">
        <f>Tabel_70[[#This Row],[Column2]]*60000</f>
        <v>7326.66</v>
      </c>
    </row>
    <row r="922" spans="1:3" x14ac:dyDescent="0.4">
      <c r="A922" t="s">
        <v>979</v>
      </c>
      <c r="B922" t="s">
        <v>1997</v>
      </c>
      <c r="C922">
        <f>Tabel_70[[#This Row],[Column2]]*60000</f>
        <v>7356.78</v>
      </c>
    </row>
    <row r="923" spans="1:3" x14ac:dyDescent="0.4">
      <c r="A923" t="s">
        <v>980</v>
      </c>
      <c r="B923" t="s">
        <v>2002</v>
      </c>
      <c r="C923">
        <f>Tabel_70[[#This Row],[Column2]]*60000</f>
        <v>7266.3600000000006</v>
      </c>
    </row>
    <row r="924" spans="1:3" x14ac:dyDescent="0.4">
      <c r="A924" t="s">
        <v>981</v>
      </c>
      <c r="B924" t="s">
        <v>1997</v>
      </c>
      <c r="C924">
        <f>Tabel_70[[#This Row],[Column2]]*60000</f>
        <v>7356.78</v>
      </c>
    </row>
    <row r="925" spans="1:3" x14ac:dyDescent="0.4">
      <c r="A925" t="s">
        <v>982</v>
      </c>
      <c r="B925" t="s">
        <v>1997</v>
      </c>
      <c r="C925">
        <f>Tabel_70[[#This Row],[Column2]]*60000</f>
        <v>7356.78</v>
      </c>
    </row>
    <row r="926" spans="1:3" x14ac:dyDescent="0.4">
      <c r="A926" t="s">
        <v>983</v>
      </c>
      <c r="B926" t="s">
        <v>2000</v>
      </c>
      <c r="C926">
        <f>Tabel_70[[#This Row],[Column2]]*60000</f>
        <v>7296.48</v>
      </c>
    </row>
    <row r="927" spans="1:3" x14ac:dyDescent="0.4">
      <c r="A927" t="s">
        <v>984</v>
      </c>
      <c r="B927" t="s">
        <v>1997</v>
      </c>
      <c r="C927">
        <f>Tabel_70[[#This Row],[Column2]]*60000</f>
        <v>7356.78</v>
      </c>
    </row>
    <row r="928" spans="1:3" x14ac:dyDescent="0.4">
      <c r="A928" t="s">
        <v>985</v>
      </c>
      <c r="B928" t="s">
        <v>1997</v>
      </c>
      <c r="C928">
        <f>Tabel_70[[#This Row],[Column2]]*60000</f>
        <v>7356.78</v>
      </c>
    </row>
    <row r="929" spans="1:3" x14ac:dyDescent="0.4">
      <c r="A929" t="s">
        <v>986</v>
      </c>
      <c r="B929" t="s">
        <v>1997</v>
      </c>
      <c r="C929">
        <f>Tabel_70[[#This Row],[Column2]]*60000</f>
        <v>7356.78</v>
      </c>
    </row>
    <row r="930" spans="1:3" x14ac:dyDescent="0.4">
      <c r="A930" t="s">
        <v>987</v>
      </c>
      <c r="B930" t="s">
        <v>1999</v>
      </c>
      <c r="C930">
        <f>Tabel_70[[#This Row],[Column2]]*60000</f>
        <v>7417.08</v>
      </c>
    </row>
    <row r="931" spans="1:3" x14ac:dyDescent="0.4">
      <c r="A931" t="s">
        <v>988</v>
      </c>
      <c r="B931" t="s">
        <v>2003</v>
      </c>
      <c r="C931">
        <f>Tabel_70[[#This Row],[Column2]]*60000</f>
        <v>7326.66</v>
      </c>
    </row>
    <row r="932" spans="1:3" x14ac:dyDescent="0.4">
      <c r="A932" t="s">
        <v>989</v>
      </c>
      <c r="B932" t="s">
        <v>2001</v>
      </c>
      <c r="C932">
        <f>Tabel_70[[#This Row],[Column2]]*60000</f>
        <v>7236.18</v>
      </c>
    </row>
    <row r="933" spans="1:3" x14ac:dyDescent="0.4">
      <c r="A933" t="s">
        <v>990</v>
      </c>
      <c r="B933" t="s">
        <v>2006</v>
      </c>
      <c r="C933">
        <f>Tabel_70[[#This Row],[Column2]]*60000</f>
        <v>7386.96</v>
      </c>
    </row>
    <row r="934" spans="1:3" x14ac:dyDescent="0.4">
      <c r="A934" t="s">
        <v>991</v>
      </c>
      <c r="B934" t="s">
        <v>1997</v>
      </c>
      <c r="C934">
        <f>Tabel_70[[#This Row],[Column2]]*60000</f>
        <v>7356.78</v>
      </c>
    </row>
    <row r="935" spans="1:3" x14ac:dyDescent="0.4">
      <c r="A935" t="s">
        <v>992</v>
      </c>
      <c r="B935" t="s">
        <v>1997</v>
      </c>
      <c r="C935">
        <f>Tabel_70[[#This Row],[Column2]]*60000</f>
        <v>7356.78</v>
      </c>
    </row>
    <row r="936" spans="1:3" x14ac:dyDescent="0.4">
      <c r="A936" t="s">
        <v>993</v>
      </c>
      <c r="B936" t="s">
        <v>2001</v>
      </c>
      <c r="C936">
        <f>Tabel_70[[#This Row],[Column2]]*60000</f>
        <v>7236.18</v>
      </c>
    </row>
    <row r="937" spans="1:3" x14ac:dyDescent="0.4">
      <c r="A937" t="s">
        <v>994</v>
      </c>
      <c r="B937" t="s">
        <v>2001</v>
      </c>
      <c r="C937">
        <f>Tabel_70[[#This Row],[Column2]]*60000</f>
        <v>7236.18</v>
      </c>
    </row>
    <row r="938" spans="1:3" x14ac:dyDescent="0.4">
      <c r="A938" t="s">
        <v>995</v>
      </c>
      <c r="B938" t="s">
        <v>2000</v>
      </c>
      <c r="C938">
        <f>Tabel_70[[#This Row],[Column2]]*60000</f>
        <v>7296.48</v>
      </c>
    </row>
    <row r="939" spans="1:3" x14ac:dyDescent="0.4">
      <c r="A939" t="s">
        <v>996</v>
      </c>
      <c r="B939" t="s">
        <v>1997</v>
      </c>
      <c r="C939">
        <f>Tabel_70[[#This Row],[Column2]]*60000</f>
        <v>7356.78</v>
      </c>
    </row>
    <row r="940" spans="1:3" x14ac:dyDescent="0.4">
      <c r="A940" t="s">
        <v>997</v>
      </c>
      <c r="B940" t="s">
        <v>2005</v>
      </c>
      <c r="C940">
        <f>Tabel_70[[#This Row],[Column2]]*60000</f>
        <v>7477.38</v>
      </c>
    </row>
    <row r="941" spans="1:3" x14ac:dyDescent="0.4">
      <c r="A941" t="s">
        <v>998</v>
      </c>
      <c r="B941" t="s">
        <v>1997</v>
      </c>
      <c r="C941">
        <f>Tabel_70[[#This Row],[Column2]]*60000</f>
        <v>7356.78</v>
      </c>
    </row>
    <row r="942" spans="1:3" x14ac:dyDescent="0.4">
      <c r="A942" t="s">
        <v>999</v>
      </c>
      <c r="B942" t="s">
        <v>1999</v>
      </c>
      <c r="C942">
        <f>Tabel_70[[#This Row],[Column2]]*60000</f>
        <v>7417.08</v>
      </c>
    </row>
    <row r="943" spans="1:3" x14ac:dyDescent="0.4">
      <c r="A943" t="s">
        <v>1000</v>
      </c>
      <c r="B943" t="s">
        <v>1997</v>
      </c>
      <c r="C943">
        <f>Tabel_70[[#This Row],[Column2]]*60000</f>
        <v>7356.78</v>
      </c>
    </row>
    <row r="944" spans="1:3" x14ac:dyDescent="0.4">
      <c r="A944" t="s">
        <v>1001</v>
      </c>
      <c r="B944" t="s">
        <v>1997</v>
      </c>
      <c r="C944">
        <f>Tabel_70[[#This Row],[Column2]]*60000</f>
        <v>7356.78</v>
      </c>
    </row>
    <row r="945" spans="1:3" x14ac:dyDescent="0.4">
      <c r="A945" t="s">
        <v>1002</v>
      </c>
      <c r="B945" t="s">
        <v>1997</v>
      </c>
      <c r="C945">
        <f>Tabel_70[[#This Row],[Column2]]*60000</f>
        <v>7356.78</v>
      </c>
    </row>
    <row r="946" spans="1:3" x14ac:dyDescent="0.4">
      <c r="A946" t="s">
        <v>1003</v>
      </c>
      <c r="B946" t="s">
        <v>2000</v>
      </c>
      <c r="C946">
        <f>Tabel_70[[#This Row],[Column2]]*60000</f>
        <v>7296.48</v>
      </c>
    </row>
    <row r="947" spans="1:3" x14ac:dyDescent="0.4">
      <c r="A947" t="s">
        <v>1004</v>
      </c>
      <c r="B947" t="s">
        <v>2003</v>
      </c>
      <c r="C947">
        <f>Tabel_70[[#This Row],[Column2]]*60000</f>
        <v>7326.66</v>
      </c>
    </row>
    <row r="948" spans="1:3" x14ac:dyDescent="0.4">
      <c r="A948" t="s">
        <v>1005</v>
      </c>
      <c r="B948" t="s">
        <v>1997</v>
      </c>
      <c r="C948">
        <f>Tabel_70[[#This Row],[Column2]]*60000</f>
        <v>7356.78</v>
      </c>
    </row>
    <row r="949" spans="1:3" x14ac:dyDescent="0.4">
      <c r="A949" t="s">
        <v>1006</v>
      </c>
      <c r="B949" t="s">
        <v>2007</v>
      </c>
      <c r="C949">
        <f>Tabel_70[[#This Row],[Column2]]*60000</f>
        <v>7447.2599999999993</v>
      </c>
    </row>
    <row r="950" spans="1:3" x14ac:dyDescent="0.4">
      <c r="A950" t="s">
        <v>1007</v>
      </c>
      <c r="B950" t="s">
        <v>1999</v>
      </c>
      <c r="C950">
        <f>Tabel_70[[#This Row],[Column2]]*60000</f>
        <v>7417.08</v>
      </c>
    </row>
    <row r="951" spans="1:3" x14ac:dyDescent="0.4">
      <c r="A951" t="s">
        <v>1008</v>
      </c>
      <c r="B951" t="s">
        <v>2007</v>
      </c>
      <c r="C951">
        <f>Tabel_70[[#This Row],[Column2]]*60000</f>
        <v>7447.2599999999993</v>
      </c>
    </row>
    <row r="952" spans="1:3" x14ac:dyDescent="0.4">
      <c r="A952" t="s">
        <v>1009</v>
      </c>
      <c r="B952" t="s">
        <v>1997</v>
      </c>
      <c r="C952">
        <f>Tabel_70[[#This Row],[Column2]]*60000</f>
        <v>7356.78</v>
      </c>
    </row>
    <row r="953" spans="1:3" x14ac:dyDescent="0.4">
      <c r="A953" t="s">
        <v>1010</v>
      </c>
      <c r="B953" t="s">
        <v>1997</v>
      </c>
      <c r="C953">
        <f>Tabel_70[[#This Row],[Column2]]*60000</f>
        <v>7356.78</v>
      </c>
    </row>
    <row r="954" spans="1:3" x14ac:dyDescent="0.4">
      <c r="A954" t="s">
        <v>1011</v>
      </c>
      <c r="B954" t="s">
        <v>2000</v>
      </c>
      <c r="C954">
        <f>Tabel_70[[#This Row],[Column2]]*60000</f>
        <v>7296.48</v>
      </c>
    </row>
    <row r="955" spans="1:3" x14ac:dyDescent="0.4">
      <c r="A955" t="s">
        <v>1012</v>
      </c>
      <c r="B955" t="s">
        <v>1997</v>
      </c>
      <c r="C955">
        <f>Tabel_70[[#This Row],[Column2]]*60000</f>
        <v>7356.78</v>
      </c>
    </row>
    <row r="956" spans="1:3" x14ac:dyDescent="0.4">
      <c r="A956" t="s">
        <v>1013</v>
      </c>
      <c r="B956" t="s">
        <v>1997</v>
      </c>
      <c r="C956">
        <f>Tabel_70[[#This Row],[Column2]]*60000</f>
        <v>7356.78</v>
      </c>
    </row>
    <row r="957" spans="1:3" x14ac:dyDescent="0.4">
      <c r="A957" t="s">
        <v>1014</v>
      </c>
      <c r="B957" t="s">
        <v>2007</v>
      </c>
      <c r="C957">
        <f>Tabel_70[[#This Row],[Column2]]*60000</f>
        <v>7447.2599999999993</v>
      </c>
    </row>
    <row r="958" spans="1:3" x14ac:dyDescent="0.4">
      <c r="A958" t="s">
        <v>1015</v>
      </c>
      <c r="B958" t="s">
        <v>2005</v>
      </c>
      <c r="C958">
        <f>Tabel_70[[#This Row],[Column2]]*60000</f>
        <v>7477.38</v>
      </c>
    </row>
    <row r="959" spans="1:3" x14ac:dyDescent="0.4">
      <c r="A959" t="s">
        <v>1016</v>
      </c>
      <c r="B959" t="s">
        <v>1997</v>
      </c>
      <c r="C959">
        <f>Tabel_70[[#This Row],[Column2]]*60000</f>
        <v>7356.78</v>
      </c>
    </row>
    <row r="960" spans="1:3" x14ac:dyDescent="0.4">
      <c r="A960" t="s">
        <v>1017</v>
      </c>
      <c r="B960" t="s">
        <v>2005</v>
      </c>
      <c r="C960">
        <f>Tabel_70[[#This Row],[Column2]]*60000</f>
        <v>7477.38</v>
      </c>
    </row>
    <row r="961" spans="1:3" x14ac:dyDescent="0.4">
      <c r="A961" t="s">
        <v>1018</v>
      </c>
      <c r="B961" t="s">
        <v>2006</v>
      </c>
      <c r="C961">
        <f>Tabel_70[[#This Row],[Column2]]*60000</f>
        <v>7386.96</v>
      </c>
    </row>
    <row r="962" spans="1:3" x14ac:dyDescent="0.4">
      <c r="A962" t="s">
        <v>1019</v>
      </c>
      <c r="B962" t="s">
        <v>1997</v>
      </c>
      <c r="C962">
        <f>Tabel_70[[#This Row],[Column2]]*60000</f>
        <v>7356.78</v>
      </c>
    </row>
    <row r="963" spans="1:3" x14ac:dyDescent="0.4">
      <c r="A963" t="s">
        <v>1020</v>
      </c>
      <c r="B963" t="s">
        <v>1997</v>
      </c>
      <c r="C963">
        <f>Tabel_70[[#This Row],[Column2]]*60000</f>
        <v>7356.78</v>
      </c>
    </row>
    <row r="964" spans="1:3" x14ac:dyDescent="0.4">
      <c r="A964" t="s">
        <v>1021</v>
      </c>
      <c r="B964" t="s">
        <v>1997</v>
      </c>
      <c r="C964">
        <f>Tabel_70[[#This Row],[Column2]]*60000</f>
        <v>7356.78</v>
      </c>
    </row>
    <row r="965" spans="1:3" x14ac:dyDescent="0.4">
      <c r="A965" t="s">
        <v>1022</v>
      </c>
      <c r="B965" t="s">
        <v>2006</v>
      </c>
      <c r="C965">
        <f>Tabel_70[[#This Row],[Column2]]*60000</f>
        <v>7386.96</v>
      </c>
    </row>
    <row r="966" spans="1:3" x14ac:dyDescent="0.4">
      <c r="A966" t="s">
        <v>1023</v>
      </c>
      <c r="B966" t="s">
        <v>1997</v>
      </c>
      <c r="C966">
        <f>Tabel_70[[#This Row],[Column2]]*60000</f>
        <v>7356.78</v>
      </c>
    </row>
    <row r="967" spans="1:3" x14ac:dyDescent="0.4">
      <c r="A967" t="s">
        <v>1024</v>
      </c>
      <c r="B967" t="s">
        <v>2002</v>
      </c>
      <c r="C967">
        <f>Tabel_70[[#This Row],[Column2]]*60000</f>
        <v>7266.3600000000006</v>
      </c>
    </row>
    <row r="968" spans="1:3" x14ac:dyDescent="0.4">
      <c r="A968" t="s">
        <v>1025</v>
      </c>
      <c r="B968" t="s">
        <v>2005</v>
      </c>
      <c r="C968">
        <f>Tabel_70[[#This Row],[Column2]]*60000</f>
        <v>7477.38</v>
      </c>
    </row>
    <row r="969" spans="1:3" x14ac:dyDescent="0.4">
      <c r="A969" t="s">
        <v>1026</v>
      </c>
      <c r="B969" t="s">
        <v>2001</v>
      </c>
      <c r="C969">
        <f>Tabel_70[[#This Row],[Column2]]*60000</f>
        <v>7236.18</v>
      </c>
    </row>
    <row r="970" spans="1:3" x14ac:dyDescent="0.4">
      <c r="A970" t="s">
        <v>1027</v>
      </c>
      <c r="B970" t="s">
        <v>1999</v>
      </c>
      <c r="C970">
        <f>Tabel_70[[#This Row],[Column2]]*60000</f>
        <v>7417.08</v>
      </c>
    </row>
    <row r="971" spans="1:3" x14ac:dyDescent="0.4">
      <c r="A971" t="s">
        <v>1028</v>
      </c>
      <c r="B971" t="s">
        <v>1999</v>
      </c>
      <c r="C971">
        <f>Tabel_70[[#This Row],[Column2]]*60000</f>
        <v>7417.08</v>
      </c>
    </row>
    <row r="972" spans="1:3" x14ac:dyDescent="0.4">
      <c r="A972" t="s">
        <v>1029</v>
      </c>
      <c r="B972" t="s">
        <v>2001</v>
      </c>
      <c r="C972">
        <f>Tabel_70[[#This Row],[Column2]]*60000</f>
        <v>7236.18</v>
      </c>
    </row>
    <row r="973" spans="1:3" x14ac:dyDescent="0.4">
      <c r="A973" t="s">
        <v>1030</v>
      </c>
      <c r="B973" t="s">
        <v>1997</v>
      </c>
      <c r="C973">
        <f>Tabel_70[[#This Row],[Column2]]*60000</f>
        <v>7356.78</v>
      </c>
    </row>
    <row r="974" spans="1:3" x14ac:dyDescent="0.4">
      <c r="A974" t="s">
        <v>1031</v>
      </c>
      <c r="B974" t="s">
        <v>2005</v>
      </c>
      <c r="C974">
        <f>Tabel_70[[#This Row],[Column2]]*60000</f>
        <v>7477.38</v>
      </c>
    </row>
    <row r="975" spans="1:3" x14ac:dyDescent="0.4">
      <c r="A975" t="s">
        <v>1032</v>
      </c>
      <c r="B975" t="s">
        <v>1997</v>
      </c>
      <c r="C975">
        <f>Tabel_70[[#This Row],[Column2]]*60000</f>
        <v>7356.78</v>
      </c>
    </row>
    <row r="976" spans="1:3" x14ac:dyDescent="0.4">
      <c r="A976" t="s">
        <v>1033</v>
      </c>
      <c r="B976" t="s">
        <v>1997</v>
      </c>
      <c r="C976">
        <f>Tabel_70[[#This Row],[Column2]]*60000</f>
        <v>7356.78</v>
      </c>
    </row>
    <row r="977" spans="1:3" x14ac:dyDescent="0.4">
      <c r="A977" t="s">
        <v>1034</v>
      </c>
      <c r="B977" t="s">
        <v>1999</v>
      </c>
      <c r="C977">
        <f>Tabel_70[[#This Row],[Column2]]*60000</f>
        <v>7417.08</v>
      </c>
    </row>
    <row r="978" spans="1:3" x14ac:dyDescent="0.4">
      <c r="A978" t="s">
        <v>1035</v>
      </c>
      <c r="B978" t="s">
        <v>1976</v>
      </c>
      <c r="C978">
        <f>Tabel_70[[#This Row],[Column2]]*60000</f>
        <v>6633.18</v>
      </c>
    </row>
    <row r="979" spans="1:3" x14ac:dyDescent="0.4">
      <c r="A979" t="s">
        <v>1036</v>
      </c>
      <c r="B979" t="s">
        <v>1980</v>
      </c>
      <c r="C979">
        <f>Tabel_70[[#This Row],[Column2]]*60000</f>
        <v>6723.6</v>
      </c>
    </row>
    <row r="980" spans="1:3" x14ac:dyDescent="0.4">
      <c r="A980" t="s">
        <v>1037</v>
      </c>
      <c r="B980" t="s">
        <v>1976</v>
      </c>
      <c r="C980">
        <f>Tabel_70[[#This Row],[Column2]]*60000</f>
        <v>6633.18</v>
      </c>
    </row>
    <row r="981" spans="1:3" x14ac:dyDescent="0.4">
      <c r="A981" t="s">
        <v>1038</v>
      </c>
      <c r="B981" t="s">
        <v>1976</v>
      </c>
      <c r="C981">
        <f>Tabel_70[[#This Row],[Column2]]*60000</f>
        <v>6633.18</v>
      </c>
    </row>
    <row r="982" spans="1:3" x14ac:dyDescent="0.4">
      <c r="A982" t="s">
        <v>1039</v>
      </c>
      <c r="B982" t="s">
        <v>1975</v>
      </c>
      <c r="C982">
        <f>Tabel_70[[#This Row],[Column2]]*60000</f>
        <v>6572.88</v>
      </c>
    </row>
    <row r="983" spans="1:3" x14ac:dyDescent="0.4">
      <c r="A983" t="s">
        <v>1040</v>
      </c>
      <c r="B983" t="s">
        <v>1977</v>
      </c>
      <c r="C983">
        <f>Tabel_70[[#This Row],[Column2]]*60000</f>
        <v>6542.7</v>
      </c>
    </row>
    <row r="984" spans="1:3" x14ac:dyDescent="0.4">
      <c r="A984" t="s">
        <v>1041</v>
      </c>
      <c r="B984" t="s">
        <v>1981</v>
      </c>
      <c r="C984">
        <f>Tabel_70[[#This Row],[Column2]]*60000</f>
        <v>6753.78</v>
      </c>
    </row>
    <row r="985" spans="1:3" x14ac:dyDescent="0.4">
      <c r="A985" t="s">
        <v>1042</v>
      </c>
      <c r="B985" t="s">
        <v>1982</v>
      </c>
      <c r="C985">
        <f>Tabel_70[[#This Row],[Column2]]*60000</f>
        <v>6663.3</v>
      </c>
    </row>
    <row r="986" spans="1:3" x14ac:dyDescent="0.4">
      <c r="A986" t="s">
        <v>1043</v>
      </c>
      <c r="B986" t="s">
        <v>1976</v>
      </c>
      <c r="C986">
        <f>Tabel_70[[#This Row],[Column2]]*60000</f>
        <v>6633.18</v>
      </c>
    </row>
    <row r="987" spans="1:3" x14ac:dyDescent="0.4">
      <c r="A987" t="s">
        <v>1044</v>
      </c>
      <c r="B987" t="s">
        <v>1976</v>
      </c>
      <c r="C987">
        <f>Tabel_70[[#This Row],[Column2]]*60000</f>
        <v>6633.18</v>
      </c>
    </row>
    <row r="988" spans="1:3" x14ac:dyDescent="0.4">
      <c r="A988" t="s">
        <v>1045</v>
      </c>
      <c r="B988" t="s">
        <v>1968</v>
      </c>
      <c r="C988">
        <f>Tabel_70[[#This Row],[Column2]]*60000</f>
        <v>6512.58</v>
      </c>
    </row>
    <row r="989" spans="1:3" x14ac:dyDescent="0.4">
      <c r="A989" t="s">
        <v>1046</v>
      </c>
      <c r="B989" t="s">
        <v>1982</v>
      </c>
      <c r="C989">
        <f>Tabel_70[[#This Row],[Column2]]*60000</f>
        <v>6663.3</v>
      </c>
    </row>
    <row r="990" spans="1:3" x14ac:dyDescent="0.4">
      <c r="A990" t="s">
        <v>1047</v>
      </c>
      <c r="B990" t="s">
        <v>1983</v>
      </c>
      <c r="C990">
        <f>Tabel_70[[#This Row],[Column2]]*60000</f>
        <v>6693.4800000000005</v>
      </c>
    </row>
    <row r="991" spans="1:3" x14ac:dyDescent="0.4">
      <c r="A991" t="s">
        <v>1048</v>
      </c>
      <c r="B991" t="s">
        <v>1980</v>
      </c>
      <c r="C991">
        <f>Tabel_70[[#This Row],[Column2]]*60000</f>
        <v>6723.6</v>
      </c>
    </row>
    <row r="992" spans="1:3" x14ac:dyDescent="0.4">
      <c r="A992" t="s">
        <v>1049</v>
      </c>
      <c r="B992" t="s">
        <v>1976</v>
      </c>
      <c r="C992">
        <f>Tabel_70[[#This Row],[Column2]]*60000</f>
        <v>6633.18</v>
      </c>
    </row>
    <row r="993" spans="1:3" x14ac:dyDescent="0.4">
      <c r="A993" t="s">
        <v>1050</v>
      </c>
      <c r="B993" t="s">
        <v>1968</v>
      </c>
      <c r="C993">
        <f>Tabel_70[[#This Row],[Column2]]*60000</f>
        <v>6512.58</v>
      </c>
    </row>
    <row r="994" spans="1:3" x14ac:dyDescent="0.4">
      <c r="A994" t="s">
        <v>1051</v>
      </c>
      <c r="B994" t="s">
        <v>1976</v>
      </c>
      <c r="C994">
        <f>Tabel_70[[#This Row],[Column2]]*60000</f>
        <v>6633.18</v>
      </c>
    </row>
    <row r="995" spans="1:3" x14ac:dyDescent="0.4">
      <c r="A995" t="s">
        <v>1052</v>
      </c>
      <c r="B995" t="s">
        <v>1981</v>
      </c>
      <c r="C995">
        <f>Tabel_70[[#This Row],[Column2]]*60000</f>
        <v>6753.78</v>
      </c>
    </row>
    <row r="996" spans="1:3" x14ac:dyDescent="0.4">
      <c r="A996" t="s">
        <v>1053</v>
      </c>
      <c r="B996" t="s">
        <v>1976</v>
      </c>
      <c r="C996">
        <f>Tabel_70[[#This Row],[Column2]]*60000</f>
        <v>6633.18</v>
      </c>
    </row>
    <row r="997" spans="1:3" x14ac:dyDescent="0.4">
      <c r="A997" t="s">
        <v>1054</v>
      </c>
      <c r="B997" t="s">
        <v>1976</v>
      </c>
      <c r="C997">
        <f>Tabel_70[[#This Row],[Column2]]*60000</f>
        <v>6633.18</v>
      </c>
    </row>
    <row r="998" spans="1:3" x14ac:dyDescent="0.4">
      <c r="A998" t="s">
        <v>1055</v>
      </c>
      <c r="B998" t="s">
        <v>1976</v>
      </c>
      <c r="C998">
        <f>Tabel_70[[#This Row],[Column2]]*60000</f>
        <v>6633.18</v>
      </c>
    </row>
    <row r="999" spans="1:3" x14ac:dyDescent="0.4">
      <c r="A999" t="s">
        <v>1056</v>
      </c>
      <c r="B999" t="s">
        <v>1976</v>
      </c>
      <c r="C999">
        <f>Tabel_70[[#This Row],[Column2]]*60000</f>
        <v>6633.18</v>
      </c>
    </row>
    <row r="1000" spans="1:3" x14ac:dyDescent="0.4">
      <c r="A1000" t="s">
        <v>1057</v>
      </c>
      <c r="B1000" t="s">
        <v>1976</v>
      </c>
      <c r="C1000">
        <f>Tabel_70[[#This Row],[Column2]]*60000</f>
        <v>6633.18</v>
      </c>
    </row>
    <row r="1001" spans="1:3" x14ac:dyDescent="0.4">
      <c r="A1001" t="s">
        <v>1058</v>
      </c>
      <c r="B1001" t="s">
        <v>1977</v>
      </c>
      <c r="C1001">
        <f>Tabel_70[[#This Row],[Column2]]*60000</f>
        <v>6542.7</v>
      </c>
    </row>
    <row r="1002" spans="1:3" x14ac:dyDescent="0.4">
      <c r="A1002" t="s">
        <v>1059</v>
      </c>
      <c r="B1002" t="s">
        <v>1976</v>
      </c>
      <c r="C1002">
        <f>Tabel_70[[#This Row],[Column2]]*60000</f>
        <v>6633.18</v>
      </c>
    </row>
    <row r="1003" spans="1:3" x14ac:dyDescent="0.4">
      <c r="A1003" t="s">
        <v>1060</v>
      </c>
      <c r="B1003" t="s">
        <v>1976</v>
      </c>
      <c r="C1003">
        <f>Tabel_70[[#This Row],[Column2]]*60000</f>
        <v>6633.18</v>
      </c>
    </row>
    <row r="1004" spans="1:3" x14ac:dyDescent="0.4">
      <c r="A1004" t="s">
        <v>1061</v>
      </c>
      <c r="B1004" t="s">
        <v>1992</v>
      </c>
      <c r="C1004">
        <f>Tabel_70[[#This Row],[Column2]]*60000</f>
        <v>6994.9800000000005</v>
      </c>
    </row>
    <row r="1005" spans="1:3" x14ac:dyDescent="0.4">
      <c r="A1005" t="s">
        <v>1062</v>
      </c>
      <c r="B1005" t="s">
        <v>1940</v>
      </c>
      <c r="C1005">
        <f>Tabel_70[[#This Row],[Column2]]*60000</f>
        <v>5427.12</v>
      </c>
    </row>
    <row r="1006" spans="1:3" x14ac:dyDescent="0.4">
      <c r="A1006" t="s">
        <v>1063</v>
      </c>
      <c r="B1006" t="s">
        <v>1946</v>
      </c>
      <c r="C1006">
        <f>Tabel_70[[#This Row],[Column2]]*60000</f>
        <v>5306.52</v>
      </c>
    </row>
    <row r="1007" spans="1:3" x14ac:dyDescent="0.4">
      <c r="A1007" t="s">
        <v>1064</v>
      </c>
      <c r="B1007" t="s">
        <v>1946</v>
      </c>
      <c r="C1007">
        <f>Tabel_70[[#This Row],[Column2]]*60000</f>
        <v>5306.52</v>
      </c>
    </row>
    <row r="1008" spans="1:3" x14ac:dyDescent="0.4">
      <c r="A1008" t="s">
        <v>1065</v>
      </c>
      <c r="B1008" t="s">
        <v>1940</v>
      </c>
      <c r="C1008">
        <f>Tabel_70[[#This Row],[Column2]]*60000</f>
        <v>5427.12</v>
      </c>
    </row>
    <row r="1009" spans="1:3" x14ac:dyDescent="0.4">
      <c r="A1009" t="s">
        <v>1066</v>
      </c>
      <c r="B1009" t="s">
        <v>2011</v>
      </c>
      <c r="C1009">
        <f>Tabel_70[[#This Row],[Column2]]*60000</f>
        <v>5336.7</v>
      </c>
    </row>
    <row r="1010" spans="1:3" x14ac:dyDescent="0.4">
      <c r="A1010" t="s">
        <v>1067</v>
      </c>
      <c r="B1010" t="s">
        <v>1940</v>
      </c>
      <c r="C1010">
        <f>Tabel_70[[#This Row],[Column2]]*60000</f>
        <v>5427.12</v>
      </c>
    </row>
    <row r="1011" spans="1:3" x14ac:dyDescent="0.4">
      <c r="A1011" t="s">
        <v>1068</v>
      </c>
      <c r="B1011" t="s">
        <v>1940</v>
      </c>
      <c r="C1011">
        <f>Tabel_70[[#This Row],[Column2]]*60000</f>
        <v>5427.12</v>
      </c>
    </row>
    <row r="1012" spans="1:3" x14ac:dyDescent="0.4">
      <c r="A1012" t="s">
        <v>1069</v>
      </c>
      <c r="B1012" t="s">
        <v>1940</v>
      </c>
      <c r="C1012">
        <f>Tabel_70[[#This Row],[Column2]]*60000</f>
        <v>5427.12</v>
      </c>
    </row>
    <row r="1013" spans="1:3" x14ac:dyDescent="0.4">
      <c r="A1013" t="s">
        <v>1070</v>
      </c>
      <c r="B1013" t="s">
        <v>1940</v>
      </c>
      <c r="C1013">
        <f>Tabel_70[[#This Row],[Column2]]*60000</f>
        <v>5427.12</v>
      </c>
    </row>
    <row r="1014" spans="1:3" x14ac:dyDescent="0.4">
      <c r="A1014" t="s">
        <v>1071</v>
      </c>
      <c r="B1014" t="s">
        <v>1940</v>
      </c>
      <c r="C1014">
        <f>Tabel_70[[#This Row],[Column2]]*60000</f>
        <v>5427.12</v>
      </c>
    </row>
    <row r="1015" spans="1:3" x14ac:dyDescent="0.4">
      <c r="A1015" t="s">
        <v>1072</v>
      </c>
      <c r="B1015" t="s">
        <v>1946</v>
      </c>
      <c r="C1015">
        <f>Tabel_70[[#This Row],[Column2]]*60000</f>
        <v>5306.52</v>
      </c>
    </row>
    <row r="1016" spans="1:3" x14ac:dyDescent="0.4">
      <c r="A1016" t="s">
        <v>1073</v>
      </c>
      <c r="B1016" t="s">
        <v>1946</v>
      </c>
      <c r="C1016">
        <f>Tabel_70[[#This Row],[Column2]]*60000</f>
        <v>5306.52</v>
      </c>
    </row>
    <row r="1017" spans="1:3" x14ac:dyDescent="0.4">
      <c r="A1017" t="s">
        <v>1074</v>
      </c>
      <c r="B1017" t="s">
        <v>2011</v>
      </c>
      <c r="C1017">
        <f>Tabel_70[[#This Row],[Column2]]*60000</f>
        <v>5336.7</v>
      </c>
    </row>
    <row r="1018" spans="1:3" x14ac:dyDescent="0.4">
      <c r="A1018" t="s">
        <v>1075</v>
      </c>
      <c r="B1018" t="s">
        <v>1946</v>
      </c>
      <c r="C1018">
        <f>Tabel_70[[#This Row],[Column2]]*60000</f>
        <v>5306.52</v>
      </c>
    </row>
    <row r="1019" spans="1:3" x14ac:dyDescent="0.4">
      <c r="A1019" t="s">
        <v>1076</v>
      </c>
      <c r="B1019" t="s">
        <v>2012</v>
      </c>
      <c r="C1019">
        <f>Tabel_70[[#This Row],[Column2]]*60000</f>
        <v>5276.4000000000005</v>
      </c>
    </row>
    <row r="1020" spans="1:3" x14ac:dyDescent="0.4">
      <c r="A1020" t="s">
        <v>1077</v>
      </c>
      <c r="B1020" t="s">
        <v>1940</v>
      </c>
      <c r="C1020">
        <f>Tabel_70[[#This Row],[Column2]]*60000</f>
        <v>5427.12</v>
      </c>
    </row>
    <row r="1021" spans="1:3" x14ac:dyDescent="0.4">
      <c r="A1021" t="s">
        <v>1078</v>
      </c>
      <c r="B1021" t="s">
        <v>1940</v>
      </c>
      <c r="C1021">
        <f>Tabel_70[[#This Row],[Column2]]*60000</f>
        <v>5427.12</v>
      </c>
    </row>
    <row r="1022" spans="1:3" x14ac:dyDescent="0.4">
      <c r="A1022" t="s">
        <v>1079</v>
      </c>
      <c r="B1022" t="s">
        <v>1940</v>
      </c>
      <c r="C1022">
        <f>Tabel_70[[#This Row],[Column2]]*60000</f>
        <v>5427.12</v>
      </c>
    </row>
    <row r="1023" spans="1:3" x14ac:dyDescent="0.4">
      <c r="A1023" t="s">
        <v>1080</v>
      </c>
      <c r="B1023" t="s">
        <v>1946</v>
      </c>
      <c r="C1023">
        <f>Tabel_70[[#This Row],[Column2]]*60000</f>
        <v>5306.52</v>
      </c>
    </row>
    <row r="1024" spans="1:3" x14ac:dyDescent="0.4">
      <c r="A1024" t="s">
        <v>1081</v>
      </c>
      <c r="B1024" t="s">
        <v>1946</v>
      </c>
      <c r="C1024">
        <f>Tabel_70[[#This Row],[Column2]]*60000</f>
        <v>5306.52</v>
      </c>
    </row>
    <row r="1025" spans="1:3" x14ac:dyDescent="0.4">
      <c r="A1025" t="s">
        <v>1082</v>
      </c>
      <c r="B1025" t="s">
        <v>2013</v>
      </c>
      <c r="C1025">
        <f>Tabel_70[[#This Row],[Column2]]*60000</f>
        <v>5397</v>
      </c>
    </row>
    <row r="1026" spans="1:3" x14ac:dyDescent="0.4">
      <c r="A1026" t="s">
        <v>1083</v>
      </c>
      <c r="B1026" t="s">
        <v>1945</v>
      </c>
      <c r="C1026">
        <f>Tabel_70[[#This Row],[Column2]]*60000</f>
        <v>5366.82</v>
      </c>
    </row>
    <row r="1027" spans="1:3" x14ac:dyDescent="0.4">
      <c r="A1027" t="s">
        <v>1084</v>
      </c>
      <c r="B1027" t="s">
        <v>1940</v>
      </c>
      <c r="C1027">
        <f>Tabel_70[[#This Row],[Column2]]*60000</f>
        <v>5427.12</v>
      </c>
    </row>
    <row r="1028" spans="1:3" x14ac:dyDescent="0.4">
      <c r="A1028" t="s">
        <v>1085</v>
      </c>
      <c r="B1028" t="s">
        <v>1940</v>
      </c>
      <c r="C1028">
        <f>Tabel_70[[#This Row],[Column2]]*60000</f>
        <v>5427.12</v>
      </c>
    </row>
    <row r="1029" spans="1:3" x14ac:dyDescent="0.4">
      <c r="A1029" t="s">
        <v>1086</v>
      </c>
      <c r="B1029" t="s">
        <v>1946</v>
      </c>
      <c r="C1029">
        <f>Tabel_70[[#This Row],[Column2]]*60000</f>
        <v>5306.52</v>
      </c>
    </row>
    <row r="1030" spans="1:3" x14ac:dyDescent="0.4">
      <c r="A1030" t="s">
        <v>1087</v>
      </c>
      <c r="B1030" t="s">
        <v>1945</v>
      </c>
      <c r="C1030">
        <f>Tabel_70[[#This Row],[Column2]]*60000</f>
        <v>5366.82</v>
      </c>
    </row>
    <row r="1031" spans="1:3" x14ac:dyDescent="0.4">
      <c r="A1031" t="s">
        <v>1089</v>
      </c>
      <c r="B1031" t="s">
        <v>1941</v>
      </c>
      <c r="C1031">
        <f>Tabel_70[[#This Row],[Column2]]*60000</f>
        <v>5517.6</v>
      </c>
    </row>
    <row r="1032" spans="1:3" x14ac:dyDescent="0.4">
      <c r="A1032" t="s">
        <v>1091</v>
      </c>
      <c r="B1032" t="s">
        <v>1909</v>
      </c>
      <c r="C1032">
        <f>Tabel_70[[#This Row],[Column2]]*60000</f>
        <v>4462.32</v>
      </c>
    </row>
    <row r="1033" spans="1:3" x14ac:dyDescent="0.4">
      <c r="A1033" t="s">
        <v>1092</v>
      </c>
      <c r="B1033" t="s">
        <v>1911</v>
      </c>
      <c r="C1033">
        <f>Tabel_70[[#This Row],[Column2]]*60000</f>
        <v>4492.4399999999996</v>
      </c>
    </row>
    <row r="1034" spans="1:3" x14ac:dyDescent="0.4">
      <c r="A1034" t="s">
        <v>1093</v>
      </c>
      <c r="B1034" t="s">
        <v>1909</v>
      </c>
      <c r="C1034">
        <f>Tabel_70[[#This Row],[Column2]]*60000</f>
        <v>4462.32</v>
      </c>
    </row>
    <row r="1035" spans="1:3" x14ac:dyDescent="0.4">
      <c r="A1035" t="s">
        <v>1094</v>
      </c>
      <c r="B1035" t="s">
        <v>1911</v>
      </c>
      <c r="C1035">
        <f>Tabel_70[[#This Row],[Column2]]*60000</f>
        <v>4492.4399999999996</v>
      </c>
    </row>
    <row r="1036" spans="1:3" x14ac:dyDescent="0.4">
      <c r="A1036" t="s">
        <v>1096</v>
      </c>
      <c r="B1036" t="s">
        <v>1912</v>
      </c>
      <c r="C1036">
        <f>Tabel_70[[#This Row],[Column2]]*60000</f>
        <v>4582.92</v>
      </c>
    </row>
    <row r="1037" spans="1:3" x14ac:dyDescent="0.4">
      <c r="A1037" t="s">
        <v>1098</v>
      </c>
      <c r="B1037" t="s">
        <v>1909</v>
      </c>
      <c r="C1037">
        <f>Tabel_70[[#This Row],[Column2]]*60000</f>
        <v>4462.32</v>
      </c>
    </row>
    <row r="1038" spans="1:3" x14ac:dyDescent="0.4">
      <c r="A1038" t="s">
        <v>1099</v>
      </c>
      <c r="B1038" t="s">
        <v>1908</v>
      </c>
      <c r="C1038">
        <f>Tabel_70[[#This Row],[Column2]]*60000</f>
        <v>4522.62</v>
      </c>
    </row>
    <row r="1039" spans="1:3" x14ac:dyDescent="0.4">
      <c r="A1039" t="s">
        <v>1100</v>
      </c>
      <c r="B1039" t="s">
        <v>1912</v>
      </c>
      <c r="C1039">
        <f>Tabel_70[[#This Row],[Column2]]*60000</f>
        <v>4582.92</v>
      </c>
    </row>
    <row r="1040" spans="1:3" x14ac:dyDescent="0.4">
      <c r="A1040" t="s">
        <v>1101</v>
      </c>
      <c r="B1040" t="s">
        <v>1912</v>
      </c>
      <c r="C1040">
        <f>Tabel_70[[#This Row],[Column2]]*60000</f>
        <v>4582.92</v>
      </c>
    </row>
    <row r="1041" spans="1:3" x14ac:dyDescent="0.4">
      <c r="A1041" t="s">
        <v>1102</v>
      </c>
      <c r="B1041" t="s">
        <v>1909</v>
      </c>
      <c r="C1041">
        <f>Tabel_70[[#This Row],[Column2]]*60000</f>
        <v>4462.32</v>
      </c>
    </row>
    <row r="1042" spans="1:3" x14ac:dyDescent="0.4">
      <c r="A1042" t="s">
        <v>1103</v>
      </c>
      <c r="B1042" t="s">
        <v>1908</v>
      </c>
      <c r="C1042">
        <f>Tabel_70[[#This Row],[Column2]]*60000</f>
        <v>4522.62</v>
      </c>
    </row>
    <row r="1043" spans="1:3" x14ac:dyDescent="0.4">
      <c r="A1043" t="s">
        <v>1104</v>
      </c>
      <c r="B1043" t="s">
        <v>1913</v>
      </c>
      <c r="C1043">
        <f>Tabel_70[[#This Row],[Column2]]*60000</f>
        <v>4402.0200000000004</v>
      </c>
    </row>
    <row r="1044" spans="1:3" x14ac:dyDescent="0.4">
      <c r="A1044" t="s">
        <v>1105</v>
      </c>
      <c r="B1044" t="s">
        <v>1909</v>
      </c>
      <c r="C1044">
        <f>Tabel_70[[#This Row],[Column2]]*60000</f>
        <v>4462.32</v>
      </c>
    </row>
    <row r="1045" spans="1:3" x14ac:dyDescent="0.4">
      <c r="A1045" t="s">
        <v>1106</v>
      </c>
      <c r="B1045" t="s">
        <v>1911</v>
      </c>
      <c r="C1045">
        <f>Tabel_70[[#This Row],[Column2]]*60000</f>
        <v>4492.4399999999996</v>
      </c>
    </row>
    <row r="1046" spans="1:3" x14ac:dyDescent="0.4">
      <c r="A1046" t="s">
        <v>1107</v>
      </c>
      <c r="B1046" t="s">
        <v>1909</v>
      </c>
      <c r="C1046">
        <f>Tabel_70[[#This Row],[Column2]]*60000</f>
        <v>4462.32</v>
      </c>
    </row>
    <row r="1047" spans="1:3" x14ac:dyDescent="0.4">
      <c r="A1047" t="s">
        <v>1108</v>
      </c>
      <c r="B1047" t="s">
        <v>1910</v>
      </c>
      <c r="C1047">
        <f>Tabel_70[[#This Row],[Column2]]*60000</f>
        <v>4552.74</v>
      </c>
    </row>
    <row r="1048" spans="1:3" x14ac:dyDescent="0.4">
      <c r="A1048" t="s">
        <v>1109</v>
      </c>
      <c r="B1048" t="s">
        <v>1928</v>
      </c>
      <c r="C1048">
        <f>Tabel_70[[#This Row],[Column2]]*60000</f>
        <v>4341.7199999999993</v>
      </c>
    </row>
    <row r="1049" spans="1:3" x14ac:dyDescent="0.4">
      <c r="A1049" t="s">
        <v>1110</v>
      </c>
      <c r="B1049" t="s">
        <v>1910</v>
      </c>
      <c r="C1049">
        <f>Tabel_70[[#This Row],[Column2]]*60000</f>
        <v>4552.74</v>
      </c>
    </row>
    <row r="1050" spans="1:3" x14ac:dyDescent="0.4">
      <c r="A1050" t="s">
        <v>1112</v>
      </c>
      <c r="B1050" t="s">
        <v>1908</v>
      </c>
      <c r="C1050">
        <f>Tabel_70[[#This Row],[Column2]]*60000</f>
        <v>4522.62</v>
      </c>
    </row>
    <row r="1051" spans="1:3" x14ac:dyDescent="0.4">
      <c r="A1051" t="s">
        <v>1113</v>
      </c>
      <c r="B1051" t="s">
        <v>1910</v>
      </c>
      <c r="C1051">
        <f>Tabel_70[[#This Row],[Column2]]*60000</f>
        <v>4552.74</v>
      </c>
    </row>
    <row r="1052" spans="1:3" x14ac:dyDescent="0.4">
      <c r="A1052" t="s">
        <v>1114</v>
      </c>
      <c r="B1052" t="s">
        <v>1912</v>
      </c>
      <c r="C1052">
        <f>Tabel_70[[#This Row],[Column2]]*60000</f>
        <v>4582.92</v>
      </c>
    </row>
    <row r="1053" spans="1:3" x14ac:dyDescent="0.4">
      <c r="A1053" t="s">
        <v>1115</v>
      </c>
      <c r="B1053" t="s">
        <v>1930</v>
      </c>
      <c r="C1053">
        <f>Tabel_70[[#This Row],[Column2]]*60000</f>
        <v>4371.84</v>
      </c>
    </row>
    <row r="1054" spans="1:3" x14ac:dyDescent="0.4">
      <c r="A1054" t="s">
        <v>1116</v>
      </c>
      <c r="B1054" t="s">
        <v>1913</v>
      </c>
      <c r="C1054">
        <f>Tabel_70[[#This Row],[Column2]]*60000</f>
        <v>4402.0200000000004</v>
      </c>
    </row>
    <row r="1055" spans="1:3" x14ac:dyDescent="0.4">
      <c r="A1055" t="s">
        <v>1117</v>
      </c>
      <c r="B1055" t="s">
        <v>1930</v>
      </c>
      <c r="C1055">
        <f>Tabel_70[[#This Row],[Column2]]*60000</f>
        <v>4371.84</v>
      </c>
    </row>
    <row r="1056" spans="1:3" x14ac:dyDescent="0.4">
      <c r="A1056" t="s">
        <v>1119</v>
      </c>
      <c r="B1056" t="s">
        <v>1912</v>
      </c>
      <c r="C1056">
        <f>Tabel_70[[#This Row],[Column2]]*60000</f>
        <v>4582.92</v>
      </c>
    </row>
    <row r="1057" spans="1:3" x14ac:dyDescent="0.4">
      <c r="A1057" t="s">
        <v>1120</v>
      </c>
      <c r="B1057" t="s">
        <v>1930</v>
      </c>
      <c r="C1057">
        <f>Tabel_70[[#This Row],[Column2]]*60000</f>
        <v>4371.84</v>
      </c>
    </row>
    <row r="1058" spans="1:3" x14ac:dyDescent="0.4">
      <c r="A1058" t="s">
        <v>1121</v>
      </c>
      <c r="B1058" t="s">
        <v>1908</v>
      </c>
      <c r="C1058">
        <f>Tabel_70[[#This Row],[Column2]]*60000</f>
        <v>4522.62</v>
      </c>
    </row>
    <row r="1059" spans="1:3" x14ac:dyDescent="0.4">
      <c r="A1059" t="s">
        <v>1122</v>
      </c>
      <c r="B1059" t="s">
        <v>1910</v>
      </c>
      <c r="C1059">
        <f>Tabel_70[[#This Row],[Column2]]*60000</f>
        <v>4552.74</v>
      </c>
    </row>
    <row r="1060" spans="1:3" x14ac:dyDescent="0.4">
      <c r="A1060" t="s">
        <v>1123</v>
      </c>
      <c r="B1060" t="s">
        <v>1909</v>
      </c>
      <c r="C1060">
        <f>Tabel_70[[#This Row],[Column2]]*60000</f>
        <v>4462.32</v>
      </c>
    </row>
    <row r="1061" spans="1:3" x14ac:dyDescent="0.4">
      <c r="A1061" t="s">
        <v>1124</v>
      </c>
      <c r="B1061" t="s">
        <v>1912</v>
      </c>
      <c r="C1061">
        <f>Tabel_70[[#This Row],[Column2]]*60000</f>
        <v>4582.92</v>
      </c>
    </row>
    <row r="1062" spans="1:3" x14ac:dyDescent="0.4">
      <c r="A1062" t="s">
        <v>1125</v>
      </c>
      <c r="B1062" t="s">
        <v>1913</v>
      </c>
      <c r="C1062">
        <f>Tabel_70[[#This Row],[Column2]]*60000</f>
        <v>4402.0200000000004</v>
      </c>
    </row>
    <row r="1063" spans="1:3" x14ac:dyDescent="0.4">
      <c r="A1063" t="s">
        <v>1126</v>
      </c>
      <c r="B1063" t="s">
        <v>631</v>
      </c>
      <c r="C1063">
        <f>Tabel_70[[#This Row],[Column2]]*60000</f>
        <v>3859.32</v>
      </c>
    </row>
    <row r="1064" spans="1:3" x14ac:dyDescent="0.4">
      <c r="A1064" t="s">
        <v>1128</v>
      </c>
      <c r="B1064" t="s">
        <v>596</v>
      </c>
      <c r="C1064">
        <f>Tabel_70[[#This Row],[Column2]]*60000</f>
        <v>3738.72</v>
      </c>
    </row>
    <row r="1065" spans="1:3" x14ac:dyDescent="0.4">
      <c r="A1065" t="s">
        <v>1129</v>
      </c>
      <c r="B1065" t="s">
        <v>596</v>
      </c>
      <c r="C1065">
        <f>Tabel_70[[#This Row],[Column2]]*60000</f>
        <v>3738.72</v>
      </c>
    </row>
    <row r="1066" spans="1:3" x14ac:dyDescent="0.4">
      <c r="A1066" t="s">
        <v>1130</v>
      </c>
      <c r="B1066" t="s">
        <v>596</v>
      </c>
      <c r="C1066">
        <f>Tabel_70[[#This Row],[Column2]]*60000</f>
        <v>3738.72</v>
      </c>
    </row>
    <row r="1067" spans="1:3" x14ac:dyDescent="0.4">
      <c r="A1067" t="s">
        <v>1131</v>
      </c>
      <c r="B1067" t="s">
        <v>601</v>
      </c>
      <c r="C1067">
        <f>Tabel_70[[#This Row],[Column2]]*60000</f>
        <v>3799.02</v>
      </c>
    </row>
    <row r="1068" spans="1:3" x14ac:dyDescent="0.4">
      <c r="A1068" t="s">
        <v>1132</v>
      </c>
      <c r="B1068" t="s">
        <v>596</v>
      </c>
      <c r="C1068">
        <f>Tabel_70[[#This Row],[Column2]]*60000</f>
        <v>3738.72</v>
      </c>
    </row>
    <row r="1069" spans="1:3" x14ac:dyDescent="0.4">
      <c r="A1069" t="s">
        <v>1134</v>
      </c>
      <c r="B1069" t="s">
        <v>671</v>
      </c>
      <c r="C1069">
        <f>Tabel_70[[#This Row],[Column2]]*60000</f>
        <v>3949.74</v>
      </c>
    </row>
    <row r="1070" spans="1:3" x14ac:dyDescent="0.4">
      <c r="A1070" t="s">
        <v>1135</v>
      </c>
      <c r="B1070" t="s">
        <v>601</v>
      </c>
      <c r="C1070">
        <f>Tabel_70[[#This Row],[Column2]]*60000</f>
        <v>3799.02</v>
      </c>
    </row>
    <row r="1071" spans="1:3" x14ac:dyDescent="0.4">
      <c r="A1071" t="s">
        <v>1136</v>
      </c>
      <c r="B1071" t="s">
        <v>598</v>
      </c>
      <c r="C1071">
        <f>Tabel_70[[#This Row],[Column2]]*60000</f>
        <v>3768.8399999999997</v>
      </c>
    </row>
    <row r="1072" spans="1:3" x14ac:dyDescent="0.4">
      <c r="A1072" t="s">
        <v>1137</v>
      </c>
      <c r="B1072" t="s">
        <v>596</v>
      </c>
      <c r="C1072">
        <f>Tabel_70[[#This Row],[Column2]]*60000</f>
        <v>3738.72</v>
      </c>
    </row>
    <row r="1073" spans="1:3" x14ac:dyDescent="0.4">
      <c r="A1073" t="s">
        <v>1138</v>
      </c>
      <c r="B1073" t="s">
        <v>641</v>
      </c>
      <c r="C1073">
        <f>Tabel_70[[#This Row],[Column2]]*60000</f>
        <v>3979.92</v>
      </c>
    </row>
    <row r="1074" spans="1:3" x14ac:dyDescent="0.4">
      <c r="A1074" t="s">
        <v>1139</v>
      </c>
      <c r="B1074" t="s">
        <v>601</v>
      </c>
      <c r="C1074">
        <f>Tabel_70[[#This Row],[Column2]]*60000</f>
        <v>3799.02</v>
      </c>
    </row>
    <row r="1075" spans="1:3" x14ac:dyDescent="0.4">
      <c r="A1075" t="s">
        <v>1140</v>
      </c>
      <c r="B1075" t="s">
        <v>631</v>
      </c>
      <c r="C1075">
        <f>Tabel_70[[#This Row],[Column2]]*60000</f>
        <v>3859.32</v>
      </c>
    </row>
    <row r="1076" spans="1:3" x14ac:dyDescent="0.4">
      <c r="A1076" t="s">
        <v>1141</v>
      </c>
      <c r="B1076" t="s">
        <v>631</v>
      </c>
      <c r="C1076">
        <f>Tabel_70[[#This Row],[Column2]]*60000</f>
        <v>3859.32</v>
      </c>
    </row>
    <row r="1077" spans="1:3" x14ac:dyDescent="0.4">
      <c r="A1077" t="s">
        <v>1142</v>
      </c>
      <c r="B1077" t="s">
        <v>596</v>
      </c>
      <c r="C1077">
        <f>Tabel_70[[#This Row],[Column2]]*60000</f>
        <v>3738.72</v>
      </c>
    </row>
    <row r="1078" spans="1:3" x14ac:dyDescent="0.4">
      <c r="A1078" t="s">
        <v>1143</v>
      </c>
      <c r="B1078" t="s">
        <v>601</v>
      </c>
      <c r="C1078">
        <f>Tabel_70[[#This Row],[Column2]]*60000</f>
        <v>3799.02</v>
      </c>
    </row>
    <row r="1079" spans="1:3" x14ac:dyDescent="0.4">
      <c r="A1079" t="s">
        <v>1145</v>
      </c>
      <c r="B1079" t="s">
        <v>623</v>
      </c>
      <c r="C1079">
        <f>Tabel_70[[#This Row],[Column2]]*60000</f>
        <v>3708.54</v>
      </c>
    </row>
    <row r="1080" spans="1:3" x14ac:dyDescent="0.4">
      <c r="A1080" t="s">
        <v>1147</v>
      </c>
      <c r="B1080" t="s">
        <v>596</v>
      </c>
      <c r="C1080">
        <f>Tabel_70[[#This Row],[Column2]]*60000</f>
        <v>3738.72</v>
      </c>
    </row>
    <row r="1081" spans="1:3" x14ac:dyDescent="0.4">
      <c r="A1081" t="s">
        <v>1148</v>
      </c>
      <c r="B1081" t="s">
        <v>596</v>
      </c>
      <c r="C1081">
        <f>Tabel_70[[#This Row],[Column2]]*60000</f>
        <v>3738.72</v>
      </c>
    </row>
    <row r="1082" spans="1:3" x14ac:dyDescent="0.4">
      <c r="A1082" t="s">
        <v>1149</v>
      </c>
      <c r="B1082" t="s">
        <v>669</v>
      </c>
      <c r="C1082">
        <f>Tabel_70[[#This Row],[Column2]]*60000</f>
        <v>3919.62</v>
      </c>
    </row>
    <row r="1083" spans="1:3" x14ac:dyDescent="0.4">
      <c r="A1083" t="s">
        <v>1150</v>
      </c>
      <c r="B1083" t="s">
        <v>596</v>
      </c>
      <c r="C1083">
        <f>Tabel_70[[#This Row],[Column2]]*60000</f>
        <v>3738.72</v>
      </c>
    </row>
    <row r="1084" spans="1:3" x14ac:dyDescent="0.4">
      <c r="A1084" t="s">
        <v>1151</v>
      </c>
      <c r="B1084" t="s">
        <v>631</v>
      </c>
      <c r="C1084">
        <f>Tabel_70[[#This Row],[Column2]]*60000</f>
        <v>3859.32</v>
      </c>
    </row>
    <row r="1085" spans="1:3" x14ac:dyDescent="0.4">
      <c r="A1085" t="s">
        <v>1152</v>
      </c>
      <c r="B1085" t="s">
        <v>596</v>
      </c>
      <c r="C1085">
        <f>Tabel_70[[#This Row],[Column2]]*60000</f>
        <v>3738.72</v>
      </c>
    </row>
    <row r="1086" spans="1:3" x14ac:dyDescent="0.4">
      <c r="A1086" t="s">
        <v>1153</v>
      </c>
      <c r="B1086" t="s">
        <v>601</v>
      </c>
      <c r="C1086">
        <f>Tabel_70[[#This Row],[Column2]]*60000</f>
        <v>3799.02</v>
      </c>
    </row>
    <row r="1087" spans="1:3" x14ac:dyDescent="0.4">
      <c r="A1087" t="s">
        <v>1154</v>
      </c>
      <c r="B1087" t="s">
        <v>598</v>
      </c>
      <c r="C1087">
        <f>Tabel_70[[#This Row],[Column2]]*60000</f>
        <v>3768.8399999999997</v>
      </c>
    </row>
    <row r="1088" spans="1:3" x14ac:dyDescent="0.4">
      <c r="A1088" t="s">
        <v>1155</v>
      </c>
      <c r="B1088" t="s">
        <v>631</v>
      </c>
      <c r="C1088">
        <f>Tabel_70[[#This Row],[Column2]]*60000</f>
        <v>3859.32</v>
      </c>
    </row>
    <row r="1089" spans="1:3" x14ac:dyDescent="0.4">
      <c r="A1089" t="s">
        <v>1156</v>
      </c>
      <c r="B1089" t="s">
        <v>596</v>
      </c>
      <c r="C1089">
        <f>Tabel_70[[#This Row],[Column2]]*60000</f>
        <v>3738.72</v>
      </c>
    </row>
    <row r="1090" spans="1:3" x14ac:dyDescent="0.4">
      <c r="A1090" t="s">
        <v>1157</v>
      </c>
      <c r="B1090" t="s">
        <v>601</v>
      </c>
      <c r="C1090">
        <f>Tabel_70[[#This Row],[Column2]]*60000</f>
        <v>3799.02</v>
      </c>
    </row>
    <row r="1091" spans="1:3" x14ac:dyDescent="0.4">
      <c r="A1091" t="s">
        <v>1158</v>
      </c>
      <c r="B1091" t="s">
        <v>598</v>
      </c>
      <c r="C1091">
        <f>Tabel_70[[#This Row],[Column2]]*60000</f>
        <v>3768.8399999999997</v>
      </c>
    </row>
    <row r="1092" spans="1:3" x14ac:dyDescent="0.4">
      <c r="A1092" t="s">
        <v>1159</v>
      </c>
      <c r="B1092" t="s">
        <v>596</v>
      </c>
      <c r="C1092">
        <f>Tabel_70[[#This Row],[Column2]]*60000</f>
        <v>3738.72</v>
      </c>
    </row>
    <row r="1093" spans="1:3" x14ac:dyDescent="0.4">
      <c r="A1093" t="s">
        <v>1161</v>
      </c>
      <c r="B1093" t="s">
        <v>1111</v>
      </c>
      <c r="C1093">
        <f>Tabel_70[[#This Row],[Column2]]*60000</f>
        <v>3346.7400000000002</v>
      </c>
    </row>
    <row r="1094" spans="1:3" x14ac:dyDescent="0.4">
      <c r="A1094" t="s">
        <v>1162</v>
      </c>
      <c r="B1094" t="s">
        <v>2014</v>
      </c>
      <c r="C1094">
        <f>Tabel_70[[#This Row],[Column2]]*60000</f>
        <v>3195.96</v>
      </c>
    </row>
    <row r="1095" spans="1:3" x14ac:dyDescent="0.4">
      <c r="A1095" t="s">
        <v>1163</v>
      </c>
      <c r="B1095" t="s">
        <v>1090</v>
      </c>
      <c r="C1095">
        <f>Tabel_70[[#This Row],[Column2]]*60000</f>
        <v>3256.2599999999998</v>
      </c>
    </row>
    <row r="1096" spans="1:3" x14ac:dyDescent="0.4">
      <c r="A1096" t="s">
        <v>1164</v>
      </c>
      <c r="B1096" t="s">
        <v>1097</v>
      </c>
      <c r="C1096">
        <f>Tabel_70[[#This Row],[Column2]]*60000</f>
        <v>3135.6600000000003</v>
      </c>
    </row>
    <row r="1097" spans="1:3" x14ac:dyDescent="0.4">
      <c r="A1097" t="s">
        <v>1165</v>
      </c>
      <c r="B1097" t="s">
        <v>1118</v>
      </c>
      <c r="C1097">
        <f>Tabel_70[[#This Row],[Column2]]*60000</f>
        <v>3165.8399999999997</v>
      </c>
    </row>
    <row r="1098" spans="1:3" x14ac:dyDescent="0.4">
      <c r="A1098" t="s">
        <v>1167</v>
      </c>
      <c r="B1098" t="s">
        <v>2014</v>
      </c>
      <c r="C1098">
        <f>Tabel_70[[#This Row],[Column2]]*60000</f>
        <v>3195.96</v>
      </c>
    </row>
    <row r="1099" spans="1:3" x14ac:dyDescent="0.4">
      <c r="A1099" t="s">
        <v>1168</v>
      </c>
      <c r="B1099" t="s">
        <v>1090</v>
      </c>
      <c r="C1099">
        <f>Tabel_70[[#This Row],[Column2]]*60000</f>
        <v>3256.2599999999998</v>
      </c>
    </row>
    <row r="1100" spans="1:3" x14ac:dyDescent="0.4">
      <c r="A1100" t="s">
        <v>1169</v>
      </c>
      <c r="B1100" t="s">
        <v>1090</v>
      </c>
      <c r="C1100">
        <f>Tabel_70[[#This Row],[Column2]]*60000</f>
        <v>3256.2599999999998</v>
      </c>
    </row>
    <row r="1101" spans="1:3" x14ac:dyDescent="0.4">
      <c r="A1101" t="s">
        <v>1170</v>
      </c>
      <c r="B1101" t="s">
        <v>1090</v>
      </c>
      <c r="C1101">
        <f>Tabel_70[[#This Row],[Column2]]*60000</f>
        <v>3256.2599999999998</v>
      </c>
    </row>
    <row r="1102" spans="1:3" x14ac:dyDescent="0.4">
      <c r="A1102" t="s">
        <v>1172</v>
      </c>
      <c r="B1102" t="s">
        <v>2014</v>
      </c>
      <c r="C1102">
        <f>Tabel_70[[#This Row],[Column2]]*60000</f>
        <v>3195.96</v>
      </c>
    </row>
    <row r="1103" spans="1:3" x14ac:dyDescent="0.4">
      <c r="A1103" t="s">
        <v>1174</v>
      </c>
      <c r="B1103" t="s">
        <v>540</v>
      </c>
      <c r="C1103">
        <f>Tabel_70[[#This Row],[Column2]]*60000</f>
        <v>3105.54</v>
      </c>
    </row>
    <row r="1104" spans="1:3" x14ac:dyDescent="0.4">
      <c r="A1104" t="s">
        <v>1175</v>
      </c>
      <c r="B1104" t="s">
        <v>1090</v>
      </c>
      <c r="C1104">
        <f>Tabel_70[[#This Row],[Column2]]*60000</f>
        <v>3256.2599999999998</v>
      </c>
    </row>
    <row r="1105" spans="1:3" x14ac:dyDescent="0.4">
      <c r="A1105" t="s">
        <v>1176</v>
      </c>
      <c r="B1105" t="s">
        <v>1090</v>
      </c>
      <c r="C1105">
        <f>Tabel_70[[#This Row],[Column2]]*60000</f>
        <v>3256.2599999999998</v>
      </c>
    </row>
    <row r="1106" spans="1:3" x14ac:dyDescent="0.4">
      <c r="A1106" t="s">
        <v>1177</v>
      </c>
      <c r="B1106" t="s">
        <v>2014</v>
      </c>
      <c r="C1106">
        <f>Tabel_70[[#This Row],[Column2]]*60000</f>
        <v>3195.96</v>
      </c>
    </row>
    <row r="1107" spans="1:3" x14ac:dyDescent="0.4">
      <c r="A1107" t="s">
        <v>1179</v>
      </c>
      <c r="B1107" t="s">
        <v>1111</v>
      </c>
      <c r="C1107">
        <f>Tabel_70[[#This Row],[Column2]]*60000</f>
        <v>3346.7400000000002</v>
      </c>
    </row>
    <row r="1108" spans="1:3" x14ac:dyDescent="0.4">
      <c r="A1108" t="s">
        <v>1180</v>
      </c>
      <c r="B1108" t="s">
        <v>1090</v>
      </c>
      <c r="C1108">
        <f>Tabel_70[[#This Row],[Column2]]*60000</f>
        <v>3256.2599999999998</v>
      </c>
    </row>
    <row r="1109" spans="1:3" x14ac:dyDescent="0.4">
      <c r="A1109" t="s">
        <v>1181</v>
      </c>
      <c r="B1109" t="s">
        <v>1931</v>
      </c>
      <c r="C1109">
        <f>Tabel_70[[#This Row],[Column2]]*60000</f>
        <v>3226.14</v>
      </c>
    </row>
    <row r="1110" spans="1:3" x14ac:dyDescent="0.4">
      <c r="A1110" t="s">
        <v>1182</v>
      </c>
      <c r="B1110" t="s">
        <v>2014</v>
      </c>
      <c r="C1110">
        <f>Tabel_70[[#This Row],[Column2]]*60000</f>
        <v>3195.96</v>
      </c>
    </row>
    <row r="1111" spans="1:3" x14ac:dyDescent="0.4">
      <c r="A1111" t="s">
        <v>1183</v>
      </c>
      <c r="B1111" t="s">
        <v>540</v>
      </c>
      <c r="C1111">
        <f>Tabel_70[[#This Row],[Column2]]*60000</f>
        <v>3105.54</v>
      </c>
    </row>
    <row r="1112" spans="1:3" x14ac:dyDescent="0.4">
      <c r="A1112" t="s">
        <v>1184</v>
      </c>
      <c r="B1112" t="s">
        <v>532</v>
      </c>
      <c r="C1112">
        <f>Tabel_70[[#This Row],[Column2]]*60000</f>
        <v>3015.06</v>
      </c>
    </row>
    <row r="1113" spans="1:3" x14ac:dyDescent="0.4">
      <c r="A1113" t="s">
        <v>1185</v>
      </c>
      <c r="B1113" t="s">
        <v>1097</v>
      </c>
      <c r="C1113">
        <f>Tabel_70[[#This Row],[Column2]]*60000</f>
        <v>3135.6600000000003</v>
      </c>
    </row>
    <row r="1114" spans="1:3" x14ac:dyDescent="0.4">
      <c r="A1114" t="s">
        <v>1186</v>
      </c>
      <c r="B1114" t="s">
        <v>2014</v>
      </c>
      <c r="C1114">
        <f>Tabel_70[[#This Row],[Column2]]*60000</f>
        <v>3195.96</v>
      </c>
    </row>
    <row r="1115" spans="1:3" x14ac:dyDescent="0.4">
      <c r="A1115" t="s">
        <v>1188</v>
      </c>
      <c r="B1115" t="s">
        <v>1090</v>
      </c>
      <c r="C1115">
        <f>Tabel_70[[#This Row],[Column2]]*60000</f>
        <v>3256.2599999999998</v>
      </c>
    </row>
    <row r="1116" spans="1:3" x14ac:dyDescent="0.4">
      <c r="A1116" t="s">
        <v>1189</v>
      </c>
      <c r="B1116" t="s">
        <v>1090</v>
      </c>
      <c r="C1116">
        <f>Tabel_70[[#This Row],[Column2]]*60000</f>
        <v>3256.2599999999998</v>
      </c>
    </row>
    <row r="1117" spans="1:3" x14ac:dyDescent="0.4">
      <c r="A1117" t="s">
        <v>1191</v>
      </c>
      <c r="B1117" t="s">
        <v>1118</v>
      </c>
      <c r="C1117">
        <f>Tabel_70[[#This Row],[Column2]]*60000</f>
        <v>3165.8399999999997</v>
      </c>
    </row>
    <row r="1118" spans="1:3" x14ac:dyDescent="0.4">
      <c r="A1118" t="s">
        <v>1192</v>
      </c>
      <c r="B1118" t="s">
        <v>2014</v>
      </c>
      <c r="C1118">
        <f>Tabel_70[[#This Row],[Column2]]*60000</f>
        <v>3195.96</v>
      </c>
    </row>
    <row r="1119" spans="1:3" x14ac:dyDescent="0.4">
      <c r="A1119" t="s">
        <v>1193</v>
      </c>
      <c r="B1119" t="s">
        <v>1090</v>
      </c>
      <c r="C1119">
        <f>Tabel_70[[#This Row],[Column2]]*60000</f>
        <v>3256.2599999999998</v>
      </c>
    </row>
    <row r="1120" spans="1:3" x14ac:dyDescent="0.4">
      <c r="A1120" t="s">
        <v>1194</v>
      </c>
      <c r="B1120" t="s">
        <v>1097</v>
      </c>
      <c r="C1120">
        <f>Tabel_70[[#This Row],[Column2]]*60000</f>
        <v>3135.6600000000003</v>
      </c>
    </row>
    <row r="1121" spans="1:3" x14ac:dyDescent="0.4">
      <c r="A1121" t="s">
        <v>1195</v>
      </c>
      <c r="B1121" t="s">
        <v>1111</v>
      </c>
      <c r="C1121">
        <f>Tabel_70[[#This Row],[Column2]]*60000</f>
        <v>3346.7400000000002</v>
      </c>
    </row>
    <row r="1122" spans="1:3" x14ac:dyDescent="0.4">
      <c r="A1122" t="s">
        <v>1196</v>
      </c>
      <c r="B1122" t="s">
        <v>1090</v>
      </c>
      <c r="C1122">
        <f>Tabel_70[[#This Row],[Column2]]*60000</f>
        <v>3256.2599999999998</v>
      </c>
    </row>
    <row r="1123" spans="1:3" x14ac:dyDescent="0.4">
      <c r="A1123" t="s">
        <v>1197</v>
      </c>
      <c r="B1123" t="s">
        <v>1931</v>
      </c>
      <c r="C1123">
        <f>Tabel_70[[#This Row],[Column2]]*60000</f>
        <v>3226.14</v>
      </c>
    </row>
    <row r="1124" spans="1:3" x14ac:dyDescent="0.4">
      <c r="A1124" t="s">
        <v>1199</v>
      </c>
      <c r="B1124" t="s">
        <v>1090</v>
      </c>
      <c r="C1124">
        <f>Tabel_70[[#This Row],[Column2]]*60000</f>
        <v>3256.2599999999998</v>
      </c>
    </row>
    <row r="1125" spans="1:3" x14ac:dyDescent="0.4">
      <c r="A1125" t="s">
        <v>1201</v>
      </c>
      <c r="B1125" t="s">
        <v>1090</v>
      </c>
      <c r="C1125">
        <f>Tabel_70[[#This Row],[Column2]]*60000</f>
        <v>3256.2599999999998</v>
      </c>
    </row>
    <row r="1126" spans="1:3" x14ac:dyDescent="0.4">
      <c r="A1126" t="s">
        <v>1203</v>
      </c>
      <c r="B1126" t="s">
        <v>2014</v>
      </c>
      <c r="C1126">
        <f>Tabel_70[[#This Row],[Column2]]*60000</f>
        <v>3195.96</v>
      </c>
    </row>
    <row r="1127" spans="1:3" x14ac:dyDescent="0.4">
      <c r="A1127" t="s">
        <v>1205</v>
      </c>
      <c r="B1127" t="s">
        <v>1133</v>
      </c>
      <c r="C1127">
        <f>Tabel_70[[#This Row],[Column2]]*60000</f>
        <v>2773.86</v>
      </c>
    </row>
    <row r="1128" spans="1:3" x14ac:dyDescent="0.4">
      <c r="A1128" t="s">
        <v>1206</v>
      </c>
      <c r="B1128" t="s">
        <v>532</v>
      </c>
      <c r="C1128">
        <f>Tabel_70[[#This Row],[Column2]]*60000</f>
        <v>3015.06</v>
      </c>
    </row>
    <row r="1129" spans="1:3" x14ac:dyDescent="0.4">
      <c r="A1129" t="s">
        <v>1207</v>
      </c>
      <c r="B1129" t="s">
        <v>1133</v>
      </c>
      <c r="C1129">
        <f>Tabel_70[[#This Row],[Column2]]*60000</f>
        <v>2773.86</v>
      </c>
    </row>
    <row r="1130" spans="1:3" x14ac:dyDescent="0.4">
      <c r="A1130" t="s">
        <v>1208</v>
      </c>
      <c r="B1130" t="s">
        <v>1133</v>
      </c>
      <c r="C1130">
        <f>Tabel_70[[#This Row],[Column2]]*60000</f>
        <v>2773.86</v>
      </c>
    </row>
    <row r="1131" spans="1:3" x14ac:dyDescent="0.4">
      <c r="A1131" t="s">
        <v>1209</v>
      </c>
      <c r="B1131" t="s">
        <v>1133</v>
      </c>
      <c r="C1131">
        <f>Tabel_70[[#This Row],[Column2]]*60000</f>
        <v>2773.86</v>
      </c>
    </row>
    <row r="1132" spans="1:3" x14ac:dyDescent="0.4">
      <c r="A1132" t="s">
        <v>1210</v>
      </c>
      <c r="B1132" t="s">
        <v>1133</v>
      </c>
      <c r="C1132">
        <f>Tabel_70[[#This Row],[Column2]]*60000</f>
        <v>2773.86</v>
      </c>
    </row>
    <row r="1133" spans="1:3" x14ac:dyDescent="0.4">
      <c r="A1133" t="s">
        <v>1211</v>
      </c>
      <c r="B1133" t="s">
        <v>1146</v>
      </c>
      <c r="C1133">
        <f>Tabel_70[[#This Row],[Column2]]*60000</f>
        <v>2804.04</v>
      </c>
    </row>
    <row r="1134" spans="1:3" x14ac:dyDescent="0.4">
      <c r="A1134" t="s">
        <v>1212</v>
      </c>
      <c r="B1134" t="s">
        <v>1133</v>
      </c>
      <c r="C1134">
        <f>Tabel_70[[#This Row],[Column2]]*60000</f>
        <v>2773.86</v>
      </c>
    </row>
    <row r="1135" spans="1:3" x14ac:dyDescent="0.4">
      <c r="A1135" t="s">
        <v>1214</v>
      </c>
      <c r="B1135" t="s">
        <v>1133</v>
      </c>
      <c r="C1135">
        <f>Tabel_70[[#This Row],[Column2]]*60000</f>
        <v>2773.86</v>
      </c>
    </row>
    <row r="1136" spans="1:3" x14ac:dyDescent="0.4">
      <c r="A1136" t="s">
        <v>1215</v>
      </c>
      <c r="B1136" t="s">
        <v>1133</v>
      </c>
      <c r="C1136">
        <f>Tabel_70[[#This Row],[Column2]]*60000</f>
        <v>2773.86</v>
      </c>
    </row>
    <row r="1137" spans="1:3" x14ac:dyDescent="0.4">
      <c r="A1137" t="s">
        <v>1216</v>
      </c>
      <c r="B1137" t="s">
        <v>1133</v>
      </c>
      <c r="C1137">
        <f>Tabel_70[[#This Row],[Column2]]*60000</f>
        <v>2773.86</v>
      </c>
    </row>
    <row r="1138" spans="1:3" x14ac:dyDescent="0.4">
      <c r="A1138" t="s">
        <v>1217</v>
      </c>
      <c r="B1138" t="s">
        <v>1133</v>
      </c>
      <c r="C1138">
        <f>Tabel_70[[#This Row],[Column2]]*60000</f>
        <v>2773.86</v>
      </c>
    </row>
    <row r="1139" spans="1:3" x14ac:dyDescent="0.4">
      <c r="A1139" t="s">
        <v>1219</v>
      </c>
      <c r="B1139" t="s">
        <v>1146</v>
      </c>
      <c r="C1139">
        <f>Tabel_70[[#This Row],[Column2]]*60000</f>
        <v>2804.04</v>
      </c>
    </row>
    <row r="1140" spans="1:3" x14ac:dyDescent="0.4">
      <c r="A1140" t="s">
        <v>1221</v>
      </c>
      <c r="B1140" t="s">
        <v>530</v>
      </c>
      <c r="C1140">
        <f>Tabel_70[[#This Row],[Column2]]*60000</f>
        <v>2894.46</v>
      </c>
    </row>
    <row r="1141" spans="1:3" x14ac:dyDescent="0.4">
      <c r="A1141" t="s">
        <v>1222</v>
      </c>
      <c r="B1141" t="s">
        <v>1146</v>
      </c>
      <c r="C1141">
        <f>Tabel_70[[#This Row],[Column2]]*60000</f>
        <v>2804.04</v>
      </c>
    </row>
    <row r="1142" spans="1:3" x14ac:dyDescent="0.4">
      <c r="A1142" t="s">
        <v>1223</v>
      </c>
      <c r="B1142" t="s">
        <v>1144</v>
      </c>
      <c r="C1142">
        <f>Tabel_70[[#This Row],[Column2]]*60000</f>
        <v>2834.16</v>
      </c>
    </row>
    <row r="1143" spans="1:3" x14ac:dyDescent="0.4">
      <c r="A1143" t="s">
        <v>1225</v>
      </c>
      <c r="B1143" t="s">
        <v>1133</v>
      </c>
      <c r="C1143">
        <f>Tabel_70[[#This Row],[Column2]]*60000</f>
        <v>2773.86</v>
      </c>
    </row>
    <row r="1144" spans="1:3" x14ac:dyDescent="0.4">
      <c r="A1144" t="s">
        <v>1226</v>
      </c>
      <c r="B1144" t="s">
        <v>1133</v>
      </c>
      <c r="C1144">
        <f>Tabel_70[[#This Row],[Column2]]*60000</f>
        <v>2773.86</v>
      </c>
    </row>
    <row r="1145" spans="1:3" x14ac:dyDescent="0.4">
      <c r="A1145" t="s">
        <v>1227</v>
      </c>
      <c r="B1145" t="s">
        <v>1127</v>
      </c>
      <c r="C1145">
        <f>Tabel_70[[#This Row],[Column2]]*60000</f>
        <v>2864.3399999999997</v>
      </c>
    </row>
    <row r="1146" spans="1:3" x14ac:dyDescent="0.4">
      <c r="A1146" t="s">
        <v>1228</v>
      </c>
      <c r="B1146" t="s">
        <v>1144</v>
      </c>
      <c r="C1146">
        <f>Tabel_70[[#This Row],[Column2]]*60000</f>
        <v>2834.16</v>
      </c>
    </row>
    <row r="1147" spans="1:3" x14ac:dyDescent="0.4">
      <c r="A1147" t="s">
        <v>1229</v>
      </c>
      <c r="B1147" t="s">
        <v>2015</v>
      </c>
      <c r="C1147">
        <f>Tabel_70[[#This Row],[Column2]]*60000</f>
        <v>2743.74</v>
      </c>
    </row>
    <row r="1148" spans="1:3" x14ac:dyDescent="0.4">
      <c r="A1148" t="s">
        <v>1230</v>
      </c>
      <c r="B1148" t="s">
        <v>530</v>
      </c>
      <c r="C1148">
        <f>Tabel_70[[#This Row],[Column2]]*60000</f>
        <v>2894.46</v>
      </c>
    </row>
    <row r="1149" spans="1:3" x14ac:dyDescent="0.4">
      <c r="A1149" t="s">
        <v>1231</v>
      </c>
      <c r="B1149" t="s">
        <v>2015</v>
      </c>
      <c r="C1149">
        <f>Tabel_70[[#This Row],[Column2]]*60000</f>
        <v>2743.74</v>
      </c>
    </row>
    <row r="1150" spans="1:3" x14ac:dyDescent="0.4">
      <c r="A1150" t="s">
        <v>1232</v>
      </c>
      <c r="B1150" t="s">
        <v>1144</v>
      </c>
      <c r="C1150">
        <f>Tabel_70[[#This Row],[Column2]]*60000</f>
        <v>2834.16</v>
      </c>
    </row>
    <row r="1151" spans="1:3" x14ac:dyDescent="0.4">
      <c r="A1151" t="s">
        <v>1233</v>
      </c>
      <c r="B1151" t="s">
        <v>530</v>
      </c>
      <c r="C1151">
        <f>Tabel_70[[#This Row],[Column2]]*60000</f>
        <v>2894.46</v>
      </c>
    </row>
    <row r="1152" spans="1:3" x14ac:dyDescent="0.4">
      <c r="A1152" t="s">
        <v>1234</v>
      </c>
      <c r="B1152" t="s">
        <v>1133</v>
      </c>
      <c r="C1152">
        <f>Tabel_70[[#This Row],[Column2]]*60000</f>
        <v>2773.86</v>
      </c>
    </row>
    <row r="1153" spans="1:3" x14ac:dyDescent="0.4">
      <c r="A1153" t="s">
        <v>1235</v>
      </c>
      <c r="B1153" t="s">
        <v>1146</v>
      </c>
      <c r="C1153">
        <f>Tabel_70[[#This Row],[Column2]]*60000</f>
        <v>2804.04</v>
      </c>
    </row>
    <row r="1154" spans="1:3" x14ac:dyDescent="0.4">
      <c r="A1154" t="s">
        <v>1236</v>
      </c>
      <c r="B1154" t="s">
        <v>1144</v>
      </c>
      <c r="C1154">
        <f>Tabel_70[[#This Row],[Column2]]*60000</f>
        <v>2834.16</v>
      </c>
    </row>
    <row r="1155" spans="1:3" x14ac:dyDescent="0.4">
      <c r="A1155" t="s">
        <v>1238</v>
      </c>
      <c r="B1155" t="s">
        <v>1957</v>
      </c>
      <c r="C1155">
        <f>Tabel_70[[#This Row],[Column2]]*60000</f>
        <v>2683.44</v>
      </c>
    </row>
    <row r="1156" spans="1:3" x14ac:dyDescent="0.4">
      <c r="A1156" t="s">
        <v>1239</v>
      </c>
      <c r="B1156" t="s">
        <v>1160</v>
      </c>
      <c r="C1156">
        <f>Tabel_70[[#This Row],[Column2]]*60000</f>
        <v>2532.66</v>
      </c>
    </row>
    <row r="1157" spans="1:3" x14ac:dyDescent="0.4">
      <c r="A1157" t="s">
        <v>1240</v>
      </c>
      <c r="B1157" t="s">
        <v>1958</v>
      </c>
      <c r="C1157">
        <f>Tabel_70[[#This Row],[Column2]]*60000</f>
        <v>2562.84</v>
      </c>
    </row>
    <row r="1158" spans="1:3" x14ac:dyDescent="0.4">
      <c r="A1158" t="s">
        <v>1241</v>
      </c>
      <c r="B1158" t="s">
        <v>1160</v>
      </c>
      <c r="C1158">
        <f>Tabel_70[[#This Row],[Column2]]*60000</f>
        <v>2532.66</v>
      </c>
    </row>
    <row r="1159" spans="1:3" x14ac:dyDescent="0.4">
      <c r="A1159" t="s">
        <v>1242</v>
      </c>
      <c r="B1159" t="s">
        <v>1171</v>
      </c>
      <c r="C1159">
        <f>Tabel_70[[#This Row],[Column2]]*60000</f>
        <v>2502.54</v>
      </c>
    </row>
    <row r="1160" spans="1:3" x14ac:dyDescent="0.4">
      <c r="A1160" t="s">
        <v>1243</v>
      </c>
      <c r="B1160" t="s">
        <v>1173</v>
      </c>
      <c r="C1160">
        <f>Tabel_70[[#This Row],[Column2]]*60000</f>
        <v>2412.06</v>
      </c>
    </row>
    <row r="1161" spans="1:3" x14ac:dyDescent="0.4">
      <c r="A1161" t="s">
        <v>1244</v>
      </c>
      <c r="B1161" t="s">
        <v>1171</v>
      </c>
      <c r="C1161">
        <f>Tabel_70[[#This Row],[Column2]]*60000</f>
        <v>2502.54</v>
      </c>
    </row>
    <row r="1162" spans="1:3" x14ac:dyDescent="0.4">
      <c r="A1162" t="s">
        <v>1246</v>
      </c>
      <c r="B1162" t="s">
        <v>1178</v>
      </c>
      <c r="C1162">
        <f>Tabel_70[[#This Row],[Column2]]*60000</f>
        <v>2472.36</v>
      </c>
    </row>
    <row r="1163" spans="1:3" x14ac:dyDescent="0.4">
      <c r="A1163" t="s">
        <v>1248</v>
      </c>
      <c r="B1163" t="s">
        <v>1160</v>
      </c>
      <c r="C1163">
        <f>Tabel_70[[#This Row],[Column2]]*60000</f>
        <v>2532.66</v>
      </c>
    </row>
    <row r="1164" spans="1:3" x14ac:dyDescent="0.4">
      <c r="A1164" t="s">
        <v>1249</v>
      </c>
      <c r="B1164" t="s">
        <v>1173</v>
      </c>
      <c r="C1164">
        <f>Tabel_70[[#This Row],[Column2]]*60000</f>
        <v>2412.06</v>
      </c>
    </row>
    <row r="1165" spans="1:3" x14ac:dyDescent="0.4">
      <c r="A1165" t="s">
        <v>1250</v>
      </c>
      <c r="B1165" t="s">
        <v>1166</v>
      </c>
      <c r="C1165">
        <f>Tabel_70[[#This Row],[Column2]]*60000</f>
        <v>2442.2399999999998</v>
      </c>
    </row>
    <row r="1166" spans="1:3" x14ac:dyDescent="0.4">
      <c r="A1166" t="s">
        <v>1251</v>
      </c>
      <c r="B1166" t="s">
        <v>1160</v>
      </c>
      <c r="C1166">
        <f>Tabel_70[[#This Row],[Column2]]*60000</f>
        <v>2532.66</v>
      </c>
    </row>
    <row r="1167" spans="1:3" x14ac:dyDescent="0.4">
      <c r="A1167" t="s">
        <v>1252</v>
      </c>
      <c r="B1167" t="s">
        <v>1160</v>
      </c>
      <c r="C1167">
        <f>Tabel_70[[#This Row],[Column2]]*60000</f>
        <v>2532.66</v>
      </c>
    </row>
    <row r="1168" spans="1:3" x14ac:dyDescent="0.4">
      <c r="A1168" t="s">
        <v>1253</v>
      </c>
      <c r="B1168" t="s">
        <v>1160</v>
      </c>
      <c r="C1168">
        <f>Tabel_70[[#This Row],[Column2]]*60000</f>
        <v>2532.66</v>
      </c>
    </row>
    <row r="1169" spans="1:3" x14ac:dyDescent="0.4">
      <c r="A1169" t="s">
        <v>1254</v>
      </c>
      <c r="B1169" t="s">
        <v>1160</v>
      </c>
      <c r="C1169">
        <f>Tabel_70[[#This Row],[Column2]]*60000</f>
        <v>2532.66</v>
      </c>
    </row>
    <row r="1170" spans="1:3" x14ac:dyDescent="0.4">
      <c r="A1170" t="s">
        <v>1255</v>
      </c>
      <c r="B1170" t="s">
        <v>1160</v>
      </c>
      <c r="C1170">
        <f>Tabel_70[[#This Row],[Column2]]*60000</f>
        <v>2532.66</v>
      </c>
    </row>
    <row r="1171" spans="1:3" x14ac:dyDescent="0.4">
      <c r="A1171" t="s">
        <v>1256</v>
      </c>
      <c r="B1171" t="s">
        <v>1171</v>
      </c>
      <c r="C1171">
        <f>Tabel_70[[#This Row],[Column2]]*60000</f>
        <v>2502.54</v>
      </c>
    </row>
    <row r="1172" spans="1:3" x14ac:dyDescent="0.4">
      <c r="A1172" t="s">
        <v>1257</v>
      </c>
      <c r="B1172" t="s">
        <v>1160</v>
      </c>
      <c r="C1172">
        <f>Tabel_70[[#This Row],[Column2]]*60000</f>
        <v>2532.66</v>
      </c>
    </row>
    <row r="1173" spans="1:3" x14ac:dyDescent="0.4">
      <c r="A1173" t="s">
        <v>1258</v>
      </c>
      <c r="B1173" t="s">
        <v>1166</v>
      </c>
      <c r="C1173">
        <f>Tabel_70[[#This Row],[Column2]]*60000</f>
        <v>2442.2399999999998</v>
      </c>
    </row>
    <row r="1174" spans="1:3" x14ac:dyDescent="0.4">
      <c r="A1174" t="s">
        <v>1259</v>
      </c>
      <c r="B1174" t="s">
        <v>1160</v>
      </c>
      <c r="C1174">
        <f>Tabel_70[[#This Row],[Column2]]*60000</f>
        <v>2532.66</v>
      </c>
    </row>
    <row r="1175" spans="1:3" x14ac:dyDescent="0.4">
      <c r="A1175" t="s">
        <v>1261</v>
      </c>
      <c r="B1175" t="s">
        <v>1160</v>
      </c>
      <c r="C1175">
        <f>Tabel_70[[#This Row],[Column2]]*60000</f>
        <v>2532.66</v>
      </c>
    </row>
    <row r="1176" spans="1:3" x14ac:dyDescent="0.4">
      <c r="A1176" t="s">
        <v>1263</v>
      </c>
      <c r="B1176" t="s">
        <v>1160</v>
      </c>
      <c r="C1176">
        <f>Tabel_70[[#This Row],[Column2]]*60000</f>
        <v>2532.66</v>
      </c>
    </row>
    <row r="1177" spans="1:3" x14ac:dyDescent="0.4">
      <c r="A1177" t="s">
        <v>1264</v>
      </c>
      <c r="B1177" t="s">
        <v>1171</v>
      </c>
      <c r="C1177">
        <f>Tabel_70[[#This Row],[Column2]]*60000</f>
        <v>2502.54</v>
      </c>
    </row>
    <row r="1178" spans="1:3" x14ac:dyDescent="0.4">
      <c r="A1178" t="s">
        <v>1265</v>
      </c>
      <c r="B1178" t="s">
        <v>1160</v>
      </c>
      <c r="C1178">
        <f>Tabel_70[[#This Row],[Column2]]*60000</f>
        <v>2532.66</v>
      </c>
    </row>
    <row r="1179" spans="1:3" x14ac:dyDescent="0.4">
      <c r="A1179" t="s">
        <v>1266</v>
      </c>
      <c r="B1179" t="s">
        <v>1160</v>
      </c>
      <c r="C1179">
        <f>Tabel_70[[#This Row],[Column2]]*60000</f>
        <v>2532.66</v>
      </c>
    </row>
    <row r="1180" spans="1:3" x14ac:dyDescent="0.4">
      <c r="A1180" t="s">
        <v>1268</v>
      </c>
      <c r="B1180" t="s">
        <v>1160</v>
      </c>
      <c r="C1180">
        <f>Tabel_70[[#This Row],[Column2]]*60000</f>
        <v>2532.66</v>
      </c>
    </row>
    <row r="1181" spans="1:3" x14ac:dyDescent="0.4">
      <c r="A1181" t="s">
        <v>1269</v>
      </c>
      <c r="B1181" t="s">
        <v>1160</v>
      </c>
      <c r="C1181">
        <f>Tabel_70[[#This Row],[Column2]]*60000</f>
        <v>2532.66</v>
      </c>
    </row>
    <row r="1182" spans="1:3" x14ac:dyDescent="0.4">
      <c r="A1182" t="s">
        <v>1270</v>
      </c>
      <c r="B1182" t="s">
        <v>1160</v>
      </c>
      <c r="C1182">
        <f>Tabel_70[[#This Row],[Column2]]*60000</f>
        <v>2532.66</v>
      </c>
    </row>
    <row r="1183" spans="1:3" x14ac:dyDescent="0.4">
      <c r="A1183" t="s">
        <v>1271</v>
      </c>
      <c r="B1183" t="s">
        <v>1160</v>
      </c>
      <c r="C1183">
        <f>Tabel_70[[#This Row],[Column2]]*60000</f>
        <v>2532.66</v>
      </c>
    </row>
    <row r="1184" spans="1:3" x14ac:dyDescent="0.4">
      <c r="A1184" t="s">
        <v>1272</v>
      </c>
      <c r="B1184" t="s">
        <v>1160</v>
      </c>
      <c r="C1184">
        <f>Tabel_70[[#This Row],[Column2]]*60000</f>
        <v>2532.66</v>
      </c>
    </row>
    <row r="1185" spans="1:3" x14ac:dyDescent="0.4">
      <c r="A1185" t="s">
        <v>1273</v>
      </c>
      <c r="B1185" t="s">
        <v>1173</v>
      </c>
      <c r="C1185">
        <f>Tabel_70[[#This Row],[Column2]]*60000</f>
        <v>2412.06</v>
      </c>
    </row>
    <row r="1186" spans="1:3" x14ac:dyDescent="0.4">
      <c r="A1186" t="s">
        <v>1274</v>
      </c>
      <c r="B1186" t="s">
        <v>1173</v>
      </c>
      <c r="C1186">
        <f>Tabel_70[[#This Row],[Column2]]*60000</f>
        <v>2412.06</v>
      </c>
    </row>
    <row r="1187" spans="1:3" x14ac:dyDescent="0.4">
      <c r="A1187" t="s">
        <v>1275</v>
      </c>
      <c r="B1187" t="s">
        <v>1160</v>
      </c>
      <c r="C1187">
        <f>Tabel_70[[#This Row],[Column2]]*60000</f>
        <v>2532.66</v>
      </c>
    </row>
    <row r="1188" spans="1:3" x14ac:dyDescent="0.4">
      <c r="A1188" t="s">
        <v>1276</v>
      </c>
      <c r="B1188" t="s">
        <v>1204</v>
      </c>
      <c r="C1188">
        <f>Tabel_70[[#This Row],[Column2]]*60000</f>
        <v>2170.8599999999997</v>
      </c>
    </row>
    <row r="1189" spans="1:3" x14ac:dyDescent="0.4">
      <c r="A1189" t="s">
        <v>1278</v>
      </c>
      <c r="B1189" t="s">
        <v>1200</v>
      </c>
      <c r="C1189">
        <f>Tabel_70[[#This Row],[Column2]]*60000</f>
        <v>2291.46</v>
      </c>
    </row>
    <row r="1190" spans="1:3" x14ac:dyDescent="0.4">
      <c r="A1190" t="s">
        <v>1280</v>
      </c>
      <c r="B1190" t="s">
        <v>1204</v>
      </c>
      <c r="C1190">
        <f>Tabel_70[[#This Row],[Column2]]*60000</f>
        <v>2170.8599999999997</v>
      </c>
    </row>
    <row r="1191" spans="1:3" x14ac:dyDescent="0.4">
      <c r="A1191" t="s">
        <v>1281</v>
      </c>
      <c r="B1191" t="s">
        <v>1200</v>
      </c>
      <c r="C1191">
        <f>Tabel_70[[#This Row],[Column2]]*60000</f>
        <v>2291.46</v>
      </c>
    </row>
    <row r="1192" spans="1:3" x14ac:dyDescent="0.4">
      <c r="A1192" t="s">
        <v>1283</v>
      </c>
      <c r="B1192" t="s">
        <v>1204</v>
      </c>
      <c r="C1192">
        <f>Tabel_70[[#This Row],[Column2]]*60000</f>
        <v>2170.8599999999997</v>
      </c>
    </row>
    <row r="1193" spans="1:3" x14ac:dyDescent="0.4">
      <c r="A1193" t="s">
        <v>1284</v>
      </c>
      <c r="B1193" t="s">
        <v>1202</v>
      </c>
      <c r="C1193">
        <f>Tabel_70[[#This Row],[Column2]]*60000</f>
        <v>2261.2799999999997</v>
      </c>
    </row>
    <row r="1194" spans="1:3" x14ac:dyDescent="0.4">
      <c r="A1194" t="s">
        <v>1285</v>
      </c>
      <c r="B1194" t="s">
        <v>1204</v>
      </c>
      <c r="C1194">
        <f>Tabel_70[[#This Row],[Column2]]*60000</f>
        <v>2170.8599999999997</v>
      </c>
    </row>
    <row r="1195" spans="1:3" x14ac:dyDescent="0.4">
      <c r="A1195" t="s">
        <v>1286</v>
      </c>
      <c r="B1195" t="s">
        <v>1204</v>
      </c>
      <c r="C1195">
        <f>Tabel_70[[#This Row],[Column2]]*60000</f>
        <v>2170.8599999999997</v>
      </c>
    </row>
    <row r="1196" spans="1:3" x14ac:dyDescent="0.4">
      <c r="A1196" t="s">
        <v>1288</v>
      </c>
      <c r="B1196" t="s">
        <v>1204</v>
      </c>
      <c r="C1196">
        <f>Tabel_70[[#This Row],[Column2]]*60000</f>
        <v>2170.8599999999997</v>
      </c>
    </row>
    <row r="1197" spans="1:3" x14ac:dyDescent="0.4">
      <c r="A1197" t="s">
        <v>1289</v>
      </c>
      <c r="B1197" t="s">
        <v>1200</v>
      </c>
      <c r="C1197">
        <f>Tabel_70[[#This Row],[Column2]]*60000</f>
        <v>2291.46</v>
      </c>
    </row>
    <row r="1198" spans="1:3" x14ac:dyDescent="0.4">
      <c r="A1198" t="s">
        <v>1291</v>
      </c>
      <c r="B1198" t="s">
        <v>1200</v>
      </c>
      <c r="C1198">
        <f>Tabel_70[[#This Row],[Column2]]*60000</f>
        <v>2291.46</v>
      </c>
    </row>
    <row r="1199" spans="1:3" x14ac:dyDescent="0.4">
      <c r="A1199" t="s">
        <v>1292</v>
      </c>
      <c r="B1199" t="s">
        <v>1267</v>
      </c>
      <c r="C1199">
        <f>Tabel_70[[#This Row],[Column2]]*60000</f>
        <v>2020.0799999999997</v>
      </c>
    </row>
    <row r="1200" spans="1:3" x14ac:dyDescent="0.4">
      <c r="A1200" t="s">
        <v>1293</v>
      </c>
      <c r="B1200" t="s">
        <v>1200</v>
      </c>
      <c r="C1200">
        <f>Tabel_70[[#This Row],[Column2]]*60000</f>
        <v>2291.46</v>
      </c>
    </row>
    <row r="1201" spans="1:3" x14ac:dyDescent="0.4">
      <c r="A1201" t="s">
        <v>1294</v>
      </c>
      <c r="B1201" t="s">
        <v>1220</v>
      </c>
      <c r="C1201">
        <f>Tabel_70[[#This Row],[Column2]]*60000</f>
        <v>2200.98</v>
      </c>
    </row>
    <row r="1202" spans="1:3" x14ac:dyDescent="0.4">
      <c r="A1202" t="s">
        <v>1296</v>
      </c>
      <c r="B1202" t="s">
        <v>1204</v>
      </c>
      <c r="C1202">
        <f>Tabel_70[[#This Row],[Column2]]*60000</f>
        <v>2170.8599999999997</v>
      </c>
    </row>
    <row r="1203" spans="1:3" x14ac:dyDescent="0.4">
      <c r="A1203" t="s">
        <v>1298</v>
      </c>
      <c r="B1203" t="s">
        <v>1202</v>
      </c>
      <c r="C1203">
        <f>Tabel_70[[#This Row],[Column2]]*60000</f>
        <v>2261.2799999999997</v>
      </c>
    </row>
    <row r="1204" spans="1:3" x14ac:dyDescent="0.4">
      <c r="A1204" t="s">
        <v>1299</v>
      </c>
      <c r="B1204" t="s">
        <v>1200</v>
      </c>
      <c r="C1204">
        <f>Tabel_70[[#This Row],[Column2]]*60000</f>
        <v>2291.46</v>
      </c>
    </row>
    <row r="1205" spans="1:3" x14ac:dyDescent="0.4">
      <c r="A1205" t="s">
        <v>1300</v>
      </c>
      <c r="B1205" t="s">
        <v>1202</v>
      </c>
      <c r="C1205">
        <f>Tabel_70[[#This Row],[Column2]]*60000</f>
        <v>2261.2799999999997</v>
      </c>
    </row>
    <row r="1206" spans="1:3" x14ac:dyDescent="0.4">
      <c r="A1206" t="s">
        <v>1301</v>
      </c>
      <c r="B1206" t="s">
        <v>1204</v>
      </c>
      <c r="C1206">
        <f>Tabel_70[[#This Row],[Column2]]*60000</f>
        <v>2170.8599999999997</v>
      </c>
    </row>
    <row r="1207" spans="1:3" x14ac:dyDescent="0.4">
      <c r="A1207" t="s">
        <v>1302</v>
      </c>
      <c r="B1207" t="s">
        <v>1987</v>
      </c>
      <c r="C1207">
        <f>Tabel_70[[#This Row],[Column2]]*60000</f>
        <v>2140.6800000000003</v>
      </c>
    </row>
    <row r="1208" spans="1:3" x14ac:dyDescent="0.4">
      <c r="A1208" t="s">
        <v>1303</v>
      </c>
      <c r="B1208" t="s">
        <v>1200</v>
      </c>
      <c r="C1208">
        <f>Tabel_70[[#This Row],[Column2]]*60000</f>
        <v>2291.46</v>
      </c>
    </row>
    <row r="1209" spans="1:3" x14ac:dyDescent="0.4">
      <c r="A1209" t="s">
        <v>1304</v>
      </c>
      <c r="B1209" t="s">
        <v>1987</v>
      </c>
      <c r="C1209">
        <f>Tabel_70[[#This Row],[Column2]]*60000</f>
        <v>2140.6800000000003</v>
      </c>
    </row>
    <row r="1210" spans="1:3" x14ac:dyDescent="0.4">
      <c r="A1210" t="s">
        <v>1305</v>
      </c>
      <c r="B1210" t="s">
        <v>1213</v>
      </c>
      <c r="C1210">
        <f>Tabel_70[[#This Row],[Column2]]*60000</f>
        <v>2231.16</v>
      </c>
    </row>
    <row r="1211" spans="1:3" x14ac:dyDescent="0.4">
      <c r="A1211" t="s">
        <v>1306</v>
      </c>
      <c r="B1211" t="s">
        <v>1987</v>
      </c>
      <c r="C1211">
        <f>Tabel_70[[#This Row],[Column2]]*60000</f>
        <v>2140.6800000000003</v>
      </c>
    </row>
    <row r="1212" spans="1:3" x14ac:dyDescent="0.4">
      <c r="A1212" t="s">
        <v>1308</v>
      </c>
      <c r="B1212" t="s">
        <v>1204</v>
      </c>
      <c r="C1212">
        <f>Tabel_70[[#This Row],[Column2]]*60000</f>
        <v>2170.8599999999997</v>
      </c>
    </row>
    <row r="1213" spans="1:3" x14ac:dyDescent="0.4">
      <c r="A1213" t="s">
        <v>1309</v>
      </c>
      <c r="B1213" t="s">
        <v>1220</v>
      </c>
      <c r="C1213">
        <f>Tabel_70[[#This Row],[Column2]]*60000</f>
        <v>2200.98</v>
      </c>
    </row>
    <row r="1214" spans="1:3" x14ac:dyDescent="0.4">
      <c r="A1214" t="s">
        <v>1310</v>
      </c>
      <c r="B1214" t="s">
        <v>1204</v>
      </c>
      <c r="C1214">
        <f>Tabel_70[[#This Row],[Column2]]*60000</f>
        <v>2170.8599999999997</v>
      </c>
    </row>
    <row r="1215" spans="1:3" x14ac:dyDescent="0.4">
      <c r="A1215" t="s">
        <v>1311</v>
      </c>
      <c r="B1215" t="s">
        <v>1987</v>
      </c>
      <c r="C1215">
        <f>Tabel_70[[#This Row],[Column2]]*60000</f>
        <v>2140.6800000000003</v>
      </c>
    </row>
    <row r="1216" spans="1:3" x14ac:dyDescent="0.4">
      <c r="A1216" t="s">
        <v>1312</v>
      </c>
      <c r="B1216" t="s">
        <v>1218</v>
      </c>
      <c r="C1216">
        <f>Tabel_70[[#This Row],[Column2]]*60000</f>
        <v>2050.2600000000002</v>
      </c>
    </row>
    <row r="1217" spans="1:3" x14ac:dyDescent="0.4">
      <c r="A1217" t="s">
        <v>1313</v>
      </c>
      <c r="B1217" t="s">
        <v>1204</v>
      </c>
      <c r="C1217">
        <f>Tabel_70[[#This Row],[Column2]]*60000</f>
        <v>2170.8599999999997</v>
      </c>
    </row>
    <row r="1218" spans="1:3" x14ac:dyDescent="0.4">
      <c r="A1218" t="s">
        <v>1314</v>
      </c>
      <c r="B1218" t="s">
        <v>1213</v>
      </c>
      <c r="C1218">
        <f>Tabel_70[[#This Row],[Column2]]*60000</f>
        <v>2231.16</v>
      </c>
    </row>
    <row r="1219" spans="1:3" x14ac:dyDescent="0.4">
      <c r="A1219" t="s">
        <v>1315</v>
      </c>
      <c r="B1219" t="s">
        <v>1204</v>
      </c>
      <c r="C1219">
        <f>Tabel_70[[#This Row],[Column2]]*60000</f>
        <v>2170.8599999999997</v>
      </c>
    </row>
    <row r="1220" spans="1:3" x14ac:dyDescent="0.4">
      <c r="A1220" t="s">
        <v>1316</v>
      </c>
      <c r="B1220" t="s">
        <v>1200</v>
      </c>
      <c r="C1220">
        <f>Tabel_70[[#This Row],[Column2]]*60000</f>
        <v>2291.46</v>
      </c>
    </row>
    <row r="1221" spans="1:3" x14ac:dyDescent="0.4">
      <c r="A1221" t="s">
        <v>1317</v>
      </c>
      <c r="B1221" t="s">
        <v>1220</v>
      </c>
      <c r="C1221">
        <f>Tabel_70[[#This Row],[Column2]]*60000</f>
        <v>2200.98</v>
      </c>
    </row>
    <row r="1222" spans="1:3" x14ac:dyDescent="0.4">
      <c r="A1222" t="s">
        <v>1319</v>
      </c>
      <c r="B1222" t="s">
        <v>1213</v>
      </c>
      <c r="C1222">
        <f>Tabel_70[[#This Row],[Column2]]*60000</f>
        <v>2231.16</v>
      </c>
    </row>
    <row r="1223" spans="1:3" x14ac:dyDescent="0.4">
      <c r="A1223" t="s">
        <v>1320</v>
      </c>
      <c r="B1223" t="s">
        <v>1204</v>
      </c>
      <c r="C1223">
        <f>Tabel_70[[#This Row],[Column2]]*60000</f>
        <v>2170.8599999999997</v>
      </c>
    </row>
    <row r="1224" spans="1:3" x14ac:dyDescent="0.4">
      <c r="A1224" t="s">
        <v>1321</v>
      </c>
      <c r="B1224" t="s">
        <v>1204</v>
      </c>
      <c r="C1224">
        <f>Tabel_70[[#This Row],[Column2]]*60000</f>
        <v>2170.8599999999997</v>
      </c>
    </row>
    <row r="1225" spans="1:3" x14ac:dyDescent="0.4">
      <c r="A1225" t="s">
        <v>1322</v>
      </c>
      <c r="B1225" t="s">
        <v>1260</v>
      </c>
      <c r="C1225">
        <f>Tabel_70[[#This Row],[Column2]]*60000</f>
        <v>1869.36</v>
      </c>
    </row>
    <row r="1226" spans="1:3" x14ac:dyDescent="0.4">
      <c r="A1226" t="s">
        <v>1323</v>
      </c>
      <c r="B1226" t="s">
        <v>1247</v>
      </c>
      <c r="C1226">
        <f>Tabel_70[[#This Row],[Column2]]*60000</f>
        <v>1989.96</v>
      </c>
    </row>
    <row r="1227" spans="1:3" x14ac:dyDescent="0.4">
      <c r="A1227" t="s">
        <v>1324</v>
      </c>
      <c r="B1227" t="s">
        <v>1262</v>
      </c>
      <c r="C1227">
        <f>Tabel_70[[#This Row],[Column2]]*60000</f>
        <v>1959.7799999999997</v>
      </c>
    </row>
    <row r="1228" spans="1:3" x14ac:dyDescent="0.4">
      <c r="A1228" t="s">
        <v>1325</v>
      </c>
      <c r="B1228" t="s">
        <v>1218</v>
      </c>
      <c r="C1228">
        <f>Tabel_70[[#This Row],[Column2]]*60000</f>
        <v>2050.2600000000002</v>
      </c>
    </row>
    <row r="1229" spans="1:3" x14ac:dyDescent="0.4">
      <c r="A1229" t="s">
        <v>1326</v>
      </c>
      <c r="B1229" t="s">
        <v>1267</v>
      </c>
      <c r="C1229">
        <f>Tabel_70[[#This Row],[Column2]]*60000</f>
        <v>2020.0799999999997</v>
      </c>
    </row>
    <row r="1230" spans="1:3" x14ac:dyDescent="0.4">
      <c r="A1230" t="s">
        <v>1327</v>
      </c>
      <c r="B1230" t="s">
        <v>1245</v>
      </c>
      <c r="C1230">
        <f>Tabel_70[[#This Row],[Column2]]*60000</f>
        <v>1929.66</v>
      </c>
    </row>
    <row r="1231" spans="1:3" x14ac:dyDescent="0.4">
      <c r="A1231" t="s">
        <v>1328</v>
      </c>
      <c r="B1231" t="s">
        <v>1960</v>
      </c>
      <c r="C1231">
        <f>Tabel_70[[#This Row],[Column2]]*60000</f>
        <v>1899.48</v>
      </c>
    </row>
    <row r="1232" spans="1:3" x14ac:dyDescent="0.4">
      <c r="A1232" t="s">
        <v>1329</v>
      </c>
      <c r="B1232" t="s">
        <v>1245</v>
      </c>
      <c r="C1232">
        <f>Tabel_70[[#This Row],[Column2]]*60000</f>
        <v>1929.66</v>
      </c>
    </row>
    <row r="1233" spans="1:3" x14ac:dyDescent="0.4">
      <c r="A1233" t="s">
        <v>1330</v>
      </c>
      <c r="B1233" t="s">
        <v>1960</v>
      </c>
      <c r="C1233">
        <f>Tabel_70[[#This Row],[Column2]]*60000</f>
        <v>1899.48</v>
      </c>
    </row>
    <row r="1234" spans="1:3" x14ac:dyDescent="0.4">
      <c r="A1234" t="s">
        <v>1331</v>
      </c>
      <c r="B1234" t="s">
        <v>1245</v>
      </c>
      <c r="C1234">
        <f>Tabel_70[[#This Row],[Column2]]*60000</f>
        <v>1929.66</v>
      </c>
    </row>
    <row r="1235" spans="1:3" x14ac:dyDescent="0.4">
      <c r="A1235" t="s">
        <v>1332</v>
      </c>
      <c r="B1235" t="s">
        <v>1262</v>
      </c>
      <c r="C1235">
        <f>Tabel_70[[#This Row],[Column2]]*60000</f>
        <v>1959.7799999999997</v>
      </c>
    </row>
    <row r="1236" spans="1:3" x14ac:dyDescent="0.4">
      <c r="A1236" t="s">
        <v>1334</v>
      </c>
      <c r="B1236" t="s">
        <v>1218</v>
      </c>
      <c r="C1236">
        <f>Tabel_70[[#This Row],[Column2]]*60000</f>
        <v>2050.2600000000002</v>
      </c>
    </row>
    <row r="1237" spans="1:3" x14ac:dyDescent="0.4">
      <c r="A1237" t="s">
        <v>1335</v>
      </c>
      <c r="B1237" t="s">
        <v>1260</v>
      </c>
      <c r="C1237">
        <f>Tabel_70[[#This Row],[Column2]]*60000</f>
        <v>1869.36</v>
      </c>
    </row>
    <row r="1238" spans="1:3" x14ac:dyDescent="0.4">
      <c r="A1238" t="s">
        <v>1336</v>
      </c>
      <c r="B1238" t="s">
        <v>1247</v>
      </c>
      <c r="C1238">
        <f>Tabel_70[[#This Row],[Column2]]*60000</f>
        <v>1989.96</v>
      </c>
    </row>
    <row r="1239" spans="1:3" x14ac:dyDescent="0.4">
      <c r="A1239" t="s">
        <v>1337</v>
      </c>
      <c r="B1239" t="s">
        <v>1267</v>
      </c>
      <c r="C1239">
        <f>Tabel_70[[#This Row],[Column2]]*60000</f>
        <v>2020.0799999999997</v>
      </c>
    </row>
    <row r="1240" spans="1:3" x14ac:dyDescent="0.4">
      <c r="A1240" t="s">
        <v>1338</v>
      </c>
      <c r="B1240" t="s">
        <v>1245</v>
      </c>
      <c r="C1240">
        <f>Tabel_70[[#This Row],[Column2]]*60000</f>
        <v>1929.66</v>
      </c>
    </row>
    <row r="1241" spans="1:3" x14ac:dyDescent="0.4">
      <c r="A1241" t="s">
        <v>1339</v>
      </c>
      <c r="B1241" t="s">
        <v>1262</v>
      </c>
      <c r="C1241">
        <f>Tabel_70[[#This Row],[Column2]]*60000</f>
        <v>1959.7799999999997</v>
      </c>
    </row>
    <row r="1242" spans="1:3" x14ac:dyDescent="0.4">
      <c r="A1242" t="s">
        <v>1340</v>
      </c>
      <c r="B1242" t="s">
        <v>1247</v>
      </c>
      <c r="C1242">
        <f>Tabel_70[[#This Row],[Column2]]*60000</f>
        <v>1989.96</v>
      </c>
    </row>
    <row r="1243" spans="1:3" x14ac:dyDescent="0.4">
      <c r="A1243" t="s">
        <v>1341</v>
      </c>
      <c r="B1243" t="s">
        <v>1218</v>
      </c>
      <c r="C1243">
        <f>Tabel_70[[#This Row],[Column2]]*60000</f>
        <v>2050.2600000000002</v>
      </c>
    </row>
    <row r="1244" spans="1:3" x14ac:dyDescent="0.4">
      <c r="A1244" t="s">
        <v>1342</v>
      </c>
      <c r="B1244" t="s">
        <v>1245</v>
      </c>
      <c r="C1244">
        <f>Tabel_70[[#This Row],[Column2]]*60000</f>
        <v>1929.66</v>
      </c>
    </row>
    <row r="1245" spans="1:3" x14ac:dyDescent="0.4">
      <c r="A1245" t="s">
        <v>1343</v>
      </c>
      <c r="B1245" t="s">
        <v>1959</v>
      </c>
      <c r="C1245">
        <f>Tabel_70[[#This Row],[Column2]]*60000</f>
        <v>2080.38</v>
      </c>
    </row>
    <row r="1246" spans="1:3" x14ac:dyDescent="0.4">
      <c r="A1246" t="s">
        <v>1344</v>
      </c>
      <c r="B1246" t="s">
        <v>1245</v>
      </c>
      <c r="C1246">
        <f>Tabel_70[[#This Row],[Column2]]*60000</f>
        <v>1929.66</v>
      </c>
    </row>
    <row r="1247" spans="1:3" x14ac:dyDescent="0.4">
      <c r="A1247" t="s">
        <v>1345</v>
      </c>
      <c r="B1247" t="s">
        <v>1267</v>
      </c>
      <c r="C1247">
        <f>Tabel_70[[#This Row],[Column2]]*60000</f>
        <v>2020.0799999999997</v>
      </c>
    </row>
    <row r="1248" spans="1:3" x14ac:dyDescent="0.4">
      <c r="A1248" t="s">
        <v>1346</v>
      </c>
      <c r="B1248" t="s">
        <v>1245</v>
      </c>
      <c r="C1248">
        <f>Tabel_70[[#This Row],[Column2]]*60000</f>
        <v>1929.66</v>
      </c>
    </row>
    <row r="1249" spans="1:3" x14ac:dyDescent="0.4">
      <c r="A1249" t="s">
        <v>1347</v>
      </c>
      <c r="B1249" t="s">
        <v>1960</v>
      </c>
      <c r="C1249">
        <f>Tabel_70[[#This Row],[Column2]]*60000</f>
        <v>1899.48</v>
      </c>
    </row>
    <row r="1250" spans="1:3" x14ac:dyDescent="0.4">
      <c r="A1250" t="s">
        <v>1348</v>
      </c>
      <c r="B1250" t="s">
        <v>1245</v>
      </c>
      <c r="C1250">
        <f>Tabel_70[[#This Row],[Column2]]*60000</f>
        <v>1929.66</v>
      </c>
    </row>
    <row r="1251" spans="1:3" x14ac:dyDescent="0.4">
      <c r="A1251" t="s">
        <v>1349</v>
      </c>
      <c r="B1251" t="s">
        <v>1245</v>
      </c>
      <c r="C1251">
        <f>Tabel_70[[#This Row],[Column2]]*60000</f>
        <v>1929.66</v>
      </c>
    </row>
    <row r="1252" spans="1:3" x14ac:dyDescent="0.4">
      <c r="A1252" t="s">
        <v>1350</v>
      </c>
      <c r="B1252" t="s">
        <v>1282</v>
      </c>
      <c r="C1252">
        <f>Tabel_70[[#This Row],[Column2]]*60000</f>
        <v>1688.46</v>
      </c>
    </row>
    <row r="1253" spans="1:3" x14ac:dyDescent="0.4">
      <c r="A1253" t="s">
        <v>1351</v>
      </c>
      <c r="B1253" t="s">
        <v>1295</v>
      </c>
      <c r="C1253">
        <f>Tabel_70[[#This Row],[Column2]]*60000</f>
        <v>1778.88</v>
      </c>
    </row>
    <row r="1254" spans="1:3" x14ac:dyDescent="0.4">
      <c r="A1254" t="s">
        <v>1352</v>
      </c>
      <c r="B1254" t="s">
        <v>1282</v>
      </c>
      <c r="C1254">
        <f>Tabel_70[[#This Row],[Column2]]*60000</f>
        <v>1688.46</v>
      </c>
    </row>
    <row r="1255" spans="1:3" x14ac:dyDescent="0.4">
      <c r="A1255" t="s">
        <v>1353</v>
      </c>
      <c r="B1255" t="s">
        <v>1282</v>
      </c>
      <c r="C1255">
        <f>Tabel_70[[#This Row],[Column2]]*60000</f>
        <v>1688.46</v>
      </c>
    </row>
    <row r="1256" spans="1:3" x14ac:dyDescent="0.4">
      <c r="A1256" t="s">
        <v>1354</v>
      </c>
      <c r="B1256" t="s">
        <v>1282</v>
      </c>
      <c r="C1256">
        <f>Tabel_70[[#This Row],[Column2]]*60000</f>
        <v>1688.46</v>
      </c>
    </row>
    <row r="1257" spans="1:3" x14ac:dyDescent="0.4">
      <c r="A1257" t="s">
        <v>1355</v>
      </c>
      <c r="B1257" t="s">
        <v>1290</v>
      </c>
      <c r="C1257">
        <f>Tabel_70[[#This Row],[Column2]]*60000</f>
        <v>1658.28</v>
      </c>
    </row>
    <row r="1258" spans="1:3" x14ac:dyDescent="0.4">
      <c r="A1258" t="s">
        <v>1356</v>
      </c>
      <c r="B1258" t="s">
        <v>1279</v>
      </c>
      <c r="C1258">
        <f>Tabel_70[[#This Row],[Column2]]*60000</f>
        <v>1748.76</v>
      </c>
    </row>
    <row r="1259" spans="1:3" x14ac:dyDescent="0.4">
      <c r="A1259" t="s">
        <v>1357</v>
      </c>
      <c r="B1259" t="s">
        <v>1282</v>
      </c>
      <c r="C1259">
        <f>Tabel_70[[#This Row],[Column2]]*60000</f>
        <v>1688.46</v>
      </c>
    </row>
    <row r="1260" spans="1:3" x14ac:dyDescent="0.4">
      <c r="A1260" t="s">
        <v>1358</v>
      </c>
      <c r="B1260" t="s">
        <v>1277</v>
      </c>
      <c r="C1260">
        <f>Tabel_70[[#This Row],[Column2]]*60000</f>
        <v>1809.06</v>
      </c>
    </row>
    <row r="1261" spans="1:3" x14ac:dyDescent="0.4">
      <c r="A1261" t="s">
        <v>1359</v>
      </c>
      <c r="B1261" t="s">
        <v>1287</v>
      </c>
      <c r="C1261">
        <f>Tabel_70[[#This Row],[Column2]]*60000</f>
        <v>1597.98</v>
      </c>
    </row>
    <row r="1262" spans="1:3" x14ac:dyDescent="0.4">
      <c r="A1262" t="s">
        <v>1360</v>
      </c>
      <c r="B1262" t="s">
        <v>1277</v>
      </c>
      <c r="C1262">
        <f>Tabel_70[[#This Row],[Column2]]*60000</f>
        <v>1809.06</v>
      </c>
    </row>
    <row r="1263" spans="1:3" x14ac:dyDescent="0.4">
      <c r="A1263" t="s">
        <v>1361</v>
      </c>
      <c r="B1263" t="s">
        <v>1282</v>
      </c>
      <c r="C1263">
        <f>Tabel_70[[#This Row],[Column2]]*60000</f>
        <v>1688.46</v>
      </c>
    </row>
    <row r="1264" spans="1:3" x14ac:dyDescent="0.4">
      <c r="A1264" t="s">
        <v>1362</v>
      </c>
      <c r="B1264" t="s">
        <v>1282</v>
      </c>
      <c r="C1264">
        <f>Tabel_70[[#This Row],[Column2]]*60000</f>
        <v>1688.46</v>
      </c>
    </row>
    <row r="1265" spans="1:3" x14ac:dyDescent="0.4">
      <c r="A1265" t="s">
        <v>1363</v>
      </c>
      <c r="B1265" t="s">
        <v>1295</v>
      </c>
      <c r="C1265">
        <f>Tabel_70[[#This Row],[Column2]]*60000</f>
        <v>1778.88</v>
      </c>
    </row>
    <row r="1266" spans="1:3" x14ac:dyDescent="0.4">
      <c r="A1266" t="s">
        <v>1364</v>
      </c>
      <c r="B1266" t="s">
        <v>1282</v>
      </c>
      <c r="C1266">
        <f>Tabel_70[[#This Row],[Column2]]*60000</f>
        <v>1688.46</v>
      </c>
    </row>
    <row r="1267" spans="1:3" x14ac:dyDescent="0.4">
      <c r="A1267" t="s">
        <v>1365</v>
      </c>
      <c r="B1267" t="s">
        <v>1277</v>
      </c>
      <c r="C1267">
        <f>Tabel_70[[#This Row],[Column2]]*60000</f>
        <v>1809.06</v>
      </c>
    </row>
    <row r="1268" spans="1:3" x14ac:dyDescent="0.4">
      <c r="A1268" t="s">
        <v>1366</v>
      </c>
      <c r="B1268" t="s">
        <v>522</v>
      </c>
      <c r="C1268">
        <f>Tabel_70[[#This Row],[Column2]]*60000</f>
        <v>1567.8600000000001</v>
      </c>
    </row>
    <row r="1269" spans="1:3" x14ac:dyDescent="0.4">
      <c r="A1269" t="s">
        <v>1367</v>
      </c>
      <c r="B1269" t="s">
        <v>1277</v>
      </c>
      <c r="C1269">
        <f>Tabel_70[[#This Row],[Column2]]*60000</f>
        <v>1809.06</v>
      </c>
    </row>
    <row r="1270" spans="1:3" x14ac:dyDescent="0.4">
      <c r="A1270" t="s">
        <v>1368</v>
      </c>
      <c r="B1270" t="s">
        <v>1282</v>
      </c>
      <c r="C1270">
        <f>Tabel_70[[#This Row],[Column2]]*60000</f>
        <v>1688.46</v>
      </c>
    </row>
    <row r="1271" spans="1:3" x14ac:dyDescent="0.4">
      <c r="A1271" t="s">
        <v>1369</v>
      </c>
      <c r="B1271" t="s">
        <v>1290</v>
      </c>
      <c r="C1271">
        <f>Tabel_70[[#This Row],[Column2]]*60000</f>
        <v>1658.28</v>
      </c>
    </row>
    <row r="1272" spans="1:3" x14ac:dyDescent="0.4">
      <c r="A1272" t="s">
        <v>1370</v>
      </c>
      <c r="B1272" t="s">
        <v>1282</v>
      </c>
      <c r="C1272">
        <f>Tabel_70[[#This Row],[Column2]]*60000</f>
        <v>1688.46</v>
      </c>
    </row>
    <row r="1273" spans="1:3" x14ac:dyDescent="0.4">
      <c r="A1273" t="s">
        <v>1371</v>
      </c>
      <c r="B1273" t="s">
        <v>1282</v>
      </c>
      <c r="C1273">
        <f>Tabel_70[[#This Row],[Column2]]*60000</f>
        <v>1688.46</v>
      </c>
    </row>
    <row r="1274" spans="1:3" x14ac:dyDescent="0.4">
      <c r="A1274" t="s">
        <v>1372</v>
      </c>
      <c r="B1274" t="s">
        <v>1279</v>
      </c>
      <c r="C1274">
        <f>Tabel_70[[#This Row],[Column2]]*60000</f>
        <v>1748.76</v>
      </c>
    </row>
    <row r="1275" spans="1:3" x14ac:dyDescent="0.4">
      <c r="A1275" t="s">
        <v>1373</v>
      </c>
      <c r="B1275" t="s">
        <v>1295</v>
      </c>
      <c r="C1275">
        <f>Tabel_70[[#This Row],[Column2]]*60000</f>
        <v>1778.88</v>
      </c>
    </row>
    <row r="1276" spans="1:3" x14ac:dyDescent="0.4">
      <c r="A1276" t="s">
        <v>1374</v>
      </c>
      <c r="B1276" t="s">
        <v>1277</v>
      </c>
      <c r="C1276">
        <f>Tabel_70[[#This Row],[Column2]]*60000</f>
        <v>1809.06</v>
      </c>
    </row>
    <row r="1277" spans="1:3" x14ac:dyDescent="0.4">
      <c r="A1277" t="s">
        <v>1375</v>
      </c>
      <c r="B1277" t="s">
        <v>1297</v>
      </c>
      <c r="C1277">
        <f>Tabel_70[[#This Row],[Column2]]*60000</f>
        <v>1628.16</v>
      </c>
    </row>
    <row r="1278" spans="1:3" x14ac:dyDescent="0.4">
      <c r="A1278" t="s">
        <v>1376</v>
      </c>
      <c r="B1278" t="s">
        <v>1297</v>
      </c>
      <c r="C1278">
        <f>Tabel_70[[#This Row],[Column2]]*60000</f>
        <v>1628.16</v>
      </c>
    </row>
    <row r="1279" spans="1:3" x14ac:dyDescent="0.4">
      <c r="A1279" t="s">
        <v>1377</v>
      </c>
      <c r="B1279" t="s">
        <v>1282</v>
      </c>
      <c r="C1279">
        <f>Tabel_70[[#This Row],[Column2]]*60000</f>
        <v>1688.46</v>
      </c>
    </row>
    <row r="1280" spans="1:3" x14ac:dyDescent="0.4">
      <c r="A1280" t="s">
        <v>1378</v>
      </c>
      <c r="B1280" t="s">
        <v>1282</v>
      </c>
      <c r="C1280">
        <f>Tabel_70[[#This Row],[Column2]]*60000</f>
        <v>1688.46</v>
      </c>
    </row>
    <row r="1281" spans="1:3" x14ac:dyDescent="0.4">
      <c r="A1281" t="s">
        <v>1379</v>
      </c>
      <c r="B1281" t="s">
        <v>502</v>
      </c>
      <c r="C1281">
        <f>Tabel_70[[#This Row],[Column2]]*60000</f>
        <v>1447.26</v>
      </c>
    </row>
    <row r="1282" spans="1:3" x14ac:dyDescent="0.4">
      <c r="A1282" t="s">
        <v>1380</v>
      </c>
      <c r="B1282" t="s">
        <v>522</v>
      </c>
      <c r="C1282">
        <f>Tabel_70[[#This Row],[Column2]]*60000</f>
        <v>1567.8600000000001</v>
      </c>
    </row>
    <row r="1283" spans="1:3" x14ac:dyDescent="0.4">
      <c r="A1283" t="s">
        <v>1381</v>
      </c>
      <c r="B1283" t="s">
        <v>1290</v>
      </c>
      <c r="C1283">
        <f>Tabel_70[[#This Row],[Column2]]*60000</f>
        <v>1658.28</v>
      </c>
    </row>
    <row r="1284" spans="1:3" x14ac:dyDescent="0.4">
      <c r="A1284" t="s">
        <v>1382</v>
      </c>
      <c r="B1284" t="s">
        <v>522</v>
      </c>
      <c r="C1284">
        <f>Tabel_70[[#This Row],[Column2]]*60000</f>
        <v>1567.8600000000001</v>
      </c>
    </row>
    <row r="1285" spans="1:3" x14ac:dyDescent="0.4">
      <c r="A1285" t="s">
        <v>1383</v>
      </c>
      <c r="B1285" t="s">
        <v>522</v>
      </c>
      <c r="C1285">
        <f>Tabel_70[[#This Row],[Column2]]*60000</f>
        <v>1567.8600000000001</v>
      </c>
    </row>
    <row r="1286" spans="1:3" x14ac:dyDescent="0.4">
      <c r="A1286" t="s">
        <v>1384</v>
      </c>
      <c r="B1286" t="s">
        <v>522</v>
      </c>
      <c r="C1286">
        <f>Tabel_70[[#This Row],[Column2]]*60000</f>
        <v>1567.8600000000001</v>
      </c>
    </row>
    <row r="1287" spans="1:3" x14ac:dyDescent="0.4">
      <c r="A1287" t="s">
        <v>1385</v>
      </c>
      <c r="B1287" t="s">
        <v>1318</v>
      </c>
      <c r="C1287">
        <f>Tabel_70[[#This Row],[Column2]]*60000</f>
        <v>1477.3799999999999</v>
      </c>
    </row>
    <row r="1288" spans="1:3" x14ac:dyDescent="0.4">
      <c r="A1288" t="s">
        <v>1386</v>
      </c>
      <c r="B1288" t="s">
        <v>522</v>
      </c>
      <c r="C1288">
        <f>Tabel_70[[#This Row],[Column2]]*60000</f>
        <v>1567.8600000000001</v>
      </c>
    </row>
    <row r="1289" spans="1:3" x14ac:dyDescent="0.4">
      <c r="A1289" t="s">
        <v>1387</v>
      </c>
      <c r="B1289" t="s">
        <v>493</v>
      </c>
      <c r="C1289">
        <f>Tabel_70[[#This Row],[Column2]]*60000</f>
        <v>1537.68</v>
      </c>
    </row>
    <row r="1290" spans="1:3" x14ac:dyDescent="0.4">
      <c r="A1290" t="s">
        <v>1389</v>
      </c>
      <c r="B1290" t="s">
        <v>1333</v>
      </c>
      <c r="C1290">
        <f>Tabel_70[[#This Row],[Column2]]*60000</f>
        <v>1507.56</v>
      </c>
    </row>
    <row r="1291" spans="1:3" x14ac:dyDescent="0.4">
      <c r="A1291" t="s">
        <v>1390</v>
      </c>
      <c r="B1291" t="s">
        <v>522</v>
      </c>
      <c r="C1291">
        <f>Tabel_70[[#This Row],[Column2]]*60000</f>
        <v>1567.8600000000001</v>
      </c>
    </row>
    <row r="1292" spans="1:3" x14ac:dyDescent="0.4">
      <c r="A1292" t="s">
        <v>1391</v>
      </c>
      <c r="B1292" t="s">
        <v>522</v>
      </c>
      <c r="C1292">
        <f>Tabel_70[[#This Row],[Column2]]*60000</f>
        <v>1567.8600000000001</v>
      </c>
    </row>
    <row r="1293" spans="1:3" x14ac:dyDescent="0.4">
      <c r="A1293" t="s">
        <v>1392</v>
      </c>
      <c r="B1293" t="s">
        <v>1287</v>
      </c>
      <c r="C1293">
        <f>Tabel_70[[#This Row],[Column2]]*60000</f>
        <v>1597.98</v>
      </c>
    </row>
    <row r="1294" spans="1:3" x14ac:dyDescent="0.4">
      <c r="A1294" t="s">
        <v>1393</v>
      </c>
      <c r="B1294" t="s">
        <v>1297</v>
      </c>
      <c r="C1294">
        <f>Tabel_70[[#This Row],[Column2]]*60000</f>
        <v>1628.16</v>
      </c>
    </row>
    <row r="1295" spans="1:3" x14ac:dyDescent="0.4">
      <c r="A1295" t="s">
        <v>1395</v>
      </c>
      <c r="B1295" t="s">
        <v>1287</v>
      </c>
      <c r="C1295">
        <f>Tabel_70[[#This Row],[Column2]]*60000</f>
        <v>1597.98</v>
      </c>
    </row>
    <row r="1296" spans="1:3" x14ac:dyDescent="0.4">
      <c r="A1296" t="s">
        <v>1396</v>
      </c>
      <c r="B1296" t="s">
        <v>1282</v>
      </c>
      <c r="C1296">
        <f>Tabel_70[[#This Row],[Column2]]*60000</f>
        <v>1688.46</v>
      </c>
    </row>
    <row r="1297" spans="1:3" x14ac:dyDescent="0.4">
      <c r="A1297" t="s">
        <v>1397</v>
      </c>
      <c r="B1297" t="s">
        <v>1318</v>
      </c>
      <c r="C1297">
        <f>Tabel_70[[#This Row],[Column2]]*60000</f>
        <v>1477.3799999999999</v>
      </c>
    </row>
    <row r="1298" spans="1:3" x14ac:dyDescent="0.4">
      <c r="A1298" t="s">
        <v>1399</v>
      </c>
      <c r="B1298" t="s">
        <v>1297</v>
      </c>
      <c r="C1298">
        <f>Tabel_70[[#This Row],[Column2]]*60000</f>
        <v>1628.16</v>
      </c>
    </row>
    <row r="1299" spans="1:3" x14ac:dyDescent="0.4">
      <c r="A1299" t="s">
        <v>1401</v>
      </c>
      <c r="B1299" t="s">
        <v>522</v>
      </c>
      <c r="C1299">
        <f>Tabel_70[[#This Row],[Column2]]*60000</f>
        <v>1567.8600000000001</v>
      </c>
    </row>
    <row r="1300" spans="1:3" x14ac:dyDescent="0.4">
      <c r="A1300" t="s">
        <v>1402</v>
      </c>
      <c r="B1300" t="s">
        <v>522</v>
      </c>
      <c r="C1300">
        <f>Tabel_70[[#This Row],[Column2]]*60000</f>
        <v>1567.8600000000001</v>
      </c>
    </row>
    <row r="1301" spans="1:3" x14ac:dyDescent="0.4">
      <c r="A1301" t="s">
        <v>1403</v>
      </c>
      <c r="B1301" t="s">
        <v>522</v>
      </c>
      <c r="C1301">
        <f>Tabel_70[[#This Row],[Column2]]*60000</f>
        <v>1567.8600000000001</v>
      </c>
    </row>
    <row r="1302" spans="1:3" x14ac:dyDescent="0.4">
      <c r="A1302" t="s">
        <v>1404</v>
      </c>
      <c r="B1302" t="s">
        <v>491</v>
      </c>
      <c r="C1302">
        <f>Tabel_70[[#This Row],[Column2]]*60000</f>
        <v>1386.96</v>
      </c>
    </row>
    <row r="1303" spans="1:3" x14ac:dyDescent="0.4">
      <c r="A1303" t="s">
        <v>1405</v>
      </c>
      <c r="B1303" t="s">
        <v>1290</v>
      </c>
      <c r="C1303">
        <f>Tabel_70[[#This Row],[Column2]]*60000</f>
        <v>1658.28</v>
      </c>
    </row>
    <row r="1304" spans="1:3" x14ac:dyDescent="0.4">
      <c r="A1304" t="s">
        <v>1407</v>
      </c>
      <c r="B1304" t="s">
        <v>1282</v>
      </c>
      <c r="C1304">
        <f>Tabel_70[[#This Row],[Column2]]*60000</f>
        <v>1688.46</v>
      </c>
    </row>
    <row r="1305" spans="1:3" x14ac:dyDescent="0.4">
      <c r="A1305" t="s">
        <v>1408</v>
      </c>
      <c r="B1305" t="s">
        <v>1287</v>
      </c>
      <c r="C1305">
        <f>Tabel_70[[#This Row],[Column2]]*60000</f>
        <v>1597.98</v>
      </c>
    </row>
    <row r="1306" spans="1:3" x14ac:dyDescent="0.4">
      <c r="A1306" t="s">
        <v>1409</v>
      </c>
      <c r="B1306" t="s">
        <v>1333</v>
      </c>
      <c r="C1306">
        <f>Tabel_70[[#This Row],[Column2]]*60000</f>
        <v>1507.56</v>
      </c>
    </row>
    <row r="1307" spans="1:3" x14ac:dyDescent="0.4">
      <c r="A1307" t="s">
        <v>1410</v>
      </c>
      <c r="B1307" t="s">
        <v>1290</v>
      </c>
      <c r="C1307">
        <f>Tabel_70[[#This Row],[Column2]]*60000</f>
        <v>1658.28</v>
      </c>
    </row>
    <row r="1308" spans="1:3" x14ac:dyDescent="0.4">
      <c r="A1308" t="s">
        <v>1411</v>
      </c>
      <c r="B1308" t="s">
        <v>1282</v>
      </c>
      <c r="C1308">
        <f>Tabel_70[[#This Row],[Column2]]*60000</f>
        <v>1688.46</v>
      </c>
    </row>
    <row r="1309" spans="1:3" x14ac:dyDescent="0.4">
      <c r="A1309" t="s">
        <v>1412</v>
      </c>
      <c r="B1309" t="s">
        <v>1287</v>
      </c>
      <c r="C1309">
        <f>Tabel_70[[#This Row],[Column2]]*60000</f>
        <v>1597.98</v>
      </c>
    </row>
    <row r="1310" spans="1:3" x14ac:dyDescent="0.4">
      <c r="A1310" t="s">
        <v>1413</v>
      </c>
      <c r="B1310" t="s">
        <v>522</v>
      </c>
      <c r="C1310">
        <f>Tabel_70[[#This Row],[Column2]]*60000</f>
        <v>1567.8600000000001</v>
      </c>
    </row>
    <row r="1311" spans="1:3" x14ac:dyDescent="0.4">
      <c r="A1311" t="s">
        <v>1414</v>
      </c>
      <c r="B1311" t="s">
        <v>493</v>
      </c>
      <c r="C1311">
        <f>Tabel_70[[#This Row],[Column2]]*60000</f>
        <v>1537.68</v>
      </c>
    </row>
    <row r="1312" spans="1:3" x14ac:dyDescent="0.4">
      <c r="A1312" t="s">
        <v>1415</v>
      </c>
      <c r="B1312" t="s">
        <v>1282</v>
      </c>
      <c r="C1312">
        <f>Tabel_70[[#This Row],[Column2]]*60000</f>
        <v>1688.46</v>
      </c>
    </row>
    <row r="1313" spans="1:3" x14ac:dyDescent="0.4">
      <c r="A1313" t="s">
        <v>1416</v>
      </c>
      <c r="B1313" t="s">
        <v>1290</v>
      </c>
      <c r="C1313">
        <f>Tabel_70[[#This Row],[Column2]]*60000</f>
        <v>1658.28</v>
      </c>
    </row>
    <row r="1314" spans="1:3" x14ac:dyDescent="0.4">
      <c r="A1314" t="s">
        <v>1417</v>
      </c>
      <c r="B1314" t="s">
        <v>495</v>
      </c>
      <c r="C1314">
        <f>Tabel_70[[#This Row],[Column2]]*60000</f>
        <v>1326.6599999999999</v>
      </c>
    </row>
    <row r="1315" spans="1:3" x14ac:dyDescent="0.4">
      <c r="A1315" t="s">
        <v>1418</v>
      </c>
      <c r="B1315" t="s">
        <v>491</v>
      </c>
      <c r="C1315">
        <f>Tabel_70[[#This Row],[Column2]]*60000</f>
        <v>1386.96</v>
      </c>
    </row>
    <row r="1316" spans="1:3" x14ac:dyDescent="0.4">
      <c r="A1316" t="s">
        <v>1420</v>
      </c>
      <c r="B1316" t="s">
        <v>502</v>
      </c>
      <c r="C1316">
        <f>Tabel_70[[#This Row],[Column2]]*60000</f>
        <v>1447.26</v>
      </c>
    </row>
    <row r="1317" spans="1:3" x14ac:dyDescent="0.4">
      <c r="A1317" t="s">
        <v>1421</v>
      </c>
      <c r="B1317" t="s">
        <v>502</v>
      </c>
      <c r="C1317">
        <f>Tabel_70[[#This Row],[Column2]]*60000</f>
        <v>1447.26</v>
      </c>
    </row>
    <row r="1318" spans="1:3" x14ac:dyDescent="0.4">
      <c r="A1318" t="s">
        <v>1423</v>
      </c>
      <c r="B1318" t="s">
        <v>495</v>
      </c>
      <c r="C1318">
        <f>Tabel_70[[#This Row],[Column2]]*60000</f>
        <v>1326.6599999999999</v>
      </c>
    </row>
    <row r="1319" spans="1:3" x14ac:dyDescent="0.4">
      <c r="A1319" t="s">
        <v>1424</v>
      </c>
      <c r="B1319" t="s">
        <v>495</v>
      </c>
      <c r="C1319">
        <f>Tabel_70[[#This Row],[Column2]]*60000</f>
        <v>1326.6599999999999</v>
      </c>
    </row>
    <row r="1320" spans="1:3" x14ac:dyDescent="0.4">
      <c r="A1320" t="s">
        <v>1425</v>
      </c>
      <c r="B1320" t="s">
        <v>502</v>
      </c>
      <c r="C1320">
        <f>Tabel_70[[#This Row],[Column2]]*60000</f>
        <v>1447.26</v>
      </c>
    </row>
    <row r="1321" spans="1:3" x14ac:dyDescent="0.4">
      <c r="A1321" t="s">
        <v>1426</v>
      </c>
      <c r="B1321" t="s">
        <v>495</v>
      </c>
      <c r="C1321">
        <f>Tabel_70[[#This Row],[Column2]]*60000</f>
        <v>1326.6599999999999</v>
      </c>
    </row>
    <row r="1322" spans="1:3" x14ac:dyDescent="0.4">
      <c r="A1322" t="s">
        <v>1427</v>
      </c>
      <c r="B1322" t="s">
        <v>502</v>
      </c>
      <c r="C1322">
        <f>Tabel_70[[#This Row],[Column2]]*60000</f>
        <v>1447.26</v>
      </c>
    </row>
    <row r="1323" spans="1:3" x14ac:dyDescent="0.4">
      <c r="A1323" t="s">
        <v>1428</v>
      </c>
      <c r="B1323" t="s">
        <v>502</v>
      </c>
      <c r="C1323">
        <f>Tabel_70[[#This Row],[Column2]]*60000</f>
        <v>1447.26</v>
      </c>
    </row>
    <row r="1324" spans="1:3" x14ac:dyDescent="0.4">
      <c r="A1324" t="s">
        <v>1429</v>
      </c>
      <c r="B1324" t="s">
        <v>495</v>
      </c>
      <c r="C1324">
        <f>Tabel_70[[#This Row],[Column2]]*60000</f>
        <v>1326.6599999999999</v>
      </c>
    </row>
    <row r="1325" spans="1:3" x14ac:dyDescent="0.4">
      <c r="A1325" t="s">
        <v>1430</v>
      </c>
      <c r="B1325" t="s">
        <v>497</v>
      </c>
      <c r="C1325">
        <f>Tabel_70[[#This Row],[Column2]]*60000</f>
        <v>1417.08</v>
      </c>
    </row>
    <row r="1326" spans="1:3" x14ac:dyDescent="0.4">
      <c r="A1326" t="s">
        <v>1431</v>
      </c>
      <c r="B1326" t="s">
        <v>502</v>
      </c>
      <c r="C1326">
        <f>Tabel_70[[#This Row],[Column2]]*60000</f>
        <v>1447.26</v>
      </c>
    </row>
    <row r="1327" spans="1:3" x14ac:dyDescent="0.4">
      <c r="A1327" t="s">
        <v>1432</v>
      </c>
      <c r="B1327" t="s">
        <v>489</v>
      </c>
      <c r="C1327">
        <f>Tabel_70[[#This Row],[Column2]]*60000</f>
        <v>1356.78</v>
      </c>
    </row>
    <row r="1328" spans="1:3" x14ac:dyDescent="0.4">
      <c r="A1328" t="s">
        <v>1433</v>
      </c>
      <c r="B1328" t="s">
        <v>502</v>
      </c>
      <c r="C1328">
        <f>Tabel_70[[#This Row],[Column2]]*60000</f>
        <v>1447.26</v>
      </c>
    </row>
    <row r="1329" spans="1:3" x14ac:dyDescent="0.4">
      <c r="A1329" t="s">
        <v>1434</v>
      </c>
      <c r="B1329" t="s">
        <v>493</v>
      </c>
      <c r="C1329">
        <f>Tabel_70[[#This Row],[Column2]]*60000</f>
        <v>1537.68</v>
      </c>
    </row>
    <row r="1330" spans="1:3" x14ac:dyDescent="0.4">
      <c r="A1330" t="s">
        <v>1435</v>
      </c>
      <c r="B1330" t="s">
        <v>491</v>
      </c>
      <c r="C1330">
        <f>Tabel_70[[#This Row],[Column2]]*60000</f>
        <v>1386.96</v>
      </c>
    </row>
    <row r="1331" spans="1:3" x14ac:dyDescent="0.4">
      <c r="A1331" t="s">
        <v>1436</v>
      </c>
      <c r="B1331" t="s">
        <v>502</v>
      </c>
      <c r="C1331">
        <f>Tabel_70[[#This Row],[Column2]]*60000</f>
        <v>1447.26</v>
      </c>
    </row>
    <row r="1332" spans="1:3" x14ac:dyDescent="0.4">
      <c r="A1332" t="s">
        <v>1438</v>
      </c>
      <c r="B1332" t="s">
        <v>1388</v>
      </c>
      <c r="C1332">
        <f>Tabel_70[[#This Row],[Column2]]*60000</f>
        <v>1206.06</v>
      </c>
    </row>
    <row r="1333" spans="1:3" x14ac:dyDescent="0.4">
      <c r="A1333" t="s">
        <v>1439</v>
      </c>
      <c r="B1333" t="s">
        <v>502</v>
      </c>
      <c r="C1333">
        <f>Tabel_70[[#This Row],[Column2]]*60000</f>
        <v>1447.26</v>
      </c>
    </row>
    <row r="1334" spans="1:3" x14ac:dyDescent="0.4">
      <c r="A1334" t="s">
        <v>1440</v>
      </c>
      <c r="B1334" t="s">
        <v>491</v>
      </c>
      <c r="C1334">
        <f>Tabel_70[[#This Row],[Column2]]*60000</f>
        <v>1386.96</v>
      </c>
    </row>
    <row r="1335" spans="1:3" x14ac:dyDescent="0.4">
      <c r="A1335" t="s">
        <v>1441</v>
      </c>
      <c r="B1335" t="s">
        <v>493</v>
      </c>
      <c r="C1335">
        <f>Tabel_70[[#This Row],[Column2]]*60000</f>
        <v>1537.68</v>
      </c>
    </row>
    <row r="1336" spans="1:3" x14ac:dyDescent="0.4">
      <c r="A1336" t="s">
        <v>1442</v>
      </c>
      <c r="B1336" t="s">
        <v>502</v>
      </c>
      <c r="C1336">
        <f>Tabel_70[[#This Row],[Column2]]*60000</f>
        <v>1447.26</v>
      </c>
    </row>
    <row r="1337" spans="1:3" x14ac:dyDescent="0.4">
      <c r="A1337" t="s">
        <v>1443</v>
      </c>
      <c r="B1337" t="s">
        <v>502</v>
      </c>
      <c r="C1337">
        <f>Tabel_70[[#This Row],[Column2]]*60000</f>
        <v>1447.26</v>
      </c>
    </row>
    <row r="1338" spans="1:3" x14ac:dyDescent="0.4">
      <c r="A1338" t="s">
        <v>1444</v>
      </c>
      <c r="B1338" t="s">
        <v>495</v>
      </c>
      <c r="C1338">
        <f>Tabel_70[[#This Row],[Column2]]*60000</f>
        <v>1326.6599999999999</v>
      </c>
    </row>
    <row r="1339" spans="1:3" x14ac:dyDescent="0.4">
      <c r="A1339" t="s">
        <v>1445</v>
      </c>
      <c r="B1339" t="s">
        <v>502</v>
      </c>
      <c r="C1339">
        <f>Tabel_70[[#This Row],[Column2]]*60000</f>
        <v>1447.26</v>
      </c>
    </row>
    <row r="1340" spans="1:3" x14ac:dyDescent="0.4">
      <c r="A1340" t="s">
        <v>1446</v>
      </c>
      <c r="B1340" t="s">
        <v>495</v>
      </c>
      <c r="C1340">
        <f>Tabel_70[[#This Row],[Column2]]*60000</f>
        <v>1326.6599999999999</v>
      </c>
    </row>
    <row r="1341" spans="1:3" x14ac:dyDescent="0.4">
      <c r="A1341" t="s">
        <v>1447</v>
      </c>
      <c r="B1341" t="s">
        <v>502</v>
      </c>
      <c r="C1341">
        <f>Tabel_70[[#This Row],[Column2]]*60000</f>
        <v>1447.26</v>
      </c>
    </row>
    <row r="1342" spans="1:3" x14ac:dyDescent="0.4">
      <c r="A1342" t="s">
        <v>1449</v>
      </c>
      <c r="B1342" t="s">
        <v>502</v>
      </c>
      <c r="C1342">
        <f>Tabel_70[[#This Row],[Column2]]*60000</f>
        <v>1447.26</v>
      </c>
    </row>
    <row r="1343" spans="1:3" x14ac:dyDescent="0.4">
      <c r="A1343" t="s">
        <v>1450</v>
      </c>
      <c r="B1343" t="s">
        <v>489</v>
      </c>
      <c r="C1343">
        <f>Tabel_70[[#This Row],[Column2]]*60000</f>
        <v>1356.78</v>
      </c>
    </row>
    <row r="1344" spans="1:3" x14ac:dyDescent="0.4">
      <c r="A1344" t="s">
        <v>1452</v>
      </c>
      <c r="B1344" t="s">
        <v>495</v>
      </c>
      <c r="C1344">
        <f>Tabel_70[[#This Row],[Column2]]*60000</f>
        <v>1326.6599999999999</v>
      </c>
    </row>
    <row r="1345" spans="1:3" x14ac:dyDescent="0.4">
      <c r="A1345" t="s">
        <v>1453</v>
      </c>
      <c r="B1345" t="s">
        <v>495</v>
      </c>
      <c r="C1345">
        <f>Tabel_70[[#This Row],[Column2]]*60000</f>
        <v>1326.6599999999999</v>
      </c>
    </row>
    <row r="1346" spans="1:3" x14ac:dyDescent="0.4">
      <c r="A1346" t="s">
        <v>1454</v>
      </c>
      <c r="B1346" t="s">
        <v>502</v>
      </c>
      <c r="C1346">
        <f>Tabel_70[[#This Row],[Column2]]*60000</f>
        <v>1447.26</v>
      </c>
    </row>
    <row r="1347" spans="1:3" x14ac:dyDescent="0.4">
      <c r="A1347" t="s">
        <v>1455</v>
      </c>
      <c r="B1347" t="s">
        <v>491</v>
      </c>
      <c r="C1347">
        <f>Tabel_70[[#This Row],[Column2]]*60000</f>
        <v>1386.96</v>
      </c>
    </row>
    <row r="1348" spans="1:3" x14ac:dyDescent="0.4">
      <c r="A1348" t="s">
        <v>1456</v>
      </c>
      <c r="B1348" t="s">
        <v>502</v>
      </c>
      <c r="C1348">
        <f>Tabel_70[[#This Row],[Column2]]*60000</f>
        <v>1447.26</v>
      </c>
    </row>
    <row r="1349" spans="1:3" x14ac:dyDescent="0.4">
      <c r="A1349" t="s">
        <v>1457</v>
      </c>
      <c r="B1349" t="s">
        <v>497</v>
      </c>
      <c r="C1349">
        <f>Tabel_70[[#This Row],[Column2]]*60000</f>
        <v>1417.08</v>
      </c>
    </row>
    <row r="1350" spans="1:3" x14ac:dyDescent="0.4">
      <c r="A1350" t="s">
        <v>1458</v>
      </c>
      <c r="B1350" t="s">
        <v>495</v>
      </c>
      <c r="C1350">
        <f>Tabel_70[[#This Row],[Column2]]*60000</f>
        <v>1326.6599999999999</v>
      </c>
    </row>
    <row r="1351" spans="1:3" x14ac:dyDescent="0.4">
      <c r="A1351" t="s">
        <v>1459</v>
      </c>
      <c r="B1351" t="s">
        <v>1422</v>
      </c>
      <c r="C1351">
        <f>Tabel_70[[#This Row],[Column2]]*60000</f>
        <v>1236.18</v>
      </c>
    </row>
    <row r="1352" spans="1:3" x14ac:dyDescent="0.4">
      <c r="A1352" t="s">
        <v>1461</v>
      </c>
      <c r="B1352" t="s">
        <v>495</v>
      </c>
      <c r="C1352">
        <f>Tabel_70[[#This Row],[Column2]]*60000</f>
        <v>1326.6599999999999</v>
      </c>
    </row>
    <row r="1353" spans="1:3" x14ac:dyDescent="0.4">
      <c r="A1353" t="s">
        <v>1463</v>
      </c>
      <c r="B1353" t="s">
        <v>1388</v>
      </c>
      <c r="C1353">
        <f>Tabel_70[[#This Row],[Column2]]*60000</f>
        <v>1206.06</v>
      </c>
    </row>
    <row r="1354" spans="1:3" x14ac:dyDescent="0.4">
      <c r="A1354" t="s">
        <v>1464</v>
      </c>
      <c r="B1354" t="s">
        <v>1400</v>
      </c>
      <c r="C1354">
        <f>Tabel_70[[#This Row],[Column2]]*60000</f>
        <v>1266.3599999999999</v>
      </c>
    </row>
    <row r="1355" spans="1:3" x14ac:dyDescent="0.4">
      <c r="A1355" t="s">
        <v>1465</v>
      </c>
      <c r="B1355" t="s">
        <v>1388</v>
      </c>
      <c r="C1355">
        <f>Tabel_70[[#This Row],[Column2]]*60000</f>
        <v>1206.06</v>
      </c>
    </row>
    <row r="1356" spans="1:3" x14ac:dyDescent="0.4">
      <c r="A1356" t="s">
        <v>1466</v>
      </c>
      <c r="B1356" t="s">
        <v>495</v>
      </c>
      <c r="C1356">
        <f>Tabel_70[[#This Row],[Column2]]*60000</f>
        <v>1326.6599999999999</v>
      </c>
    </row>
    <row r="1357" spans="1:3" x14ac:dyDescent="0.4">
      <c r="A1357" t="s">
        <v>1467</v>
      </c>
      <c r="B1357" t="s">
        <v>1422</v>
      </c>
      <c r="C1357">
        <f>Tabel_70[[#This Row],[Column2]]*60000</f>
        <v>1236.18</v>
      </c>
    </row>
    <row r="1358" spans="1:3" x14ac:dyDescent="0.4">
      <c r="A1358" t="s">
        <v>1468</v>
      </c>
      <c r="B1358" t="s">
        <v>1394</v>
      </c>
      <c r="C1358">
        <f>Tabel_70[[#This Row],[Column2]]*60000</f>
        <v>1145.7</v>
      </c>
    </row>
    <row r="1359" spans="1:3" x14ac:dyDescent="0.4">
      <c r="A1359" t="s">
        <v>1469</v>
      </c>
      <c r="B1359" t="s">
        <v>495</v>
      </c>
      <c r="C1359">
        <f>Tabel_70[[#This Row],[Column2]]*60000</f>
        <v>1326.6599999999999</v>
      </c>
    </row>
    <row r="1360" spans="1:3" x14ac:dyDescent="0.4">
      <c r="A1360" t="s">
        <v>1470</v>
      </c>
      <c r="B1360" t="s">
        <v>495</v>
      </c>
      <c r="C1360">
        <f>Tabel_70[[#This Row],[Column2]]*60000</f>
        <v>1326.6599999999999</v>
      </c>
    </row>
    <row r="1361" spans="1:3" x14ac:dyDescent="0.4">
      <c r="A1361" t="s">
        <v>1471</v>
      </c>
      <c r="B1361" t="s">
        <v>1388</v>
      </c>
      <c r="C1361">
        <f>Tabel_70[[#This Row],[Column2]]*60000</f>
        <v>1206.06</v>
      </c>
    </row>
    <row r="1362" spans="1:3" x14ac:dyDescent="0.4">
      <c r="A1362" t="s">
        <v>1472</v>
      </c>
      <c r="B1362" t="s">
        <v>1400</v>
      </c>
      <c r="C1362">
        <f>Tabel_70[[#This Row],[Column2]]*60000</f>
        <v>1266.3599999999999</v>
      </c>
    </row>
    <row r="1363" spans="1:3" x14ac:dyDescent="0.4">
      <c r="A1363" t="s">
        <v>1473</v>
      </c>
      <c r="B1363" t="s">
        <v>1422</v>
      </c>
      <c r="C1363">
        <f>Tabel_70[[#This Row],[Column2]]*60000</f>
        <v>1236.18</v>
      </c>
    </row>
    <row r="1364" spans="1:3" x14ac:dyDescent="0.4">
      <c r="A1364" t="s">
        <v>1474</v>
      </c>
      <c r="B1364" t="s">
        <v>495</v>
      </c>
      <c r="C1364">
        <f>Tabel_70[[#This Row],[Column2]]*60000</f>
        <v>1326.6599999999999</v>
      </c>
    </row>
    <row r="1365" spans="1:3" x14ac:dyDescent="0.4">
      <c r="A1365" t="s">
        <v>1475</v>
      </c>
      <c r="B1365" t="s">
        <v>495</v>
      </c>
      <c r="C1365">
        <f>Tabel_70[[#This Row],[Column2]]*60000</f>
        <v>1326.6599999999999</v>
      </c>
    </row>
    <row r="1366" spans="1:3" x14ac:dyDescent="0.4">
      <c r="A1366" t="s">
        <v>1476</v>
      </c>
      <c r="B1366" t="s">
        <v>495</v>
      </c>
      <c r="C1366">
        <f>Tabel_70[[#This Row],[Column2]]*60000</f>
        <v>1326.6599999999999</v>
      </c>
    </row>
    <row r="1367" spans="1:3" x14ac:dyDescent="0.4">
      <c r="A1367" t="s">
        <v>1477</v>
      </c>
      <c r="B1367" t="s">
        <v>495</v>
      </c>
      <c r="C1367">
        <f>Tabel_70[[#This Row],[Column2]]*60000</f>
        <v>1326.6599999999999</v>
      </c>
    </row>
    <row r="1368" spans="1:3" x14ac:dyDescent="0.4">
      <c r="A1368" t="s">
        <v>1478</v>
      </c>
      <c r="B1368" t="s">
        <v>495</v>
      </c>
      <c r="C1368">
        <f>Tabel_70[[#This Row],[Column2]]*60000</f>
        <v>1326.6599999999999</v>
      </c>
    </row>
    <row r="1369" spans="1:3" x14ac:dyDescent="0.4">
      <c r="A1369" t="s">
        <v>1479</v>
      </c>
      <c r="B1369" t="s">
        <v>1388</v>
      </c>
      <c r="C1369">
        <f>Tabel_70[[#This Row],[Column2]]*60000</f>
        <v>1206.06</v>
      </c>
    </row>
    <row r="1370" spans="1:3" x14ac:dyDescent="0.4">
      <c r="A1370" t="s">
        <v>1480</v>
      </c>
      <c r="B1370" t="s">
        <v>495</v>
      </c>
      <c r="C1370">
        <f>Tabel_70[[#This Row],[Column2]]*60000</f>
        <v>1326.6599999999999</v>
      </c>
    </row>
    <row r="1371" spans="1:3" x14ac:dyDescent="0.4">
      <c r="A1371" t="s">
        <v>1481</v>
      </c>
      <c r="B1371" t="s">
        <v>495</v>
      </c>
      <c r="C1371">
        <f>Tabel_70[[#This Row],[Column2]]*60000</f>
        <v>1326.6599999999999</v>
      </c>
    </row>
    <row r="1372" spans="1:3" x14ac:dyDescent="0.4">
      <c r="A1372" t="s">
        <v>1482</v>
      </c>
      <c r="B1372" t="s">
        <v>1388</v>
      </c>
      <c r="C1372">
        <f>Tabel_70[[#This Row],[Column2]]*60000</f>
        <v>1206.06</v>
      </c>
    </row>
    <row r="1373" spans="1:3" x14ac:dyDescent="0.4">
      <c r="A1373" t="s">
        <v>1483</v>
      </c>
      <c r="B1373" t="s">
        <v>495</v>
      </c>
      <c r="C1373">
        <f>Tabel_70[[#This Row],[Column2]]*60000</f>
        <v>1326.6599999999999</v>
      </c>
    </row>
    <row r="1374" spans="1:3" x14ac:dyDescent="0.4">
      <c r="A1374" t="s">
        <v>1484</v>
      </c>
      <c r="B1374" t="s">
        <v>495</v>
      </c>
      <c r="C1374">
        <f>Tabel_70[[#This Row],[Column2]]*60000</f>
        <v>1326.6599999999999</v>
      </c>
    </row>
    <row r="1375" spans="1:3" x14ac:dyDescent="0.4">
      <c r="A1375" t="s">
        <v>1485</v>
      </c>
      <c r="B1375" t="s">
        <v>1388</v>
      </c>
      <c r="C1375">
        <f>Tabel_70[[#This Row],[Column2]]*60000</f>
        <v>1206.06</v>
      </c>
    </row>
    <row r="1376" spans="1:3" x14ac:dyDescent="0.4">
      <c r="A1376" t="s">
        <v>1486</v>
      </c>
      <c r="B1376" t="s">
        <v>1388</v>
      </c>
      <c r="C1376">
        <f>Tabel_70[[#This Row],[Column2]]*60000</f>
        <v>1206.06</v>
      </c>
    </row>
    <row r="1377" spans="1:3" x14ac:dyDescent="0.4">
      <c r="A1377" t="s">
        <v>1487</v>
      </c>
      <c r="B1377" t="s">
        <v>495</v>
      </c>
      <c r="C1377">
        <f>Tabel_70[[#This Row],[Column2]]*60000</f>
        <v>1326.6599999999999</v>
      </c>
    </row>
    <row r="1378" spans="1:3" x14ac:dyDescent="0.4">
      <c r="A1378" t="s">
        <v>1488</v>
      </c>
      <c r="B1378" t="s">
        <v>1388</v>
      </c>
      <c r="C1378">
        <f>Tabel_70[[#This Row],[Column2]]*60000</f>
        <v>1206.06</v>
      </c>
    </row>
    <row r="1379" spans="1:3" x14ac:dyDescent="0.4">
      <c r="A1379" t="s">
        <v>1489</v>
      </c>
      <c r="B1379" t="s">
        <v>1388</v>
      </c>
      <c r="C1379">
        <f>Tabel_70[[#This Row],[Column2]]*60000</f>
        <v>1206.06</v>
      </c>
    </row>
    <row r="1380" spans="1:3" x14ac:dyDescent="0.4">
      <c r="A1380" t="s">
        <v>1490</v>
      </c>
      <c r="B1380" t="s">
        <v>495</v>
      </c>
      <c r="C1380">
        <f>Tabel_70[[#This Row],[Column2]]*60000</f>
        <v>1326.6599999999999</v>
      </c>
    </row>
    <row r="1381" spans="1:3" x14ac:dyDescent="0.4">
      <c r="A1381" t="s">
        <v>1491</v>
      </c>
      <c r="B1381" t="s">
        <v>1406</v>
      </c>
      <c r="C1381">
        <f>Tabel_70[[#This Row],[Column2]]*60000</f>
        <v>1296.48</v>
      </c>
    </row>
    <row r="1382" spans="1:3" x14ac:dyDescent="0.4">
      <c r="A1382" t="s">
        <v>1492</v>
      </c>
      <c r="B1382" t="s">
        <v>495</v>
      </c>
      <c r="C1382">
        <f>Tabel_70[[#This Row],[Column2]]*60000</f>
        <v>1326.6599999999999</v>
      </c>
    </row>
    <row r="1383" spans="1:3" x14ac:dyDescent="0.4">
      <c r="A1383" t="s">
        <v>1493</v>
      </c>
      <c r="B1383" t="s">
        <v>495</v>
      </c>
      <c r="C1383">
        <f>Tabel_70[[#This Row],[Column2]]*60000</f>
        <v>1326.6599999999999</v>
      </c>
    </row>
    <row r="1384" spans="1:3" x14ac:dyDescent="0.4">
      <c r="A1384" t="s">
        <v>1494</v>
      </c>
      <c r="B1384" t="s">
        <v>495</v>
      </c>
      <c r="C1384">
        <f>Tabel_70[[#This Row],[Column2]]*60000</f>
        <v>1326.6599999999999</v>
      </c>
    </row>
    <row r="1385" spans="1:3" x14ac:dyDescent="0.4">
      <c r="A1385" t="s">
        <v>1495</v>
      </c>
      <c r="B1385" t="s">
        <v>1388</v>
      </c>
      <c r="C1385">
        <f>Tabel_70[[#This Row],[Column2]]*60000</f>
        <v>1206.06</v>
      </c>
    </row>
    <row r="1386" spans="1:3" x14ac:dyDescent="0.4">
      <c r="A1386" t="s">
        <v>1496</v>
      </c>
      <c r="B1386" t="s">
        <v>1400</v>
      </c>
      <c r="C1386">
        <f>Tabel_70[[#This Row],[Column2]]*60000</f>
        <v>1266.3599999999999</v>
      </c>
    </row>
    <row r="1387" spans="1:3" x14ac:dyDescent="0.4">
      <c r="A1387" t="s">
        <v>1498</v>
      </c>
      <c r="B1387" t="s">
        <v>495</v>
      </c>
      <c r="C1387">
        <f>Tabel_70[[#This Row],[Column2]]*60000</f>
        <v>1326.6599999999999</v>
      </c>
    </row>
    <row r="1388" spans="1:3" x14ac:dyDescent="0.4">
      <c r="A1388" t="s">
        <v>1499</v>
      </c>
      <c r="B1388" t="s">
        <v>495</v>
      </c>
      <c r="C1388">
        <f>Tabel_70[[#This Row],[Column2]]*60000</f>
        <v>1326.6599999999999</v>
      </c>
    </row>
    <row r="1389" spans="1:3" x14ac:dyDescent="0.4">
      <c r="A1389" t="s">
        <v>1500</v>
      </c>
      <c r="B1389" t="s">
        <v>1406</v>
      </c>
      <c r="C1389">
        <f>Tabel_70[[#This Row],[Column2]]*60000</f>
        <v>1296.48</v>
      </c>
    </row>
    <row r="1390" spans="1:3" x14ac:dyDescent="0.4">
      <c r="A1390" t="s">
        <v>1501</v>
      </c>
      <c r="B1390" t="s">
        <v>495</v>
      </c>
      <c r="C1390">
        <f>Tabel_70[[#This Row],[Column2]]*60000</f>
        <v>1326.6599999999999</v>
      </c>
    </row>
    <row r="1391" spans="1:3" x14ac:dyDescent="0.4">
      <c r="A1391" t="s">
        <v>1502</v>
      </c>
      <c r="B1391" t="s">
        <v>1419</v>
      </c>
      <c r="C1391">
        <f>Tabel_70[[#This Row],[Column2]]*60000</f>
        <v>1115.58</v>
      </c>
    </row>
    <row r="1392" spans="1:3" x14ac:dyDescent="0.4">
      <c r="A1392" t="s">
        <v>1503</v>
      </c>
      <c r="B1392" t="s">
        <v>1388</v>
      </c>
      <c r="C1392">
        <f>Tabel_70[[#This Row],[Column2]]*60000</f>
        <v>1206.06</v>
      </c>
    </row>
    <row r="1393" spans="1:3" x14ac:dyDescent="0.4">
      <c r="A1393" t="s">
        <v>1504</v>
      </c>
      <c r="B1393" t="s">
        <v>1422</v>
      </c>
      <c r="C1393">
        <f>Tabel_70[[#This Row],[Column2]]*60000</f>
        <v>1236.18</v>
      </c>
    </row>
    <row r="1394" spans="1:3" x14ac:dyDescent="0.4">
      <c r="A1394" t="s">
        <v>1505</v>
      </c>
      <c r="B1394" t="s">
        <v>1437</v>
      </c>
      <c r="C1394">
        <f>Tabel_70[[#This Row],[Column2]]*60000</f>
        <v>1085.3999999999999</v>
      </c>
    </row>
    <row r="1395" spans="1:3" x14ac:dyDescent="0.4">
      <c r="A1395" t="s">
        <v>1506</v>
      </c>
      <c r="B1395" t="s">
        <v>1388</v>
      </c>
      <c r="C1395">
        <f>Tabel_70[[#This Row],[Column2]]*60000</f>
        <v>1206.06</v>
      </c>
    </row>
    <row r="1396" spans="1:3" x14ac:dyDescent="0.4">
      <c r="A1396" t="s">
        <v>1507</v>
      </c>
      <c r="B1396" t="s">
        <v>1388</v>
      </c>
      <c r="C1396">
        <f>Tabel_70[[#This Row],[Column2]]*60000</f>
        <v>1206.06</v>
      </c>
    </row>
    <row r="1397" spans="1:3" x14ac:dyDescent="0.4">
      <c r="A1397" t="s">
        <v>1508</v>
      </c>
      <c r="B1397" t="s">
        <v>1388</v>
      </c>
      <c r="C1397">
        <f>Tabel_70[[#This Row],[Column2]]*60000</f>
        <v>1206.06</v>
      </c>
    </row>
    <row r="1398" spans="1:3" x14ac:dyDescent="0.4">
      <c r="A1398" t="s">
        <v>1509</v>
      </c>
      <c r="B1398" t="s">
        <v>1394</v>
      </c>
      <c r="C1398">
        <f>Tabel_70[[#This Row],[Column2]]*60000</f>
        <v>1145.7</v>
      </c>
    </row>
    <row r="1399" spans="1:3" x14ac:dyDescent="0.4">
      <c r="A1399" t="s">
        <v>1510</v>
      </c>
      <c r="B1399" t="s">
        <v>1388</v>
      </c>
      <c r="C1399">
        <f>Tabel_70[[#This Row],[Column2]]*60000</f>
        <v>1206.06</v>
      </c>
    </row>
    <row r="1400" spans="1:3" x14ac:dyDescent="0.4">
      <c r="A1400" t="s">
        <v>1511</v>
      </c>
      <c r="B1400" t="s">
        <v>1388</v>
      </c>
      <c r="C1400">
        <f>Tabel_70[[#This Row],[Column2]]*60000</f>
        <v>1206.06</v>
      </c>
    </row>
    <row r="1401" spans="1:3" x14ac:dyDescent="0.4">
      <c r="A1401" t="s">
        <v>1513</v>
      </c>
      <c r="B1401" t="s">
        <v>1419</v>
      </c>
      <c r="C1401">
        <f>Tabel_70[[#This Row],[Column2]]*60000</f>
        <v>1115.58</v>
      </c>
    </row>
    <row r="1402" spans="1:3" x14ac:dyDescent="0.4">
      <c r="A1402" t="s">
        <v>1514</v>
      </c>
      <c r="B1402" t="s">
        <v>1394</v>
      </c>
      <c r="C1402">
        <f>Tabel_70[[#This Row],[Column2]]*60000</f>
        <v>1145.7</v>
      </c>
    </row>
    <row r="1403" spans="1:3" x14ac:dyDescent="0.4">
      <c r="A1403" t="s">
        <v>1515</v>
      </c>
      <c r="B1403" t="s">
        <v>1419</v>
      </c>
      <c r="C1403">
        <f>Tabel_70[[#This Row],[Column2]]*60000</f>
        <v>1115.58</v>
      </c>
    </row>
    <row r="1404" spans="1:3" x14ac:dyDescent="0.4">
      <c r="A1404" t="s">
        <v>1516</v>
      </c>
      <c r="B1404" t="s">
        <v>1388</v>
      </c>
      <c r="C1404">
        <f>Tabel_70[[#This Row],[Column2]]*60000</f>
        <v>1206.06</v>
      </c>
    </row>
    <row r="1405" spans="1:3" x14ac:dyDescent="0.4">
      <c r="A1405" t="s">
        <v>1517</v>
      </c>
      <c r="B1405" t="s">
        <v>1451</v>
      </c>
      <c r="C1405">
        <f>Tabel_70[[#This Row],[Column2]]*60000</f>
        <v>994.98</v>
      </c>
    </row>
    <row r="1406" spans="1:3" x14ac:dyDescent="0.4">
      <c r="A1406" t="s">
        <v>1518</v>
      </c>
      <c r="B1406" t="s">
        <v>1394</v>
      </c>
      <c r="C1406">
        <f>Tabel_70[[#This Row],[Column2]]*60000</f>
        <v>1145.7</v>
      </c>
    </row>
    <row r="1407" spans="1:3" x14ac:dyDescent="0.4">
      <c r="A1407" t="s">
        <v>1519</v>
      </c>
      <c r="B1407" t="s">
        <v>1398</v>
      </c>
      <c r="C1407">
        <f>Tabel_70[[#This Row],[Column2]]*60000</f>
        <v>1175.8800000000001</v>
      </c>
    </row>
    <row r="1408" spans="1:3" x14ac:dyDescent="0.4">
      <c r="A1408" t="s">
        <v>1520</v>
      </c>
      <c r="B1408" t="s">
        <v>1437</v>
      </c>
      <c r="C1408">
        <f>Tabel_70[[#This Row],[Column2]]*60000</f>
        <v>1085.3999999999999</v>
      </c>
    </row>
    <row r="1409" spans="1:3" x14ac:dyDescent="0.4">
      <c r="A1409" t="s">
        <v>1522</v>
      </c>
      <c r="B1409" t="s">
        <v>1394</v>
      </c>
      <c r="C1409">
        <f>Tabel_70[[#This Row],[Column2]]*60000</f>
        <v>1145.7</v>
      </c>
    </row>
    <row r="1410" spans="1:3" x14ac:dyDescent="0.4">
      <c r="A1410" t="s">
        <v>1523</v>
      </c>
      <c r="B1410" t="s">
        <v>1437</v>
      </c>
      <c r="C1410">
        <f>Tabel_70[[#This Row],[Column2]]*60000</f>
        <v>1085.3999999999999</v>
      </c>
    </row>
    <row r="1411" spans="1:3" x14ac:dyDescent="0.4">
      <c r="A1411" t="s">
        <v>1524</v>
      </c>
      <c r="B1411" t="s">
        <v>1388</v>
      </c>
      <c r="C1411">
        <f>Tabel_70[[#This Row],[Column2]]*60000</f>
        <v>1206.06</v>
      </c>
    </row>
    <row r="1412" spans="1:3" x14ac:dyDescent="0.4">
      <c r="A1412" t="s">
        <v>1526</v>
      </c>
      <c r="B1412" t="s">
        <v>1388</v>
      </c>
      <c r="C1412">
        <f>Tabel_70[[#This Row],[Column2]]*60000</f>
        <v>1206.06</v>
      </c>
    </row>
    <row r="1413" spans="1:3" x14ac:dyDescent="0.4">
      <c r="A1413" t="s">
        <v>1527</v>
      </c>
      <c r="B1413" t="s">
        <v>1388</v>
      </c>
      <c r="C1413">
        <f>Tabel_70[[#This Row],[Column2]]*60000</f>
        <v>1206.06</v>
      </c>
    </row>
    <row r="1414" spans="1:3" x14ac:dyDescent="0.4">
      <c r="A1414" t="s">
        <v>1528</v>
      </c>
      <c r="B1414" t="s">
        <v>1394</v>
      </c>
      <c r="C1414">
        <f>Tabel_70[[#This Row],[Column2]]*60000</f>
        <v>1145.7</v>
      </c>
    </row>
    <row r="1415" spans="1:3" x14ac:dyDescent="0.4">
      <c r="A1415" t="s">
        <v>1529</v>
      </c>
      <c r="B1415" t="s">
        <v>1437</v>
      </c>
      <c r="C1415">
        <f>Tabel_70[[#This Row],[Column2]]*60000</f>
        <v>1085.3999999999999</v>
      </c>
    </row>
    <row r="1416" spans="1:3" x14ac:dyDescent="0.4">
      <c r="A1416" t="s">
        <v>1531</v>
      </c>
      <c r="B1416" t="s">
        <v>1437</v>
      </c>
      <c r="C1416">
        <f>Tabel_70[[#This Row],[Column2]]*60000</f>
        <v>1085.3999999999999</v>
      </c>
    </row>
    <row r="1417" spans="1:3" x14ac:dyDescent="0.4">
      <c r="A1417" t="s">
        <v>1532</v>
      </c>
      <c r="B1417" t="s">
        <v>1437</v>
      </c>
      <c r="C1417">
        <f>Tabel_70[[#This Row],[Column2]]*60000</f>
        <v>1085.3999999999999</v>
      </c>
    </row>
    <row r="1418" spans="1:3" x14ac:dyDescent="0.4">
      <c r="A1418" t="s">
        <v>1533</v>
      </c>
      <c r="B1418" t="s">
        <v>1394</v>
      </c>
      <c r="C1418">
        <f>Tabel_70[[#This Row],[Column2]]*60000</f>
        <v>1145.7</v>
      </c>
    </row>
    <row r="1419" spans="1:3" x14ac:dyDescent="0.4">
      <c r="A1419" t="s">
        <v>1534</v>
      </c>
      <c r="B1419" t="s">
        <v>1419</v>
      </c>
      <c r="C1419">
        <f>Tabel_70[[#This Row],[Column2]]*60000</f>
        <v>1115.58</v>
      </c>
    </row>
    <row r="1420" spans="1:3" x14ac:dyDescent="0.4">
      <c r="A1420" t="s">
        <v>1535</v>
      </c>
      <c r="B1420" t="s">
        <v>1388</v>
      </c>
      <c r="C1420">
        <f>Tabel_70[[#This Row],[Column2]]*60000</f>
        <v>1206.06</v>
      </c>
    </row>
    <row r="1421" spans="1:3" x14ac:dyDescent="0.4">
      <c r="A1421" t="s">
        <v>1536</v>
      </c>
      <c r="B1421" t="s">
        <v>1437</v>
      </c>
      <c r="C1421">
        <f>Tabel_70[[#This Row],[Column2]]*60000</f>
        <v>1085.3999999999999</v>
      </c>
    </row>
    <row r="1422" spans="1:3" x14ac:dyDescent="0.4">
      <c r="A1422" t="s">
        <v>1537</v>
      </c>
      <c r="B1422" t="s">
        <v>1394</v>
      </c>
      <c r="C1422">
        <f>Tabel_70[[#This Row],[Column2]]*60000</f>
        <v>1145.7</v>
      </c>
    </row>
    <row r="1423" spans="1:3" x14ac:dyDescent="0.4">
      <c r="A1423" t="s">
        <v>1539</v>
      </c>
      <c r="B1423" t="s">
        <v>1394</v>
      </c>
      <c r="C1423">
        <f>Tabel_70[[#This Row],[Column2]]*60000</f>
        <v>1145.7</v>
      </c>
    </row>
    <row r="1424" spans="1:3" x14ac:dyDescent="0.4">
      <c r="A1424" t="s">
        <v>1541</v>
      </c>
      <c r="B1424" t="s">
        <v>1437</v>
      </c>
      <c r="C1424">
        <f>Tabel_70[[#This Row],[Column2]]*60000</f>
        <v>1085.3999999999999</v>
      </c>
    </row>
    <row r="1425" spans="1:3" x14ac:dyDescent="0.4">
      <c r="A1425" t="s">
        <v>1542</v>
      </c>
      <c r="B1425" t="s">
        <v>1437</v>
      </c>
      <c r="C1425">
        <f>Tabel_70[[#This Row],[Column2]]*60000</f>
        <v>1085.3999999999999</v>
      </c>
    </row>
    <row r="1426" spans="1:3" x14ac:dyDescent="0.4">
      <c r="A1426" t="s">
        <v>1543</v>
      </c>
      <c r="B1426" t="s">
        <v>1394</v>
      </c>
      <c r="C1426">
        <f>Tabel_70[[#This Row],[Column2]]*60000</f>
        <v>1145.7</v>
      </c>
    </row>
    <row r="1427" spans="1:3" x14ac:dyDescent="0.4">
      <c r="A1427" t="s">
        <v>1544</v>
      </c>
      <c r="B1427" t="s">
        <v>1388</v>
      </c>
      <c r="C1427">
        <f>Tabel_70[[#This Row],[Column2]]*60000</f>
        <v>1206.06</v>
      </c>
    </row>
    <row r="1428" spans="1:3" x14ac:dyDescent="0.4">
      <c r="A1428" t="s">
        <v>1545</v>
      </c>
      <c r="B1428" t="s">
        <v>1388</v>
      </c>
      <c r="C1428">
        <f>Tabel_70[[#This Row],[Column2]]*60000</f>
        <v>1206.06</v>
      </c>
    </row>
    <row r="1429" spans="1:3" x14ac:dyDescent="0.4">
      <c r="A1429" t="s">
        <v>1546</v>
      </c>
      <c r="B1429" t="s">
        <v>1388</v>
      </c>
      <c r="C1429">
        <f>Tabel_70[[#This Row],[Column2]]*60000</f>
        <v>1206.06</v>
      </c>
    </row>
    <row r="1430" spans="1:3" x14ac:dyDescent="0.4">
      <c r="A1430" t="s">
        <v>1548</v>
      </c>
      <c r="B1430" t="s">
        <v>1400</v>
      </c>
      <c r="C1430">
        <f>Tabel_70[[#This Row],[Column2]]*60000</f>
        <v>1266.3599999999999</v>
      </c>
    </row>
    <row r="1431" spans="1:3" x14ac:dyDescent="0.4">
      <c r="A1431" t="s">
        <v>1549</v>
      </c>
      <c r="B1431" t="s">
        <v>1451</v>
      </c>
      <c r="C1431">
        <f>Tabel_70[[#This Row],[Column2]]*60000</f>
        <v>994.98</v>
      </c>
    </row>
    <row r="1432" spans="1:3" x14ac:dyDescent="0.4">
      <c r="A1432" t="s">
        <v>1550</v>
      </c>
      <c r="B1432" t="s">
        <v>1388</v>
      </c>
      <c r="C1432">
        <f>Tabel_70[[#This Row],[Column2]]*60000</f>
        <v>1206.06</v>
      </c>
    </row>
    <row r="1433" spans="1:3" x14ac:dyDescent="0.4">
      <c r="A1433" t="s">
        <v>1551</v>
      </c>
      <c r="B1433" t="s">
        <v>1388</v>
      </c>
      <c r="C1433">
        <f>Tabel_70[[#This Row],[Column2]]*60000</f>
        <v>1206.06</v>
      </c>
    </row>
    <row r="1434" spans="1:3" x14ac:dyDescent="0.4">
      <c r="A1434" t="s">
        <v>1552</v>
      </c>
      <c r="B1434" t="s">
        <v>1394</v>
      </c>
      <c r="C1434">
        <f>Tabel_70[[#This Row],[Column2]]*60000</f>
        <v>1145.7</v>
      </c>
    </row>
    <row r="1435" spans="1:3" x14ac:dyDescent="0.4">
      <c r="A1435" t="s">
        <v>1553</v>
      </c>
      <c r="B1435" t="s">
        <v>1419</v>
      </c>
      <c r="C1435">
        <f>Tabel_70[[#This Row],[Column2]]*60000</f>
        <v>1115.58</v>
      </c>
    </row>
    <row r="1436" spans="1:3" x14ac:dyDescent="0.4">
      <c r="A1436" t="s">
        <v>1554</v>
      </c>
      <c r="B1436" t="s">
        <v>1388</v>
      </c>
      <c r="C1436">
        <f>Tabel_70[[#This Row],[Column2]]*60000</f>
        <v>1206.06</v>
      </c>
    </row>
    <row r="1437" spans="1:3" x14ac:dyDescent="0.4">
      <c r="A1437" t="s">
        <v>1555</v>
      </c>
      <c r="B1437" t="s">
        <v>1451</v>
      </c>
      <c r="C1437">
        <f>Tabel_70[[#This Row],[Column2]]*60000</f>
        <v>994.98</v>
      </c>
    </row>
    <row r="1438" spans="1:3" x14ac:dyDescent="0.4">
      <c r="A1438" t="s">
        <v>1556</v>
      </c>
      <c r="B1438" t="s">
        <v>1462</v>
      </c>
      <c r="C1438">
        <f>Tabel_70[[#This Row],[Column2]]*60000</f>
        <v>964.80000000000007</v>
      </c>
    </row>
    <row r="1439" spans="1:3" x14ac:dyDescent="0.4">
      <c r="A1439" t="s">
        <v>1557</v>
      </c>
      <c r="B1439" t="s">
        <v>1460</v>
      </c>
      <c r="C1439">
        <f>Tabel_70[[#This Row],[Column2]]*60000</f>
        <v>1055.28</v>
      </c>
    </row>
    <row r="1440" spans="1:3" x14ac:dyDescent="0.4">
      <c r="A1440" t="s">
        <v>1558</v>
      </c>
      <c r="B1440" t="s">
        <v>1462</v>
      </c>
      <c r="C1440">
        <f>Tabel_70[[#This Row],[Column2]]*60000</f>
        <v>964.80000000000007</v>
      </c>
    </row>
    <row r="1441" spans="1:3" x14ac:dyDescent="0.4">
      <c r="A1441" t="s">
        <v>1559</v>
      </c>
      <c r="B1441" t="s">
        <v>1462</v>
      </c>
      <c r="C1441">
        <f>Tabel_70[[#This Row],[Column2]]*60000</f>
        <v>964.80000000000007</v>
      </c>
    </row>
    <row r="1442" spans="1:3" x14ac:dyDescent="0.4">
      <c r="A1442" t="s">
        <v>1560</v>
      </c>
      <c r="B1442" t="s">
        <v>1462</v>
      </c>
      <c r="C1442">
        <f>Tabel_70[[#This Row],[Column2]]*60000</f>
        <v>964.80000000000007</v>
      </c>
    </row>
    <row r="1443" spans="1:3" x14ac:dyDescent="0.4">
      <c r="A1443" t="s">
        <v>1561</v>
      </c>
      <c r="B1443" t="s">
        <v>1547</v>
      </c>
      <c r="C1443">
        <f>Tabel_70[[#This Row],[Column2]]*60000</f>
        <v>934.68</v>
      </c>
    </row>
    <row r="1444" spans="1:3" x14ac:dyDescent="0.4">
      <c r="A1444" t="s">
        <v>1562</v>
      </c>
      <c r="B1444" t="s">
        <v>1437</v>
      </c>
      <c r="C1444">
        <f>Tabel_70[[#This Row],[Column2]]*60000</f>
        <v>1085.3999999999999</v>
      </c>
    </row>
    <row r="1445" spans="1:3" x14ac:dyDescent="0.4">
      <c r="A1445" t="s">
        <v>1563</v>
      </c>
      <c r="B1445" t="s">
        <v>1497</v>
      </c>
      <c r="C1445">
        <f>Tabel_70[[#This Row],[Column2]]*60000</f>
        <v>904.5</v>
      </c>
    </row>
    <row r="1446" spans="1:3" x14ac:dyDescent="0.4">
      <c r="A1446" t="s">
        <v>1564</v>
      </c>
      <c r="B1446" t="s">
        <v>1497</v>
      </c>
      <c r="C1446">
        <f>Tabel_70[[#This Row],[Column2]]*60000</f>
        <v>904.5</v>
      </c>
    </row>
    <row r="1447" spans="1:3" x14ac:dyDescent="0.4">
      <c r="A1447" t="s">
        <v>1565</v>
      </c>
      <c r="B1447" t="s">
        <v>1462</v>
      </c>
      <c r="C1447">
        <f>Tabel_70[[#This Row],[Column2]]*60000</f>
        <v>964.80000000000007</v>
      </c>
    </row>
    <row r="1448" spans="1:3" x14ac:dyDescent="0.4">
      <c r="A1448" t="s">
        <v>1566</v>
      </c>
      <c r="B1448" t="s">
        <v>1437</v>
      </c>
      <c r="C1448">
        <f>Tabel_70[[#This Row],[Column2]]*60000</f>
        <v>1085.3999999999999</v>
      </c>
    </row>
    <row r="1449" spans="1:3" x14ac:dyDescent="0.4">
      <c r="A1449" t="s">
        <v>1567</v>
      </c>
      <c r="B1449" t="s">
        <v>1451</v>
      </c>
      <c r="C1449">
        <f>Tabel_70[[#This Row],[Column2]]*60000</f>
        <v>994.98</v>
      </c>
    </row>
    <row r="1450" spans="1:3" x14ac:dyDescent="0.4">
      <c r="A1450" t="s">
        <v>1568</v>
      </c>
      <c r="B1450" t="s">
        <v>1497</v>
      </c>
      <c r="C1450">
        <f>Tabel_70[[#This Row],[Column2]]*60000</f>
        <v>904.5</v>
      </c>
    </row>
    <row r="1451" spans="1:3" x14ac:dyDescent="0.4">
      <c r="A1451" t="s">
        <v>1569</v>
      </c>
      <c r="B1451" t="s">
        <v>1437</v>
      </c>
      <c r="C1451">
        <f>Tabel_70[[#This Row],[Column2]]*60000</f>
        <v>1085.3999999999999</v>
      </c>
    </row>
    <row r="1452" spans="1:3" x14ac:dyDescent="0.4">
      <c r="A1452" t="s">
        <v>1570</v>
      </c>
      <c r="B1452" t="s">
        <v>1462</v>
      </c>
      <c r="C1452">
        <f>Tabel_70[[#This Row],[Column2]]*60000</f>
        <v>964.80000000000007</v>
      </c>
    </row>
    <row r="1453" spans="1:3" x14ac:dyDescent="0.4">
      <c r="A1453" t="s">
        <v>1571</v>
      </c>
      <c r="B1453" t="s">
        <v>1451</v>
      </c>
      <c r="C1453">
        <f>Tabel_70[[#This Row],[Column2]]*60000</f>
        <v>994.98</v>
      </c>
    </row>
    <row r="1454" spans="1:3" x14ac:dyDescent="0.4">
      <c r="A1454" t="s">
        <v>1572</v>
      </c>
      <c r="B1454" t="s">
        <v>1448</v>
      </c>
      <c r="C1454">
        <f>Tabel_70[[#This Row],[Column2]]*60000</f>
        <v>1025.0999999999999</v>
      </c>
    </row>
    <row r="1455" spans="1:3" x14ac:dyDescent="0.4">
      <c r="A1455" t="s">
        <v>1573</v>
      </c>
      <c r="B1455" t="s">
        <v>1497</v>
      </c>
      <c r="C1455">
        <f>Tabel_70[[#This Row],[Column2]]*60000</f>
        <v>904.5</v>
      </c>
    </row>
    <row r="1456" spans="1:3" x14ac:dyDescent="0.4">
      <c r="A1456" t="s">
        <v>1574</v>
      </c>
      <c r="B1456" t="s">
        <v>1462</v>
      </c>
      <c r="C1456">
        <f>Tabel_70[[#This Row],[Column2]]*60000</f>
        <v>964.80000000000007</v>
      </c>
    </row>
    <row r="1457" spans="1:3" x14ac:dyDescent="0.4">
      <c r="A1457" t="s">
        <v>1575</v>
      </c>
      <c r="B1457" t="s">
        <v>1462</v>
      </c>
      <c r="C1457">
        <f>Tabel_70[[#This Row],[Column2]]*60000</f>
        <v>964.80000000000007</v>
      </c>
    </row>
    <row r="1458" spans="1:3" x14ac:dyDescent="0.4">
      <c r="A1458" t="s">
        <v>1576</v>
      </c>
      <c r="B1458" t="s">
        <v>1462</v>
      </c>
      <c r="C1458">
        <f>Tabel_70[[#This Row],[Column2]]*60000</f>
        <v>964.80000000000007</v>
      </c>
    </row>
    <row r="1459" spans="1:3" x14ac:dyDescent="0.4">
      <c r="A1459" t="s">
        <v>1577</v>
      </c>
      <c r="B1459" t="s">
        <v>1451</v>
      </c>
      <c r="C1459">
        <f>Tabel_70[[#This Row],[Column2]]*60000</f>
        <v>994.98</v>
      </c>
    </row>
    <row r="1460" spans="1:3" x14ac:dyDescent="0.4">
      <c r="A1460" t="s">
        <v>1578</v>
      </c>
      <c r="B1460" t="s">
        <v>1462</v>
      </c>
      <c r="C1460">
        <f>Tabel_70[[#This Row],[Column2]]*60000</f>
        <v>964.80000000000007</v>
      </c>
    </row>
    <row r="1461" spans="1:3" x14ac:dyDescent="0.4">
      <c r="A1461" t="s">
        <v>1579</v>
      </c>
      <c r="B1461" t="s">
        <v>1462</v>
      </c>
      <c r="C1461">
        <f>Tabel_70[[#This Row],[Column2]]*60000</f>
        <v>964.80000000000007</v>
      </c>
    </row>
    <row r="1462" spans="1:3" x14ac:dyDescent="0.4">
      <c r="A1462" t="s">
        <v>1580</v>
      </c>
      <c r="B1462" t="s">
        <v>1448</v>
      </c>
      <c r="C1462">
        <f>Tabel_70[[#This Row],[Column2]]*60000</f>
        <v>1025.0999999999999</v>
      </c>
    </row>
    <row r="1463" spans="1:3" x14ac:dyDescent="0.4">
      <c r="A1463" t="s">
        <v>1581</v>
      </c>
      <c r="B1463" t="s">
        <v>1462</v>
      </c>
      <c r="C1463">
        <f>Tabel_70[[#This Row],[Column2]]*60000</f>
        <v>964.80000000000007</v>
      </c>
    </row>
    <row r="1464" spans="1:3" x14ac:dyDescent="0.4">
      <c r="A1464" t="s">
        <v>1582</v>
      </c>
      <c r="B1464" t="s">
        <v>1462</v>
      </c>
      <c r="C1464">
        <f>Tabel_70[[#This Row],[Column2]]*60000</f>
        <v>964.80000000000007</v>
      </c>
    </row>
    <row r="1465" spans="1:3" x14ac:dyDescent="0.4">
      <c r="A1465" t="s">
        <v>1583</v>
      </c>
      <c r="B1465" t="s">
        <v>1547</v>
      </c>
      <c r="C1465">
        <f>Tabel_70[[#This Row],[Column2]]*60000</f>
        <v>934.68</v>
      </c>
    </row>
    <row r="1466" spans="1:3" x14ac:dyDescent="0.4">
      <c r="A1466" t="s">
        <v>1584</v>
      </c>
      <c r="B1466" t="s">
        <v>1448</v>
      </c>
      <c r="C1466">
        <f>Tabel_70[[#This Row],[Column2]]*60000</f>
        <v>1025.0999999999999</v>
      </c>
    </row>
    <row r="1467" spans="1:3" x14ac:dyDescent="0.4">
      <c r="A1467" t="s">
        <v>1585</v>
      </c>
      <c r="B1467" t="s">
        <v>1525</v>
      </c>
      <c r="C1467">
        <f>Tabel_70[[#This Row],[Column2]]*60000</f>
        <v>874.38</v>
      </c>
    </row>
    <row r="1468" spans="1:3" x14ac:dyDescent="0.4">
      <c r="A1468" t="s">
        <v>1586</v>
      </c>
      <c r="B1468" t="s">
        <v>1512</v>
      </c>
      <c r="C1468">
        <f>Tabel_70[[#This Row],[Column2]]*60000</f>
        <v>844.19999999999993</v>
      </c>
    </row>
    <row r="1469" spans="1:3" x14ac:dyDescent="0.4">
      <c r="A1469" t="s">
        <v>1587</v>
      </c>
      <c r="B1469" t="s">
        <v>1462</v>
      </c>
      <c r="C1469">
        <f>Tabel_70[[#This Row],[Column2]]*60000</f>
        <v>964.80000000000007</v>
      </c>
    </row>
    <row r="1470" spans="1:3" x14ac:dyDescent="0.4">
      <c r="A1470" t="s">
        <v>1588</v>
      </c>
      <c r="B1470" t="s">
        <v>1462</v>
      </c>
      <c r="C1470">
        <f>Tabel_70[[#This Row],[Column2]]*60000</f>
        <v>964.80000000000007</v>
      </c>
    </row>
    <row r="1471" spans="1:3" x14ac:dyDescent="0.4">
      <c r="A1471" t="s">
        <v>1589</v>
      </c>
      <c r="B1471" t="s">
        <v>1451</v>
      </c>
      <c r="C1471">
        <f>Tabel_70[[#This Row],[Column2]]*60000</f>
        <v>994.98</v>
      </c>
    </row>
    <row r="1472" spans="1:3" x14ac:dyDescent="0.4">
      <c r="A1472" t="s">
        <v>1590</v>
      </c>
      <c r="B1472" t="s">
        <v>1512</v>
      </c>
      <c r="C1472">
        <f>Tabel_70[[#This Row],[Column2]]*60000</f>
        <v>844.19999999999993</v>
      </c>
    </row>
    <row r="1473" spans="1:3" x14ac:dyDescent="0.4">
      <c r="A1473" t="s">
        <v>1591</v>
      </c>
      <c r="B1473" t="s">
        <v>1547</v>
      </c>
      <c r="C1473">
        <f>Tabel_70[[#This Row],[Column2]]*60000</f>
        <v>934.68</v>
      </c>
    </row>
    <row r="1474" spans="1:3" x14ac:dyDescent="0.4">
      <c r="A1474" t="s">
        <v>1592</v>
      </c>
      <c r="B1474" t="s">
        <v>1512</v>
      </c>
      <c r="C1474">
        <f>Tabel_70[[#This Row],[Column2]]*60000</f>
        <v>844.19999999999993</v>
      </c>
    </row>
    <row r="1475" spans="1:3" x14ac:dyDescent="0.4">
      <c r="A1475" t="s">
        <v>1593</v>
      </c>
      <c r="B1475" t="s">
        <v>1547</v>
      </c>
      <c r="C1475">
        <f>Tabel_70[[#This Row],[Column2]]*60000</f>
        <v>934.68</v>
      </c>
    </row>
    <row r="1476" spans="1:3" x14ac:dyDescent="0.4">
      <c r="A1476" t="s">
        <v>1594</v>
      </c>
      <c r="B1476" t="s">
        <v>1462</v>
      </c>
      <c r="C1476">
        <f>Tabel_70[[#This Row],[Column2]]*60000</f>
        <v>964.80000000000007</v>
      </c>
    </row>
    <row r="1477" spans="1:3" x14ac:dyDescent="0.4">
      <c r="A1477" t="s">
        <v>1595</v>
      </c>
      <c r="B1477" t="s">
        <v>1462</v>
      </c>
      <c r="C1477">
        <f>Tabel_70[[#This Row],[Column2]]*60000</f>
        <v>964.80000000000007</v>
      </c>
    </row>
    <row r="1478" spans="1:3" x14ac:dyDescent="0.4">
      <c r="A1478" t="s">
        <v>1596</v>
      </c>
      <c r="B1478" t="s">
        <v>1497</v>
      </c>
      <c r="C1478">
        <f>Tabel_70[[#This Row],[Column2]]*60000</f>
        <v>904.5</v>
      </c>
    </row>
    <row r="1479" spans="1:3" x14ac:dyDescent="0.4">
      <c r="A1479" t="s">
        <v>1597</v>
      </c>
      <c r="B1479" t="s">
        <v>1462</v>
      </c>
      <c r="C1479">
        <f>Tabel_70[[#This Row],[Column2]]*60000</f>
        <v>964.80000000000007</v>
      </c>
    </row>
    <row r="1480" spans="1:3" x14ac:dyDescent="0.4">
      <c r="A1480" t="s">
        <v>1599</v>
      </c>
      <c r="B1480" t="s">
        <v>1462</v>
      </c>
      <c r="C1480">
        <f>Tabel_70[[#This Row],[Column2]]*60000</f>
        <v>964.80000000000007</v>
      </c>
    </row>
    <row r="1481" spans="1:3" x14ac:dyDescent="0.4">
      <c r="A1481" t="s">
        <v>1600</v>
      </c>
      <c r="B1481" t="s">
        <v>1547</v>
      </c>
      <c r="C1481">
        <f>Tabel_70[[#This Row],[Column2]]*60000</f>
        <v>934.68</v>
      </c>
    </row>
    <row r="1482" spans="1:3" x14ac:dyDescent="0.4">
      <c r="A1482" t="s">
        <v>1601</v>
      </c>
      <c r="B1482" t="s">
        <v>1512</v>
      </c>
      <c r="C1482">
        <f>Tabel_70[[#This Row],[Column2]]*60000</f>
        <v>844.19999999999993</v>
      </c>
    </row>
    <row r="1483" spans="1:3" x14ac:dyDescent="0.4">
      <c r="A1483" t="s">
        <v>1602</v>
      </c>
      <c r="B1483" t="s">
        <v>1462</v>
      </c>
      <c r="C1483">
        <f>Tabel_70[[#This Row],[Column2]]*60000</f>
        <v>964.80000000000007</v>
      </c>
    </row>
    <row r="1484" spans="1:3" x14ac:dyDescent="0.4">
      <c r="A1484" t="s">
        <v>1603</v>
      </c>
      <c r="B1484" t="s">
        <v>1462</v>
      </c>
      <c r="C1484">
        <f>Tabel_70[[#This Row],[Column2]]*60000</f>
        <v>964.80000000000007</v>
      </c>
    </row>
    <row r="1485" spans="1:3" x14ac:dyDescent="0.4">
      <c r="A1485" t="s">
        <v>1604</v>
      </c>
      <c r="B1485" t="s">
        <v>1462</v>
      </c>
      <c r="C1485">
        <f>Tabel_70[[#This Row],[Column2]]*60000</f>
        <v>964.80000000000007</v>
      </c>
    </row>
    <row r="1486" spans="1:3" x14ac:dyDescent="0.4">
      <c r="A1486" t="s">
        <v>1605</v>
      </c>
      <c r="B1486" t="s">
        <v>1462</v>
      </c>
      <c r="C1486">
        <f>Tabel_70[[#This Row],[Column2]]*60000</f>
        <v>964.80000000000007</v>
      </c>
    </row>
    <row r="1487" spans="1:3" x14ac:dyDescent="0.4">
      <c r="A1487" t="s">
        <v>1606</v>
      </c>
      <c r="B1487" t="s">
        <v>1547</v>
      </c>
      <c r="C1487">
        <f>Tabel_70[[#This Row],[Column2]]*60000</f>
        <v>934.68</v>
      </c>
    </row>
    <row r="1488" spans="1:3" x14ac:dyDescent="0.4">
      <c r="A1488" t="s">
        <v>1607</v>
      </c>
      <c r="B1488" t="s">
        <v>1512</v>
      </c>
      <c r="C1488">
        <f>Tabel_70[[#This Row],[Column2]]*60000</f>
        <v>844.19999999999993</v>
      </c>
    </row>
    <row r="1489" spans="1:3" x14ac:dyDescent="0.4">
      <c r="A1489" t="s">
        <v>1608</v>
      </c>
      <c r="B1489" t="s">
        <v>1530</v>
      </c>
      <c r="C1489">
        <f>Tabel_70[[#This Row],[Column2]]*60000</f>
        <v>814.08</v>
      </c>
    </row>
    <row r="1490" spans="1:3" x14ac:dyDescent="0.4">
      <c r="A1490" t="s">
        <v>1609</v>
      </c>
      <c r="B1490" t="s">
        <v>1512</v>
      </c>
      <c r="C1490">
        <f>Tabel_70[[#This Row],[Column2]]*60000</f>
        <v>844.19999999999993</v>
      </c>
    </row>
    <row r="1491" spans="1:3" x14ac:dyDescent="0.4">
      <c r="A1491" t="s">
        <v>1610</v>
      </c>
      <c r="B1491" t="s">
        <v>1525</v>
      </c>
      <c r="C1491">
        <f>Tabel_70[[#This Row],[Column2]]*60000</f>
        <v>874.38</v>
      </c>
    </row>
    <row r="1492" spans="1:3" x14ac:dyDescent="0.4">
      <c r="A1492" t="s">
        <v>1611</v>
      </c>
      <c r="B1492" t="s">
        <v>1462</v>
      </c>
      <c r="C1492">
        <f>Tabel_70[[#This Row],[Column2]]*60000</f>
        <v>964.80000000000007</v>
      </c>
    </row>
    <row r="1493" spans="1:3" x14ac:dyDescent="0.4">
      <c r="A1493" t="s">
        <v>1612</v>
      </c>
      <c r="B1493" t="s">
        <v>1547</v>
      </c>
      <c r="C1493">
        <f>Tabel_70[[#This Row],[Column2]]*60000</f>
        <v>934.68</v>
      </c>
    </row>
    <row r="1494" spans="1:3" x14ac:dyDescent="0.4">
      <c r="A1494" t="s">
        <v>1613</v>
      </c>
      <c r="B1494" t="s">
        <v>1512</v>
      </c>
      <c r="C1494">
        <f>Tabel_70[[#This Row],[Column2]]*60000</f>
        <v>844.19999999999993</v>
      </c>
    </row>
    <row r="1495" spans="1:3" x14ac:dyDescent="0.4">
      <c r="A1495" t="s">
        <v>1614</v>
      </c>
      <c r="B1495" t="s">
        <v>1525</v>
      </c>
      <c r="C1495">
        <f>Tabel_70[[#This Row],[Column2]]*60000</f>
        <v>874.38</v>
      </c>
    </row>
    <row r="1496" spans="1:3" x14ac:dyDescent="0.4">
      <c r="A1496" t="s">
        <v>1616</v>
      </c>
      <c r="B1496" t="s">
        <v>1437</v>
      </c>
      <c r="C1496">
        <f>Tabel_70[[#This Row],[Column2]]*60000</f>
        <v>1085.3999999999999</v>
      </c>
    </row>
    <row r="1497" spans="1:3" x14ac:dyDescent="0.4">
      <c r="A1497" t="s">
        <v>1617</v>
      </c>
      <c r="B1497" t="s">
        <v>1512</v>
      </c>
      <c r="C1497">
        <f>Tabel_70[[#This Row],[Column2]]*60000</f>
        <v>844.19999999999993</v>
      </c>
    </row>
    <row r="1498" spans="1:3" x14ac:dyDescent="0.4">
      <c r="A1498" t="s">
        <v>1618</v>
      </c>
      <c r="B1498" t="s">
        <v>1512</v>
      </c>
      <c r="C1498">
        <f>Tabel_70[[#This Row],[Column2]]*60000</f>
        <v>844.19999999999993</v>
      </c>
    </row>
    <row r="1499" spans="1:3" x14ac:dyDescent="0.4">
      <c r="A1499" t="s">
        <v>1619</v>
      </c>
      <c r="B1499" t="s">
        <v>1462</v>
      </c>
      <c r="C1499">
        <f>Tabel_70[[#This Row],[Column2]]*60000</f>
        <v>964.80000000000007</v>
      </c>
    </row>
    <row r="1500" spans="1:3" x14ac:dyDescent="0.4">
      <c r="A1500" t="s">
        <v>1620</v>
      </c>
      <c r="B1500" t="s">
        <v>1512</v>
      </c>
      <c r="C1500">
        <f>Tabel_70[[#This Row],[Column2]]*60000</f>
        <v>844.19999999999993</v>
      </c>
    </row>
    <row r="1501" spans="1:3" x14ac:dyDescent="0.4">
      <c r="A1501" t="s">
        <v>1621</v>
      </c>
      <c r="B1501" t="s">
        <v>1525</v>
      </c>
      <c r="C1501">
        <f>Tabel_70[[#This Row],[Column2]]*60000</f>
        <v>874.38</v>
      </c>
    </row>
    <row r="1502" spans="1:3" x14ac:dyDescent="0.4">
      <c r="A1502" t="s">
        <v>1622</v>
      </c>
      <c r="B1502" t="s">
        <v>1462</v>
      </c>
      <c r="C1502">
        <f>Tabel_70[[#This Row],[Column2]]*60000</f>
        <v>964.80000000000007</v>
      </c>
    </row>
    <row r="1503" spans="1:3" x14ac:dyDescent="0.4">
      <c r="A1503" t="s">
        <v>1624</v>
      </c>
      <c r="B1503" t="s">
        <v>1530</v>
      </c>
      <c r="C1503">
        <f>Tabel_70[[#This Row],[Column2]]*60000</f>
        <v>814.08</v>
      </c>
    </row>
    <row r="1504" spans="1:3" x14ac:dyDescent="0.4">
      <c r="A1504" t="s">
        <v>1625</v>
      </c>
      <c r="B1504" t="s">
        <v>1521</v>
      </c>
      <c r="C1504">
        <f>Tabel_70[[#This Row],[Column2]]*60000</f>
        <v>723.6</v>
      </c>
    </row>
    <row r="1505" spans="1:3" x14ac:dyDescent="0.4">
      <c r="A1505" t="s">
        <v>1626</v>
      </c>
      <c r="B1505" t="s">
        <v>1512</v>
      </c>
      <c r="C1505">
        <f>Tabel_70[[#This Row],[Column2]]*60000</f>
        <v>844.19999999999993</v>
      </c>
    </row>
    <row r="1506" spans="1:3" x14ac:dyDescent="0.4">
      <c r="A1506" t="s">
        <v>1627</v>
      </c>
      <c r="B1506" t="s">
        <v>1512</v>
      </c>
      <c r="C1506">
        <f>Tabel_70[[#This Row],[Column2]]*60000</f>
        <v>844.19999999999993</v>
      </c>
    </row>
    <row r="1507" spans="1:3" x14ac:dyDescent="0.4">
      <c r="A1507" t="s">
        <v>1628</v>
      </c>
      <c r="B1507" t="s">
        <v>1540</v>
      </c>
      <c r="C1507">
        <f>Tabel_70[[#This Row],[Column2]]*60000</f>
        <v>753.78</v>
      </c>
    </row>
    <row r="1508" spans="1:3" x14ac:dyDescent="0.4">
      <c r="A1508" t="s">
        <v>1629</v>
      </c>
      <c r="B1508" t="s">
        <v>1462</v>
      </c>
      <c r="C1508">
        <f>Tabel_70[[#This Row],[Column2]]*60000</f>
        <v>964.80000000000007</v>
      </c>
    </row>
    <row r="1509" spans="1:3" x14ac:dyDescent="0.4">
      <c r="A1509" t="s">
        <v>1630</v>
      </c>
      <c r="B1509" t="s">
        <v>1547</v>
      </c>
      <c r="C1509">
        <f>Tabel_70[[#This Row],[Column2]]*60000</f>
        <v>934.68</v>
      </c>
    </row>
    <row r="1510" spans="1:3" x14ac:dyDescent="0.4">
      <c r="A1510" t="s">
        <v>1631</v>
      </c>
      <c r="B1510" t="s">
        <v>1497</v>
      </c>
      <c r="C1510">
        <f>Tabel_70[[#This Row],[Column2]]*60000</f>
        <v>904.5</v>
      </c>
    </row>
    <row r="1511" spans="1:3" x14ac:dyDescent="0.4">
      <c r="A1511" t="s">
        <v>1633</v>
      </c>
      <c r="B1511" t="s">
        <v>1512</v>
      </c>
      <c r="C1511">
        <f>Tabel_70[[#This Row],[Column2]]*60000</f>
        <v>844.19999999999993</v>
      </c>
    </row>
    <row r="1512" spans="1:3" x14ac:dyDescent="0.4">
      <c r="A1512" t="s">
        <v>1634</v>
      </c>
      <c r="B1512" t="s">
        <v>1521</v>
      </c>
      <c r="C1512">
        <f>Tabel_70[[#This Row],[Column2]]*60000</f>
        <v>723.6</v>
      </c>
    </row>
    <row r="1513" spans="1:3" x14ac:dyDescent="0.4">
      <c r="A1513" t="s">
        <v>1635</v>
      </c>
      <c r="B1513" t="s">
        <v>1540</v>
      </c>
      <c r="C1513">
        <f>Tabel_70[[#This Row],[Column2]]*60000</f>
        <v>753.78</v>
      </c>
    </row>
    <row r="1514" spans="1:3" x14ac:dyDescent="0.4">
      <c r="A1514" t="s">
        <v>1636</v>
      </c>
      <c r="B1514" t="s">
        <v>1538</v>
      </c>
      <c r="C1514">
        <f>Tabel_70[[#This Row],[Column2]]*60000</f>
        <v>783.9</v>
      </c>
    </row>
    <row r="1515" spans="1:3" x14ac:dyDescent="0.4">
      <c r="A1515" t="s">
        <v>1637</v>
      </c>
      <c r="B1515" t="s">
        <v>1538</v>
      </c>
      <c r="C1515">
        <f>Tabel_70[[#This Row],[Column2]]*60000</f>
        <v>783.9</v>
      </c>
    </row>
    <row r="1516" spans="1:3" x14ac:dyDescent="0.4">
      <c r="A1516" t="s">
        <v>1639</v>
      </c>
      <c r="B1516" t="s">
        <v>1462</v>
      </c>
      <c r="C1516">
        <f>Tabel_70[[#This Row],[Column2]]*60000</f>
        <v>964.80000000000007</v>
      </c>
    </row>
    <row r="1517" spans="1:3" x14ac:dyDescent="0.4">
      <c r="A1517" t="s">
        <v>1640</v>
      </c>
      <c r="B1517" t="s">
        <v>1462</v>
      </c>
      <c r="C1517">
        <f>Tabel_70[[#This Row],[Column2]]*60000</f>
        <v>964.80000000000007</v>
      </c>
    </row>
    <row r="1518" spans="1:3" x14ac:dyDescent="0.4">
      <c r="A1518" t="s">
        <v>1641</v>
      </c>
      <c r="B1518" t="s">
        <v>1497</v>
      </c>
      <c r="C1518">
        <f>Tabel_70[[#This Row],[Column2]]*60000</f>
        <v>904.5</v>
      </c>
    </row>
    <row r="1519" spans="1:3" x14ac:dyDescent="0.4">
      <c r="A1519" t="s">
        <v>1642</v>
      </c>
      <c r="B1519" t="s">
        <v>1497</v>
      </c>
      <c r="C1519">
        <f>Tabel_70[[#This Row],[Column2]]*60000</f>
        <v>904.5</v>
      </c>
    </row>
    <row r="1520" spans="1:3" x14ac:dyDescent="0.4">
      <c r="A1520" t="s">
        <v>1643</v>
      </c>
      <c r="B1520" t="s">
        <v>1521</v>
      </c>
      <c r="C1520">
        <f>Tabel_70[[#This Row],[Column2]]*60000</f>
        <v>723.6</v>
      </c>
    </row>
    <row r="1521" spans="1:3" x14ac:dyDescent="0.4">
      <c r="A1521" t="s">
        <v>1644</v>
      </c>
      <c r="B1521" t="s">
        <v>1512</v>
      </c>
      <c r="C1521">
        <f>Tabel_70[[#This Row],[Column2]]*60000</f>
        <v>844.19999999999993</v>
      </c>
    </row>
    <row r="1522" spans="1:3" x14ac:dyDescent="0.4">
      <c r="A1522" t="s">
        <v>1645</v>
      </c>
      <c r="B1522" t="s">
        <v>1521</v>
      </c>
      <c r="C1522">
        <f>Tabel_70[[#This Row],[Column2]]*60000</f>
        <v>723.6</v>
      </c>
    </row>
    <row r="1523" spans="1:3" x14ac:dyDescent="0.4">
      <c r="A1523" t="s">
        <v>1646</v>
      </c>
      <c r="B1523" t="s">
        <v>1530</v>
      </c>
      <c r="C1523">
        <f>Tabel_70[[#This Row],[Column2]]*60000</f>
        <v>814.08</v>
      </c>
    </row>
    <row r="1524" spans="1:3" x14ac:dyDescent="0.4">
      <c r="A1524" t="s">
        <v>1647</v>
      </c>
      <c r="B1524" t="s">
        <v>1521</v>
      </c>
      <c r="C1524">
        <f>Tabel_70[[#This Row],[Column2]]*60000</f>
        <v>723.6</v>
      </c>
    </row>
    <row r="1525" spans="1:3" x14ac:dyDescent="0.4">
      <c r="A1525" t="s">
        <v>1648</v>
      </c>
      <c r="B1525" t="s">
        <v>1530</v>
      </c>
      <c r="C1525">
        <f>Tabel_70[[#This Row],[Column2]]*60000</f>
        <v>814.08</v>
      </c>
    </row>
    <row r="1526" spans="1:3" x14ac:dyDescent="0.4">
      <c r="A1526" t="s">
        <v>1649</v>
      </c>
      <c r="B1526" t="s">
        <v>1512</v>
      </c>
      <c r="C1526">
        <f>Tabel_70[[#This Row],[Column2]]*60000</f>
        <v>844.19999999999993</v>
      </c>
    </row>
    <row r="1527" spans="1:3" x14ac:dyDescent="0.4">
      <c r="A1527" t="s">
        <v>1650</v>
      </c>
      <c r="B1527" t="s">
        <v>1615</v>
      </c>
      <c r="C1527">
        <f>Tabel_70[[#This Row],[Column2]]*60000</f>
        <v>633.17999999999995</v>
      </c>
    </row>
    <row r="1528" spans="1:3" x14ac:dyDescent="0.4">
      <c r="A1528" t="s">
        <v>1651</v>
      </c>
      <c r="B1528" t="s">
        <v>1521</v>
      </c>
      <c r="C1528">
        <f>Tabel_70[[#This Row],[Column2]]*60000</f>
        <v>723.6</v>
      </c>
    </row>
    <row r="1529" spans="1:3" x14ac:dyDescent="0.4">
      <c r="A1529" t="s">
        <v>1652</v>
      </c>
      <c r="B1529" t="s">
        <v>1540</v>
      </c>
      <c r="C1529">
        <f>Tabel_70[[#This Row],[Column2]]*60000</f>
        <v>753.78</v>
      </c>
    </row>
    <row r="1530" spans="1:3" x14ac:dyDescent="0.4">
      <c r="A1530" t="s">
        <v>1653</v>
      </c>
      <c r="B1530" t="s">
        <v>1521</v>
      </c>
      <c r="C1530">
        <f>Tabel_70[[#This Row],[Column2]]*60000</f>
        <v>723.6</v>
      </c>
    </row>
    <row r="1531" spans="1:3" x14ac:dyDescent="0.4">
      <c r="A1531" t="s">
        <v>1654</v>
      </c>
      <c r="B1531" t="s">
        <v>1521</v>
      </c>
      <c r="C1531">
        <f>Tabel_70[[#This Row],[Column2]]*60000</f>
        <v>723.6</v>
      </c>
    </row>
    <row r="1532" spans="1:3" x14ac:dyDescent="0.4">
      <c r="A1532" t="s">
        <v>1655</v>
      </c>
      <c r="B1532" t="s">
        <v>1512</v>
      </c>
      <c r="C1532">
        <f>Tabel_70[[#This Row],[Column2]]*60000</f>
        <v>844.19999999999993</v>
      </c>
    </row>
    <row r="1533" spans="1:3" x14ac:dyDescent="0.4">
      <c r="A1533" t="s">
        <v>1656</v>
      </c>
      <c r="B1533" t="s">
        <v>1530</v>
      </c>
      <c r="C1533">
        <f>Tabel_70[[#This Row],[Column2]]*60000</f>
        <v>814.08</v>
      </c>
    </row>
    <row r="1534" spans="1:3" x14ac:dyDescent="0.4">
      <c r="A1534" t="s">
        <v>1657</v>
      </c>
      <c r="B1534" t="s">
        <v>1521</v>
      </c>
      <c r="C1534">
        <f>Tabel_70[[#This Row],[Column2]]*60000</f>
        <v>723.6</v>
      </c>
    </row>
    <row r="1535" spans="1:3" x14ac:dyDescent="0.4">
      <c r="A1535" t="s">
        <v>1658</v>
      </c>
      <c r="B1535" t="s">
        <v>1521</v>
      </c>
      <c r="C1535">
        <f>Tabel_70[[#This Row],[Column2]]*60000</f>
        <v>723.6</v>
      </c>
    </row>
    <row r="1536" spans="1:3" x14ac:dyDescent="0.4">
      <c r="A1536" t="s">
        <v>1659</v>
      </c>
      <c r="B1536" t="s">
        <v>1521</v>
      </c>
      <c r="C1536">
        <f>Tabel_70[[#This Row],[Column2]]*60000</f>
        <v>723.6</v>
      </c>
    </row>
    <row r="1537" spans="1:3" x14ac:dyDescent="0.4">
      <c r="A1537" t="s">
        <v>1660</v>
      </c>
      <c r="B1537" t="s">
        <v>1540</v>
      </c>
      <c r="C1537">
        <f>Tabel_70[[#This Row],[Column2]]*60000</f>
        <v>753.78</v>
      </c>
    </row>
    <row r="1538" spans="1:3" x14ac:dyDescent="0.4">
      <c r="A1538" t="s">
        <v>1662</v>
      </c>
      <c r="B1538" t="s">
        <v>1538</v>
      </c>
      <c r="C1538">
        <f>Tabel_70[[#This Row],[Column2]]*60000</f>
        <v>783.9</v>
      </c>
    </row>
    <row r="1539" spans="1:3" x14ac:dyDescent="0.4">
      <c r="A1539" t="s">
        <v>1663</v>
      </c>
      <c r="B1539" t="s">
        <v>1638</v>
      </c>
      <c r="C1539">
        <f>Tabel_70[[#This Row],[Column2]]*60000</f>
        <v>693.48</v>
      </c>
    </row>
    <row r="1540" spans="1:3" x14ac:dyDescent="0.4">
      <c r="A1540" t="s">
        <v>1664</v>
      </c>
      <c r="B1540" t="s">
        <v>1512</v>
      </c>
      <c r="C1540">
        <f>Tabel_70[[#This Row],[Column2]]*60000</f>
        <v>844.19999999999993</v>
      </c>
    </row>
    <row r="1541" spans="1:3" x14ac:dyDescent="0.4">
      <c r="A1541" t="s">
        <v>1665</v>
      </c>
      <c r="B1541" t="s">
        <v>1530</v>
      </c>
      <c r="C1541">
        <f>Tabel_70[[#This Row],[Column2]]*60000</f>
        <v>814.08</v>
      </c>
    </row>
    <row r="1542" spans="1:3" x14ac:dyDescent="0.4">
      <c r="A1542" t="s">
        <v>1666</v>
      </c>
      <c r="B1542" t="s">
        <v>1538</v>
      </c>
      <c r="C1542">
        <f>Tabel_70[[#This Row],[Column2]]*60000</f>
        <v>783.9</v>
      </c>
    </row>
    <row r="1543" spans="1:3" x14ac:dyDescent="0.4">
      <c r="A1543" t="s">
        <v>1667</v>
      </c>
      <c r="B1543" t="s">
        <v>1521</v>
      </c>
      <c r="C1543">
        <f>Tabel_70[[#This Row],[Column2]]*60000</f>
        <v>723.6</v>
      </c>
    </row>
    <row r="1544" spans="1:3" x14ac:dyDescent="0.4">
      <c r="A1544" t="s">
        <v>1669</v>
      </c>
      <c r="B1544" t="s">
        <v>1521</v>
      </c>
      <c r="C1544">
        <f>Tabel_70[[#This Row],[Column2]]*60000</f>
        <v>723.6</v>
      </c>
    </row>
    <row r="1545" spans="1:3" x14ac:dyDescent="0.4">
      <c r="A1545" t="s">
        <v>1670</v>
      </c>
      <c r="B1545" t="s">
        <v>1540</v>
      </c>
      <c r="C1545">
        <f>Tabel_70[[#This Row],[Column2]]*60000</f>
        <v>753.78</v>
      </c>
    </row>
    <row r="1546" spans="1:3" x14ac:dyDescent="0.4">
      <c r="A1546" t="s">
        <v>1671</v>
      </c>
      <c r="B1546" t="s">
        <v>1512</v>
      </c>
      <c r="C1546">
        <f>Tabel_70[[#This Row],[Column2]]*60000</f>
        <v>844.19999999999993</v>
      </c>
    </row>
    <row r="1547" spans="1:3" x14ac:dyDescent="0.4">
      <c r="A1547" t="s">
        <v>1672</v>
      </c>
      <c r="B1547" t="s">
        <v>1521</v>
      </c>
      <c r="C1547">
        <f>Tabel_70[[#This Row],[Column2]]*60000</f>
        <v>723.6</v>
      </c>
    </row>
    <row r="1548" spans="1:3" x14ac:dyDescent="0.4">
      <c r="A1548" t="s">
        <v>1673</v>
      </c>
      <c r="B1548" t="s">
        <v>1462</v>
      </c>
      <c r="C1548">
        <f>Tabel_70[[#This Row],[Column2]]*60000</f>
        <v>964.80000000000007</v>
      </c>
    </row>
    <row r="1549" spans="1:3" x14ac:dyDescent="0.4">
      <c r="A1549" t="s">
        <v>1674</v>
      </c>
      <c r="B1549" t="s">
        <v>1512</v>
      </c>
      <c r="C1549">
        <f>Tabel_70[[#This Row],[Column2]]*60000</f>
        <v>844.19999999999993</v>
      </c>
    </row>
    <row r="1550" spans="1:3" x14ac:dyDescent="0.4">
      <c r="A1550" t="s">
        <v>1675</v>
      </c>
      <c r="B1550" t="s">
        <v>1512</v>
      </c>
      <c r="C1550">
        <f>Tabel_70[[#This Row],[Column2]]*60000</f>
        <v>844.19999999999993</v>
      </c>
    </row>
    <row r="1551" spans="1:3" x14ac:dyDescent="0.4">
      <c r="A1551" t="s">
        <v>1676</v>
      </c>
      <c r="B1551" t="s">
        <v>1623</v>
      </c>
      <c r="C1551">
        <f>Tabel_70[[#This Row],[Column2]]*60000</f>
        <v>603</v>
      </c>
    </row>
    <row r="1552" spans="1:3" x14ac:dyDescent="0.4">
      <c r="A1552" t="s">
        <v>1677</v>
      </c>
      <c r="B1552" t="s">
        <v>1623</v>
      </c>
      <c r="C1552">
        <f>Tabel_70[[#This Row],[Column2]]*60000</f>
        <v>603</v>
      </c>
    </row>
    <row r="1553" spans="1:3" x14ac:dyDescent="0.4">
      <c r="A1553" t="s">
        <v>1678</v>
      </c>
      <c r="B1553" t="s">
        <v>1623</v>
      </c>
      <c r="C1553">
        <f>Tabel_70[[#This Row],[Column2]]*60000</f>
        <v>603</v>
      </c>
    </row>
    <row r="1554" spans="1:3" x14ac:dyDescent="0.4">
      <c r="A1554" t="s">
        <v>1679</v>
      </c>
      <c r="B1554" t="s">
        <v>1521</v>
      </c>
      <c r="C1554">
        <f>Tabel_70[[#This Row],[Column2]]*60000</f>
        <v>723.6</v>
      </c>
    </row>
    <row r="1555" spans="1:3" x14ac:dyDescent="0.4">
      <c r="A1555" t="s">
        <v>1680</v>
      </c>
      <c r="B1555" t="s">
        <v>1540</v>
      </c>
      <c r="C1555">
        <f>Tabel_70[[#This Row],[Column2]]*60000</f>
        <v>753.78</v>
      </c>
    </row>
    <row r="1556" spans="1:3" x14ac:dyDescent="0.4">
      <c r="A1556" t="s">
        <v>1681</v>
      </c>
      <c r="B1556" t="s">
        <v>1521</v>
      </c>
      <c r="C1556">
        <f>Tabel_70[[#This Row],[Column2]]*60000</f>
        <v>723.6</v>
      </c>
    </row>
    <row r="1557" spans="1:3" x14ac:dyDescent="0.4">
      <c r="A1557" t="s">
        <v>1682</v>
      </c>
      <c r="B1557" t="s">
        <v>1521</v>
      </c>
      <c r="C1557">
        <f>Tabel_70[[#This Row],[Column2]]*60000</f>
        <v>723.6</v>
      </c>
    </row>
    <row r="1558" spans="1:3" x14ac:dyDescent="0.4">
      <c r="A1558" t="s">
        <v>1683</v>
      </c>
      <c r="B1558" t="s">
        <v>1598</v>
      </c>
      <c r="C1558">
        <f>Tabel_70[[#This Row],[Column2]]*60000</f>
        <v>663.30000000000007</v>
      </c>
    </row>
    <row r="1559" spans="1:3" x14ac:dyDescent="0.4">
      <c r="A1559" t="s">
        <v>1684</v>
      </c>
      <c r="B1559" t="s">
        <v>1623</v>
      </c>
      <c r="C1559">
        <f>Tabel_70[[#This Row],[Column2]]*60000</f>
        <v>603</v>
      </c>
    </row>
    <row r="1560" spans="1:3" x14ac:dyDescent="0.4">
      <c r="A1560" t="s">
        <v>1685</v>
      </c>
      <c r="B1560" t="s">
        <v>1623</v>
      </c>
      <c r="C1560">
        <f>Tabel_70[[#This Row],[Column2]]*60000</f>
        <v>603</v>
      </c>
    </row>
    <row r="1561" spans="1:3" x14ac:dyDescent="0.4">
      <c r="A1561" t="s">
        <v>1686</v>
      </c>
      <c r="B1561" t="s">
        <v>1521</v>
      </c>
      <c r="C1561">
        <f>Tabel_70[[#This Row],[Column2]]*60000</f>
        <v>723.6</v>
      </c>
    </row>
    <row r="1562" spans="1:3" x14ac:dyDescent="0.4">
      <c r="A1562" t="s">
        <v>1687</v>
      </c>
      <c r="B1562" t="s">
        <v>1521</v>
      </c>
      <c r="C1562">
        <f>Tabel_70[[#This Row],[Column2]]*60000</f>
        <v>723.6</v>
      </c>
    </row>
    <row r="1563" spans="1:3" x14ac:dyDescent="0.4">
      <c r="A1563" t="s">
        <v>1688</v>
      </c>
      <c r="B1563" t="s">
        <v>1521</v>
      </c>
      <c r="C1563">
        <f>Tabel_70[[#This Row],[Column2]]*60000</f>
        <v>723.6</v>
      </c>
    </row>
    <row r="1564" spans="1:3" x14ac:dyDescent="0.4">
      <c r="A1564" t="s">
        <v>1689</v>
      </c>
      <c r="B1564" t="s">
        <v>1521</v>
      </c>
      <c r="C1564">
        <f>Tabel_70[[#This Row],[Column2]]*60000</f>
        <v>723.6</v>
      </c>
    </row>
    <row r="1565" spans="1:3" x14ac:dyDescent="0.4">
      <c r="A1565" t="s">
        <v>1690</v>
      </c>
      <c r="B1565" t="s">
        <v>1623</v>
      </c>
      <c r="C1565">
        <f>Tabel_70[[#This Row],[Column2]]*60000</f>
        <v>603</v>
      </c>
    </row>
    <row r="1566" spans="1:3" x14ac:dyDescent="0.4">
      <c r="A1566" t="s">
        <v>1691</v>
      </c>
      <c r="B1566" t="s">
        <v>1521</v>
      </c>
      <c r="C1566">
        <f>Tabel_70[[#This Row],[Column2]]*60000</f>
        <v>723.6</v>
      </c>
    </row>
    <row r="1567" spans="1:3" x14ac:dyDescent="0.4">
      <c r="A1567" t="s">
        <v>1692</v>
      </c>
      <c r="B1567" t="s">
        <v>1615</v>
      </c>
      <c r="C1567">
        <f>Tabel_70[[#This Row],[Column2]]*60000</f>
        <v>633.17999999999995</v>
      </c>
    </row>
    <row r="1568" spans="1:3" x14ac:dyDescent="0.4">
      <c r="A1568" t="s">
        <v>1693</v>
      </c>
      <c r="B1568" t="s">
        <v>1623</v>
      </c>
      <c r="C1568">
        <f>Tabel_70[[#This Row],[Column2]]*60000</f>
        <v>603</v>
      </c>
    </row>
    <row r="1569" spans="1:3" x14ac:dyDescent="0.4">
      <c r="A1569" t="s">
        <v>1694</v>
      </c>
      <c r="B1569" t="s">
        <v>1615</v>
      </c>
      <c r="C1569">
        <f>Tabel_70[[#This Row],[Column2]]*60000</f>
        <v>633.17999999999995</v>
      </c>
    </row>
    <row r="1570" spans="1:3" x14ac:dyDescent="0.4">
      <c r="A1570" t="s">
        <v>1695</v>
      </c>
      <c r="B1570" t="s">
        <v>1598</v>
      </c>
      <c r="C1570">
        <f>Tabel_70[[#This Row],[Column2]]*60000</f>
        <v>663.30000000000007</v>
      </c>
    </row>
    <row r="1571" spans="1:3" x14ac:dyDescent="0.4">
      <c r="A1571" t="s">
        <v>1696</v>
      </c>
      <c r="B1571" t="s">
        <v>1623</v>
      </c>
      <c r="C1571">
        <f>Tabel_70[[#This Row],[Column2]]*60000</f>
        <v>603</v>
      </c>
    </row>
    <row r="1572" spans="1:3" x14ac:dyDescent="0.4">
      <c r="A1572" t="s">
        <v>1697</v>
      </c>
      <c r="B1572" t="s">
        <v>1512</v>
      </c>
      <c r="C1572">
        <f>Tabel_70[[#This Row],[Column2]]*60000</f>
        <v>844.19999999999993</v>
      </c>
    </row>
    <row r="1573" spans="1:3" x14ac:dyDescent="0.4">
      <c r="A1573" t="s">
        <v>1698</v>
      </c>
      <c r="B1573" t="s">
        <v>1521</v>
      </c>
      <c r="C1573">
        <f>Tabel_70[[#This Row],[Column2]]*60000</f>
        <v>723.6</v>
      </c>
    </row>
    <row r="1574" spans="1:3" x14ac:dyDescent="0.4">
      <c r="A1574" t="s">
        <v>1699</v>
      </c>
      <c r="B1574" t="s">
        <v>1598</v>
      </c>
      <c r="C1574">
        <f>Tabel_70[[#This Row],[Column2]]*60000</f>
        <v>663.30000000000007</v>
      </c>
    </row>
    <row r="1575" spans="1:3" x14ac:dyDescent="0.4">
      <c r="A1575" t="s">
        <v>1700</v>
      </c>
      <c r="B1575" t="s">
        <v>1521</v>
      </c>
      <c r="C1575">
        <f>Tabel_70[[#This Row],[Column2]]*60000</f>
        <v>723.6</v>
      </c>
    </row>
    <row r="1576" spans="1:3" x14ac:dyDescent="0.4">
      <c r="A1576" t="s">
        <v>1701</v>
      </c>
      <c r="B1576" t="s">
        <v>1521</v>
      </c>
      <c r="C1576">
        <f>Tabel_70[[#This Row],[Column2]]*60000</f>
        <v>723.6</v>
      </c>
    </row>
    <row r="1577" spans="1:3" x14ac:dyDescent="0.4">
      <c r="A1577" t="s">
        <v>1702</v>
      </c>
      <c r="B1577" t="s">
        <v>1521</v>
      </c>
      <c r="C1577">
        <f>Tabel_70[[#This Row],[Column2]]*60000</f>
        <v>723.6</v>
      </c>
    </row>
    <row r="1578" spans="1:3" x14ac:dyDescent="0.4">
      <c r="A1578" t="s">
        <v>1703</v>
      </c>
      <c r="B1578" t="s">
        <v>1598</v>
      </c>
      <c r="C1578">
        <f>Tabel_70[[#This Row],[Column2]]*60000</f>
        <v>663.30000000000007</v>
      </c>
    </row>
    <row r="1579" spans="1:3" x14ac:dyDescent="0.4">
      <c r="A1579" t="s">
        <v>1704</v>
      </c>
      <c r="B1579" t="s">
        <v>1623</v>
      </c>
      <c r="C1579">
        <f>Tabel_70[[#This Row],[Column2]]*60000</f>
        <v>603</v>
      </c>
    </row>
    <row r="1580" spans="1:3" x14ac:dyDescent="0.4">
      <c r="A1580" t="s">
        <v>1706</v>
      </c>
      <c r="B1580" t="s">
        <v>1521</v>
      </c>
      <c r="C1580">
        <f>Tabel_70[[#This Row],[Column2]]*60000</f>
        <v>723.6</v>
      </c>
    </row>
    <row r="1581" spans="1:3" x14ac:dyDescent="0.4">
      <c r="A1581" t="s">
        <v>1707</v>
      </c>
      <c r="B1581" t="s">
        <v>1615</v>
      </c>
      <c r="C1581">
        <f>Tabel_70[[#This Row],[Column2]]*60000</f>
        <v>633.17999999999995</v>
      </c>
    </row>
    <row r="1582" spans="1:3" x14ac:dyDescent="0.4">
      <c r="A1582" t="s">
        <v>1708</v>
      </c>
      <c r="B1582" t="s">
        <v>1521</v>
      </c>
      <c r="C1582">
        <f>Tabel_70[[#This Row],[Column2]]*60000</f>
        <v>723.6</v>
      </c>
    </row>
    <row r="1583" spans="1:3" x14ac:dyDescent="0.4">
      <c r="A1583" t="s">
        <v>1709</v>
      </c>
      <c r="B1583" t="s">
        <v>1598</v>
      </c>
      <c r="C1583">
        <f>Tabel_70[[#This Row],[Column2]]*60000</f>
        <v>663.30000000000007</v>
      </c>
    </row>
    <row r="1584" spans="1:3" x14ac:dyDescent="0.4">
      <c r="A1584" t="s">
        <v>1710</v>
      </c>
      <c r="B1584" t="s">
        <v>1623</v>
      </c>
      <c r="C1584">
        <f>Tabel_70[[#This Row],[Column2]]*60000</f>
        <v>603</v>
      </c>
    </row>
    <row r="1585" spans="1:3" x14ac:dyDescent="0.4">
      <c r="A1585" t="s">
        <v>1711</v>
      </c>
      <c r="B1585" t="s">
        <v>1638</v>
      </c>
      <c r="C1585">
        <f>Tabel_70[[#This Row],[Column2]]*60000</f>
        <v>693.48</v>
      </c>
    </row>
    <row r="1586" spans="1:3" x14ac:dyDescent="0.4">
      <c r="A1586" t="s">
        <v>1712</v>
      </c>
      <c r="B1586" t="s">
        <v>1598</v>
      </c>
      <c r="C1586">
        <f>Tabel_70[[#This Row],[Column2]]*60000</f>
        <v>663.30000000000007</v>
      </c>
    </row>
    <row r="1587" spans="1:3" x14ac:dyDescent="0.4">
      <c r="A1587" t="s">
        <v>1713</v>
      </c>
      <c r="B1587" t="s">
        <v>1615</v>
      </c>
      <c r="C1587">
        <f>Tabel_70[[#This Row],[Column2]]*60000</f>
        <v>633.17999999999995</v>
      </c>
    </row>
    <row r="1588" spans="1:3" x14ac:dyDescent="0.4">
      <c r="A1588" t="s">
        <v>1714</v>
      </c>
      <c r="B1588" t="s">
        <v>1521</v>
      </c>
      <c r="C1588">
        <f>Tabel_70[[#This Row],[Column2]]*60000</f>
        <v>723.6</v>
      </c>
    </row>
    <row r="1589" spans="1:3" x14ac:dyDescent="0.4">
      <c r="A1589" t="s">
        <v>1715</v>
      </c>
      <c r="B1589" t="s">
        <v>1623</v>
      </c>
      <c r="C1589">
        <f>Tabel_70[[#This Row],[Column2]]*60000</f>
        <v>603</v>
      </c>
    </row>
    <row r="1590" spans="1:3" x14ac:dyDescent="0.4">
      <c r="A1590" t="s">
        <v>1716</v>
      </c>
      <c r="B1590" t="s">
        <v>1598</v>
      </c>
      <c r="C1590">
        <f>Tabel_70[[#This Row],[Column2]]*60000</f>
        <v>663.30000000000007</v>
      </c>
    </row>
    <row r="1591" spans="1:3" x14ac:dyDescent="0.4">
      <c r="A1591" t="s">
        <v>1717</v>
      </c>
      <c r="B1591" t="s">
        <v>1623</v>
      </c>
      <c r="C1591">
        <f>Tabel_70[[#This Row],[Column2]]*60000</f>
        <v>603</v>
      </c>
    </row>
    <row r="1592" spans="1:3" x14ac:dyDescent="0.4">
      <c r="A1592" t="s">
        <v>1718</v>
      </c>
      <c r="B1592" t="s">
        <v>1623</v>
      </c>
      <c r="C1592">
        <f>Tabel_70[[#This Row],[Column2]]*60000</f>
        <v>603</v>
      </c>
    </row>
    <row r="1593" spans="1:3" x14ac:dyDescent="0.4">
      <c r="A1593" t="s">
        <v>1719</v>
      </c>
      <c r="B1593" t="s">
        <v>1615</v>
      </c>
      <c r="C1593">
        <f>Tabel_70[[#This Row],[Column2]]*60000</f>
        <v>633.17999999999995</v>
      </c>
    </row>
    <row r="1594" spans="1:3" x14ac:dyDescent="0.4">
      <c r="A1594" t="s">
        <v>1720</v>
      </c>
      <c r="B1594" t="s">
        <v>1623</v>
      </c>
      <c r="C1594">
        <f>Tabel_70[[#This Row],[Column2]]*60000</f>
        <v>603</v>
      </c>
    </row>
    <row r="1595" spans="1:3" x14ac:dyDescent="0.4">
      <c r="A1595" t="s">
        <v>1721</v>
      </c>
      <c r="B1595" t="s">
        <v>1623</v>
      </c>
      <c r="C1595">
        <f>Tabel_70[[#This Row],[Column2]]*60000</f>
        <v>603</v>
      </c>
    </row>
    <row r="1596" spans="1:3" x14ac:dyDescent="0.4">
      <c r="A1596" t="s">
        <v>1722</v>
      </c>
      <c r="B1596" t="s">
        <v>1521</v>
      </c>
      <c r="C1596">
        <f>Tabel_70[[#This Row],[Column2]]*60000</f>
        <v>723.6</v>
      </c>
    </row>
    <row r="1597" spans="1:3" x14ac:dyDescent="0.4">
      <c r="A1597" t="s">
        <v>1723</v>
      </c>
      <c r="B1597" t="s">
        <v>1615</v>
      </c>
      <c r="C1597">
        <f>Tabel_70[[#This Row],[Column2]]*60000</f>
        <v>633.17999999999995</v>
      </c>
    </row>
    <row r="1598" spans="1:3" x14ac:dyDescent="0.4">
      <c r="A1598" t="s">
        <v>1724</v>
      </c>
      <c r="B1598" t="s">
        <v>1598</v>
      </c>
      <c r="C1598">
        <f>Tabel_70[[#This Row],[Column2]]*60000</f>
        <v>663.30000000000007</v>
      </c>
    </row>
    <row r="1599" spans="1:3" x14ac:dyDescent="0.4">
      <c r="A1599" t="s">
        <v>1726</v>
      </c>
      <c r="B1599" t="s">
        <v>1623</v>
      </c>
      <c r="C1599">
        <f>Tabel_70[[#This Row],[Column2]]*60000</f>
        <v>603</v>
      </c>
    </row>
    <row r="1600" spans="1:3" x14ac:dyDescent="0.4">
      <c r="A1600" t="s">
        <v>1727</v>
      </c>
      <c r="B1600" t="s">
        <v>1623</v>
      </c>
      <c r="C1600">
        <f>Tabel_70[[#This Row],[Column2]]*60000</f>
        <v>603</v>
      </c>
    </row>
    <row r="1601" spans="1:3" x14ac:dyDescent="0.4">
      <c r="A1601" t="s">
        <v>1729</v>
      </c>
      <c r="B1601" t="s">
        <v>1661</v>
      </c>
      <c r="C1601">
        <f>Tabel_70[[#This Row],[Column2]]*60000</f>
        <v>572.88</v>
      </c>
    </row>
    <row r="1602" spans="1:3" x14ac:dyDescent="0.4">
      <c r="A1602" t="s">
        <v>1730</v>
      </c>
      <c r="B1602" t="s">
        <v>1598</v>
      </c>
      <c r="C1602">
        <f>Tabel_70[[#This Row],[Column2]]*60000</f>
        <v>663.30000000000007</v>
      </c>
    </row>
    <row r="1603" spans="1:3" x14ac:dyDescent="0.4">
      <c r="A1603" t="s">
        <v>1731</v>
      </c>
      <c r="B1603" t="s">
        <v>1623</v>
      </c>
      <c r="C1603">
        <f>Tabel_70[[#This Row],[Column2]]*60000</f>
        <v>603</v>
      </c>
    </row>
    <row r="1604" spans="1:3" x14ac:dyDescent="0.4">
      <c r="A1604" t="s">
        <v>1732</v>
      </c>
      <c r="B1604" t="s">
        <v>1623</v>
      </c>
      <c r="C1604">
        <f>Tabel_70[[#This Row],[Column2]]*60000</f>
        <v>603</v>
      </c>
    </row>
    <row r="1605" spans="1:3" x14ac:dyDescent="0.4">
      <c r="A1605" t="s">
        <v>1733</v>
      </c>
      <c r="B1605" t="s">
        <v>1623</v>
      </c>
      <c r="C1605">
        <f>Tabel_70[[#This Row],[Column2]]*60000</f>
        <v>603</v>
      </c>
    </row>
    <row r="1606" spans="1:3" x14ac:dyDescent="0.4">
      <c r="A1606" t="s">
        <v>1734</v>
      </c>
      <c r="B1606" t="s">
        <v>1623</v>
      </c>
      <c r="C1606">
        <f>Tabel_70[[#This Row],[Column2]]*60000</f>
        <v>603</v>
      </c>
    </row>
    <row r="1607" spans="1:3" x14ac:dyDescent="0.4">
      <c r="A1607" t="s">
        <v>1735</v>
      </c>
      <c r="B1607" t="s">
        <v>1623</v>
      </c>
      <c r="C1607">
        <f>Tabel_70[[#This Row],[Column2]]*60000</f>
        <v>603</v>
      </c>
    </row>
    <row r="1608" spans="1:3" x14ac:dyDescent="0.4">
      <c r="A1608" t="s">
        <v>1736</v>
      </c>
      <c r="B1608" t="s">
        <v>1623</v>
      </c>
      <c r="C1608">
        <f>Tabel_70[[#This Row],[Column2]]*60000</f>
        <v>603</v>
      </c>
    </row>
    <row r="1609" spans="1:3" x14ac:dyDescent="0.4">
      <c r="A1609" t="s">
        <v>1737</v>
      </c>
      <c r="B1609" t="s">
        <v>1638</v>
      </c>
      <c r="C1609">
        <f>Tabel_70[[#This Row],[Column2]]*60000</f>
        <v>693.48</v>
      </c>
    </row>
    <row r="1610" spans="1:3" x14ac:dyDescent="0.4">
      <c r="A1610" t="s">
        <v>1738</v>
      </c>
      <c r="B1610" t="s">
        <v>1632</v>
      </c>
      <c r="C1610">
        <f>Tabel_70[[#This Row],[Column2]]*60000</f>
        <v>542.69999999999993</v>
      </c>
    </row>
    <row r="1611" spans="1:3" x14ac:dyDescent="0.4">
      <c r="A1611" t="s">
        <v>1739</v>
      </c>
      <c r="B1611" t="s">
        <v>1615</v>
      </c>
      <c r="C1611">
        <f>Tabel_70[[#This Row],[Column2]]*60000</f>
        <v>633.17999999999995</v>
      </c>
    </row>
    <row r="1612" spans="1:3" x14ac:dyDescent="0.4">
      <c r="A1612" t="s">
        <v>1740</v>
      </c>
      <c r="B1612" t="s">
        <v>1623</v>
      </c>
      <c r="C1612">
        <f>Tabel_70[[#This Row],[Column2]]*60000</f>
        <v>603</v>
      </c>
    </row>
    <row r="1613" spans="1:3" x14ac:dyDescent="0.4">
      <c r="A1613" t="s">
        <v>1741</v>
      </c>
      <c r="B1613" t="s">
        <v>1521</v>
      </c>
      <c r="C1613">
        <f>Tabel_70[[#This Row],[Column2]]*60000</f>
        <v>723.6</v>
      </c>
    </row>
    <row r="1614" spans="1:3" x14ac:dyDescent="0.4">
      <c r="A1614" t="s">
        <v>1742</v>
      </c>
      <c r="B1614" t="s">
        <v>1623</v>
      </c>
      <c r="C1614">
        <f>Tabel_70[[#This Row],[Column2]]*60000</f>
        <v>603</v>
      </c>
    </row>
    <row r="1615" spans="1:3" x14ac:dyDescent="0.4">
      <c r="A1615" t="s">
        <v>1743</v>
      </c>
      <c r="B1615" t="s">
        <v>1638</v>
      </c>
      <c r="C1615">
        <f>Tabel_70[[#This Row],[Column2]]*60000</f>
        <v>693.48</v>
      </c>
    </row>
    <row r="1616" spans="1:3" x14ac:dyDescent="0.4">
      <c r="A1616" t="s">
        <v>1744</v>
      </c>
      <c r="B1616" t="s">
        <v>1623</v>
      </c>
      <c r="C1616">
        <f>Tabel_70[[#This Row],[Column2]]*60000</f>
        <v>603</v>
      </c>
    </row>
    <row r="1617" spans="1:3" x14ac:dyDescent="0.4">
      <c r="A1617" t="s">
        <v>1745</v>
      </c>
      <c r="B1617" t="s">
        <v>1521</v>
      </c>
      <c r="C1617">
        <f>Tabel_70[[#This Row],[Column2]]*60000</f>
        <v>723.6</v>
      </c>
    </row>
    <row r="1618" spans="1:3" x14ac:dyDescent="0.4">
      <c r="A1618" t="s">
        <v>1746</v>
      </c>
      <c r="B1618" t="s">
        <v>1623</v>
      </c>
      <c r="C1618">
        <f>Tabel_70[[#This Row],[Column2]]*60000</f>
        <v>603</v>
      </c>
    </row>
    <row r="1619" spans="1:3" x14ac:dyDescent="0.4">
      <c r="A1619" t="s">
        <v>1747</v>
      </c>
      <c r="B1619" t="s">
        <v>1615</v>
      </c>
      <c r="C1619">
        <f>Tabel_70[[#This Row],[Column2]]*60000</f>
        <v>633.17999999999995</v>
      </c>
    </row>
    <row r="1620" spans="1:3" x14ac:dyDescent="0.4">
      <c r="A1620" t="s">
        <v>1748</v>
      </c>
      <c r="B1620" t="s">
        <v>1623</v>
      </c>
      <c r="C1620">
        <f>Tabel_70[[#This Row],[Column2]]*60000</f>
        <v>603</v>
      </c>
    </row>
    <row r="1621" spans="1:3" x14ac:dyDescent="0.4">
      <c r="A1621" t="s">
        <v>1749</v>
      </c>
      <c r="B1621" t="s">
        <v>1632</v>
      </c>
      <c r="C1621">
        <f>Tabel_70[[#This Row],[Column2]]*60000</f>
        <v>542.69999999999993</v>
      </c>
    </row>
    <row r="1622" spans="1:3" x14ac:dyDescent="0.4">
      <c r="A1622" t="s">
        <v>1750</v>
      </c>
      <c r="B1622" t="s">
        <v>1598</v>
      </c>
      <c r="C1622">
        <f>Tabel_70[[#This Row],[Column2]]*60000</f>
        <v>663.30000000000007</v>
      </c>
    </row>
    <row r="1623" spans="1:3" x14ac:dyDescent="0.4">
      <c r="A1623" t="s">
        <v>1751</v>
      </c>
      <c r="B1623" t="s">
        <v>1638</v>
      </c>
      <c r="C1623">
        <f>Tabel_70[[#This Row],[Column2]]*60000</f>
        <v>693.48</v>
      </c>
    </row>
    <row r="1624" spans="1:3" x14ac:dyDescent="0.4">
      <c r="A1624" t="s">
        <v>1753</v>
      </c>
      <c r="B1624" t="s">
        <v>1623</v>
      </c>
      <c r="C1624">
        <f>Tabel_70[[#This Row],[Column2]]*60000</f>
        <v>603</v>
      </c>
    </row>
    <row r="1625" spans="1:3" x14ac:dyDescent="0.4">
      <c r="A1625" t="s">
        <v>1754</v>
      </c>
      <c r="B1625" t="s">
        <v>1661</v>
      </c>
      <c r="C1625">
        <f>Tabel_70[[#This Row],[Column2]]*60000</f>
        <v>572.88</v>
      </c>
    </row>
    <row r="1626" spans="1:3" x14ac:dyDescent="0.4">
      <c r="A1626" t="s">
        <v>1755</v>
      </c>
      <c r="B1626" t="s">
        <v>1623</v>
      </c>
      <c r="C1626">
        <f>Tabel_70[[#This Row],[Column2]]*60000</f>
        <v>603</v>
      </c>
    </row>
    <row r="1627" spans="1:3" x14ac:dyDescent="0.4">
      <c r="A1627" t="s">
        <v>1756</v>
      </c>
      <c r="B1627" t="s">
        <v>1661</v>
      </c>
      <c r="C1627">
        <f>Tabel_70[[#This Row],[Column2]]*60000</f>
        <v>572.88</v>
      </c>
    </row>
    <row r="1628" spans="1:3" x14ac:dyDescent="0.4">
      <c r="A1628" t="s">
        <v>1757</v>
      </c>
      <c r="B1628" t="s">
        <v>1623</v>
      </c>
      <c r="C1628">
        <f>Tabel_70[[#This Row],[Column2]]*60000</f>
        <v>603</v>
      </c>
    </row>
    <row r="1629" spans="1:3" x14ac:dyDescent="0.4">
      <c r="A1629" t="s">
        <v>1758</v>
      </c>
      <c r="B1629" t="s">
        <v>1705</v>
      </c>
      <c r="C1629">
        <f>Tabel_70[[#This Row],[Column2]]*60000</f>
        <v>512.58000000000004</v>
      </c>
    </row>
    <row r="1630" spans="1:3" x14ac:dyDescent="0.4">
      <c r="A1630" t="s">
        <v>1759</v>
      </c>
      <c r="B1630" t="s">
        <v>1632</v>
      </c>
      <c r="C1630">
        <f>Tabel_70[[#This Row],[Column2]]*60000</f>
        <v>542.69999999999993</v>
      </c>
    </row>
    <row r="1631" spans="1:3" x14ac:dyDescent="0.4">
      <c r="A1631" t="s">
        <v>1760</v>
      </c>
      <c r="B1631" t="s">
        <v>1623</v>
      </c>
      <c r="C1631">
        <f>Tabel_70[[#This Row],[Column2]]*60000</f>
        <v>603</v>
      </c>
    </row>
    <row r="1632" spans="1:3" x14ac:dyDescent="0.4">
      <c r="A1632" t="s">
        <v>1761</v>
      </c>
      <c r="B1632" t="s">
        <v>1668</v>
      </c>
      <c r="C1632">
        <f>Tabel_70[[#This Row],[Column2]]*60000</f>
        <v>482.40000000000003</v>
      </c>
    </row>
    <row r="1633" spans="1:3" x14ac:dyDescent="0.4">
      <c r="A1633" t="s">
        <v>1762</v>
      </c>
      <c r="B1633" t="s">
        <v>1705</v>
      </c>
      <c r="C1633">
        <f>Tabel_70[[#This Row],[Column2]]*60000</f>
        <v>512.58000000000004</v>
      </c>
    </row>
    <row r="1634" spans="1:3" x14ac:dyDescent="0.4">
      <c r="A1634" t="s">
        <v>1763</v>
      </c>
      <c r="B1634" t="s">
        <v>1632</v>
      </c>
      <c r="C1634">
        <f>Tabel_70[[#This Row],[Column2]]*60000</f>
        <v>542.69999999999993</v>
      </c>
    </row>
    <row r="1635" spans="1:3" x14ac:dyDescent="0.4">
      <c r="A1635" t="s">
        <v>1764</v>
      </c>
      <c r="B1635" t="s">
        <v>1705</v>
      </c>
      <c r="C1635">
        <f>Tabel_70[[#This Row],[Column2]]*60000</f>
        <v>512.58000000000004</v>
      </c>
    </row>
    <row r="1636" spans="1:3" x14ac:dyDescent="0.4">
      <c r="A1636" t="s">
        <v>1765</v>
      </c>
      <c r="B1636" t="s">
        <v>1623</v>
      </c>
      <c r="C1636">
        <f>Tabel_70[[#This Row],[Column2]]*60000</f>
        <v>603</v>
      </c>
    </row>
    <row r="1637" spans="1:3" x14ac:dyDescent="0.4">
      <c r="A1637" t="s">
        <v>1766</v>
      </c>
      <c r="B1637" t="s">
        <v>1615</v>
      </c>
      <c r="C1637">
        <f>Tabel_70[[#This Row],[Column2]]*60000</f>
        <v>633.17999999999995</v>
      </c>
    </row>
    <row r="1638" spans="1:3" x14ac:dyDescent="0.4">
      <c r="A1638" t="s">
        <v>1767</v>
      </c>
      <c r="B1638" t="s">
        <v>1632</v>
      </c>
      <c r="C1638">
        <f>Tabel_70[[#This Row],[Column2]]*60000</f>
        <v>542.69999999999993</v>
      </c>
    </row>
    <row r="1639" spans="1:3" x14ac:dyDescent="0.4">
      <c r="A1639" t="s">
        <v>1768</v>
      </c>
      <c r="B1639" t="s">
        <v>1705</v>
      </c>
      <c r="C1639">
        <f>Tabel_70[[#This Row],[Column2]]*60000</f>
        <v>512.58000000000004</v>
      </c>
    </row>
    <row r="1640" spans="1:3" x14ac:dyDescent="0.4">
      <c r="A1640" t="s">
        <v>1769</v>
      </c>
      <c r="B1640" t="s">
        <v>1668</v>
      </c>
      <c r="C1640">
        <f>Tabel_70[[#This Row],[Column2]]*60000</f>
        <v>482.40000000000003</v>
      </c>
    </row>
    <row r="1641" spans="1:3" x14ac:dyDescent="0.4">
      <c r="A1641" t="s">
        <v>1770</v>
      </c>
      <c r="B1641" t="s">
        <v>1668</v>
      </c>
      <c r="C1641">
        <f>Tabel_70[[#This Row],[Column2]]*60000</f>
        <v>482.40000000000003</v>
      </c>
    </row>
    <row r="1642" spans="1:3" x14ac:dyDescent="0.4">
      <c r="A1642" t="s">
        <v>1771</v>
      </c>
      <c r="B1642" t="s">
        <v>1623</v>
      </c>
      <c r="C1642">
        <f>Tabel_70[[#This Row],[Column2]]*60000</f>
        <v>603</v>
      </c>
    </row>
    <row r="1643" spans="1:3" x14ac:dyDescent="0.4">
      <c r="A1643" t="s">
        <v>1772</v>
      </c>
      <c r="B1643" t="s">
        <v>1705</v>
      </c>
      <c r="C1643">
        <f>Tabel_70[[#This Row],[Column2]]*60000</f>
        <v>512.58000000000004</v>
      </c>
    </row>
    <row r="1644" spans="1:3" x14ac:dyDescent="0.4">
      <c r="A1644" t="s">
        <v>1773</v>
      </c>
      <c r="B1644" t="s">
        <v>1623</v>
      </c>
      <c r="C1644">
        <f>Tabel_70[[#This Row],[Column2]]*60000</f>
        <v>603</v>
      </c>
    </row>
    <row r="1645" spans="1:3" x14ac:dyDescent="0.4">
      <c r="A1645" t="s">
        <v>1774</v>
      </c>
      <c r="B1645" t="s">
        <v>1623</v>
      </c>
      <c r="C1645">
        <f>Tabel_70[[#This Row],[Column2]]*60000</f>
        <v>603</v>
      </c>
    </row>
    <row r="1646" spans="1:3" x14ac:dyDescent="0.4">
      <c r="A1646" t="s">
        <v>1776</v>
      </c>
      <c r="B1646" t="s">
        <v>1725</v>
      </c>
      <c r="C1646">
        <f>Tabel_70[[#This Row],[Column2]]*60000</f>
        <v>422.09999999999997</v>
      </c>
    </row>
    <row r="1647" spans="1:3" x14ac:dyDescent="0.4">
      <c r="A1647" t="s">
        <v>1777</v>
      </c>
      <c r="B1647" t="s">
        <v>1668</v>
      </c>
      <c r="C1647">
        <f>Tabel_70[[#This Row],[Column2]]*60000</f>
        <v>482.40000000000003</v>
      </c>
    </row>
    <row r="1648" spans="1:3" x14ac:dyDescent="0.4">
      <c r="A1648" t="s">
        <v>1778</v>
      </c>
      <c r="B1648" t="s">
        <v>1623</v>
      </c>
      <c r="C1648">
        <f>Tabel_70[[#This Row],[Column2]]*60000</f>
        <v>603</v>
      </c>
    </row>
    <row r="1649" spans="1:3" x14ac:dyDescent="0.4">
      <c r="A1649" t="s">
        <v>1779</v>
      </c>
      <c r="B1649" t="s">
        <v>1661</v>
      </c>
      <c r="C1649">
        <f>Tabel_70[[#This Row],[Column2]]*60000</f>
        <v>572.88</v>
      </c>
    </row>
    <row r="1650" spans="1:3" x14ac:dyDescent="0.4">
      <c r="A1650" t="s">
        <v>1780</v>
      </c>
      <c r="B1650" t="s">
        <v>1668</v>
      </c>
      <c r="C1650">
        <f>Tabel_70[[#This Row],[Column2]]*60000</f>
        <v>482.40000000000003</v>
      </c>
    </row>
    <row r="1651" spans="1:3" x14ac:dyDescent="0.4">
      <c r="A1651" t="s">
        <v>1781</v>
      </c>
      <c r="B1651" t="s">
        <v>1661</v>
      </c>
      <c r="C1651">
        <f>Tabel_70[[#This Row],[Column2]]*60000</f>
        <v>572.88</v>
      </c>
    </row>
    <row r="1652" spans="1:3" x14ac:dyDescent="0.4">
      <c r="A1652" t="s">
        <v>1782</v>
      </c>
      <c r="B1652" t="s">
        <v>1668</v>
      </c>
      <c r="C1652">
        <f>Tabel_70[[#This Row],[Column2]]*60000</f>
        <v>482.40000000000003</v>
      </c>
    </row>
    <row r="1653" spans="1:3" x14ac:dyDescent="0.4">
      <c r="A1653" t="s">
        <v>1783</v>
      </c>
      <c r="B1653" t="s">
        <v>1661</v>
      </c>
      <c r="C1653">
        <f>Tabel_70[[#This Row],[Column2]]*60000</f>
        <v>572.88</v>
      </c>
    </row>
    <row r="1654" spans="1:3" x14ac:dyDescent="0.4">
      <c r="A1654" t="s">
        <v>1784</v>
      </c>
      <c r="B1654" t="s">
        <v>1632</v>
      </c>
      <c r="C1654">
        <f>Tabel_70[[#This Row],[Column2]]*60000</f>
        <v>542.69999999999993</v>
      </c>
    </row>
    <row r="1655" spans="1:3" x14ac:dyDescent="0.4">
      <c r="A1655" t="s">
        <v>1785</v>
      </c>
      <c r="B1655" t="s">
        <v>1668</v>
      </c>
      <c r="C1655">
        <f>Tabel_70[[#This Row],[Column2]]*60000</f>
        <v>482.40000000000003</v>
      </c>
    </row>
    <row r="1656" spans="1:3" x14ac:dyDescent="0.4">
      <c r="A1656" t="s">
        <v>1786</v>
      </c>
      <c r="B1656" t="s">
        <v>1623</v>
      </c>
      <c r="C1656">
        <f>Tabel_70[[#This Row],[Column2]]*60000</f>
        <v>603</v>
      </c>
    </row>
    <row r="1657" spans="1:3" x14ac:dyDescent="0.4">
      <c r="A1657" t="s">
        <v>1787</v>
      </c>
      <c r="B1657" t="s">
        <v>1623</v>
      </c>
      <c r="C1657">
        <f>Tabel_70[[#This Row],[Column2]]*60000</f>
        <v>603</v>
      </c>
    </row>
    <row r="1658" spans="1:3" x14ac:dyDescent="0.4">
      <c r="A1658" t="s">
        <v>1788</v>
      </c>
      <c r="B1658" t="s">
        <v>1668</v>
      </c>
      <c r="C1658">
        <f>Tabel_70[[#This Row],[Column2]]*60000</f>
        <v>482.40000000000003</v>
      </c>
    </row>
    <row r="1659" spans="1:3" x14ac:dyDescent="0.4">
      <c r="A1659" t="s">
        <v>1789</v>
      </c>
      <c r="B1659" t="s">
        <v>1638</v>
      </c>
      <c r="C1659">
        <f>Tabel_70[[#This Row],[Column2]]*60000</f>
        <v>693.48</v>
      </c>
    </row>
    <row r="1660" spans="1:3" x14ac:dyDescent="0.4">
      <c r="A1660" t="s">
        <v>1790</v>
      </c>
      <c r="B1660" t="s">
        <v>1668</v>
      </c>
      <c r="C1660">
        <f>Tabel_70[[#This Row],[Column2]]*60000</f>
        <v>482.40000000000003</v>
      </c>
    </row>
    <row r="1661" spans="1:3" x14ac:dyDescent="0.4">
      <c r="A1661" t="s">
        <v>1791</v>
      </c>
      <c r="B1661" t="s">
        <v>1623</v>
      </c>
      <c r="C1661">
        <f>Tabel_70[[#This Row],[Column2]]*60000</f>
        <v>603</v>
      </c>
    </row>
    <row r="1662" spans="1:3" x14ac:dyDescent="0.4">
      <c r="A1662" t="s">
        <v>1792</v>
      </c>
      <c r="B1662" t="s">
        <v>1598</v>
      </c>
      <c r="C1662">
        <f>Tabel_70[[#This Row],[Column2]]*60000</f>
        <v>663.30000000000007</v>
      </c>
    </row>
    <row r="1663" spans="1:3" x14ac:dyDescent="0.4">
      <c r="A1663" t="s">
        <v>1793</v>
      </c>
      <c r="B1663" t="s">
        <v>1705</v>
      </c>
      <c r="C1663">
        <f>Tabel_70[[#This Row],[Column2]]*60000</f>
        <v>512.58000000000004</v>
      </c>
    </row>
    <row r="1664" spans="1:3" x14ac:dyDescent="0.4">
      <c r="A1664" t="s">
        <v>1794</v>
      </c>
      <c r="B1664" t="s">
        <v>1623</v>
      </c>
      <c r="C1664">
        <f>Tabel_70[[#This Row],[Column2]]*60000</f>
        <v>603</v>
      </c>
    </row>
    <row r="1665" spans="1:3" x14ac:dyDescent="0.4">
      <c r="A1665" t="s">
        <v>1795</v>
      </c>
      <c r="B1665" t="s">
        <v>1623</v>
      </c>
      <c r="C1665">
        <f>Tabel_70[[#This Row],[Column2]]*60000</f>
        <v>603</v>
      </c>
    </row>
    <row r="1666" spans="1:3" x14ac:dyDescent="0.4">
      <c r="A1666" t="s">
        <v>1796</v>
      </c>
      <c r="B1666" t="s">
        <v>1623</v>
      </c>
      <c r="C1666">
        <f>Tabel_70[[#This Row],[Column2]]*60000</f>
        <v>603</v>
      </c>
    </row>
    <row r="1667" spans="1:3" x14ac:dyDescent="0.4">
      <c r="A1667" t="s">
        <v>1797</v>
      </c>
      <c r="B1667" t="s">
        <v>1705</v>
      </c>
      <c r="C1667">
        <f>Tabel_70[[#This Row],[Column2]]*60000</f>
        <v>512.58000000000004</v>
      </c>
    </row>
    <row r="1668" spans="1:3" x14ac:dyDescent="0.4">
      <c r="A1668" t="s">
        <v>1798</v>
      </c>
      <c r="B1668" t="s">
        <v>1668</v>
      </c>
      <c r="C1668">
        <f>Tabel_70[[#This Row],[Column2]]*60000</f>
        <v>482.40000000000003</v>
      </c>
    </row>
    <row r="1669" spans="1:3" x14ac:dyDescent="0.4">
      <c r="A1669" t="s">
        <v>1799</v>
      </c>
      <c r="B1669" t="s">
        <v>1623</v>
      </c>
      <c r="C1669">
        <f>Tabel_70[[#This Row],[Column2]]*60000</f>
        <v>603</v>
      </c>
    </row>
    <row r="1670" spans="1:3" x14ac:dyDescent="0.4">
      <c r="A1670" t="s">
        <v>1800</v>
      </c>
      <c r="B1670" t="s">
        <v>1623</v>
      </c>
      <c r="C1670">
        <f>Tabel_70[[#This Row],[Column2]]*60000</f>
        <v>603</v>
      </c>
    </row>
    <row r="1671" spans="1:3" x14ac:dyDescent="0.4">
      <c r="A1671" t="s">
        <v>1801</v>
      </c>
      <c r="B1671" t="s">
        <v>1668</v>
      </c>
      <c r="C1671">
        <f>Tabel_70[[#This Row],[Column2]]*60000</f>
        <v>482.40000000000003</v>
      </c>
    </row>
    <row r="1672" spans="1:3" x14ac:dyDescent="0.4">
      <c r="A1672" t="s">
        <v>1802</v>
      </c>
      <c r="B1672" t="s">
        <v>1623</v>
      </c>
      <c r="C1672">
        <f>Tabel_70[[#This Row],[Column2]]*60000</f>
        <v>603</v>
      </c>
    </row>
    <row r="1673" spans="1:3" x14ac:dyDescent="0.4">
      <c r="A1673" t="s">
        <v>1803</v>
      </c>
      <c r="B1673" t="s">
        <v>1668</v>
      </c>
      <c r="C1673">
        <f>Tabel_70[[#This Row],[Column2]]*60000</f>
        <v>482.40000000000003</v>
      </c>
    </row>
    <row r="1674" spans="1:3" x14ac:dyDescent="0.4">
      <c r="A1674" t="s">
        <v>1804</v>
      </c>
      <c r="B1674" t="s">
        <v>1725</v>
      </c>
      <c r="C1674">
        <f>Tabel_70[[#This Row],[Column2]]*60000</f>
        <v>422.09999999999997</v>
      </c>
    </row>
    <row r="1675" spans="1:3" x14ac:dyDescent="0.4">
      <c r="A1675" t="s">
        <v>1805</v>
      </c>
      <c r="B1675" t="s">
        <v>1623</v>
      </c>
      <c r="C1675">
        <f>Tabel_70[[#This Row],[Column2]]*60000</f>
        <v>603</v>
      </c>
    </row>
    <row r="1676" spans="1:3" x14ac:dyDescent="0.4">
      <c r="A1676" t="s">
        <v>1806</v>
      </c>
      <c r="B1676" t="s">
        <v>1668</v>
      </c>
      <c r="C1676">
        <f>Tabel_70[[#This Row],[Column2]]*60000</f>
        <v>482.40000000000003</v>
      </c>
    </row>
    <row r="1677" spans="1:3" x14ac:dyDescent="0.4">
      <c r="A1677" t="s">
        <v>1807</v>
      </c>
      <c r="B1677" t="s">
        <v>1668</v>
      </c>
      <c r="C1677">
        <f>Tabel_70[[#This Row],[Column2]]*60000</f>
        <v>482.40000000000003</v>
      </c>
    </row>
    <row r="1678" spans="1:3" x14ac:dyDescent="0.4">
      <c r="A1678" t="s">
        <v>1808</v>
      </c>
      <c r="B1678" t="s">
        <v>1632</v>
      </c>
      <c r="C1678">
        <f>Tabel_70[[#This Row],[Column2]]*60000</f>
        <v>542.69999999999993</v>
      </c>
    </row>
    <row r="1679" spans="1:3" x14ac:dyDescent="0.4">
      <c r="A1679" t="s">
        <v>1809</v>
      </c>
      <c r="B1679" t="s">
        <v>1668</v>
      </c>
      <c r="C1679">
        <f>Tabel_70[[#This Row],[Column2]]*60000</f>
        <v>482.40000000000003</v>
      </c>
    </row>
    <row r="1680" spans="1:3" x14ac:dyDescent="0.4">
      <c r="A1680" t="s">
        <v>1810</v>
      </c>
      <c r="B1680" t="s">
        <v>1668</v>
      </c>
      <c r="C1680">
        <f>Tabel_70[[#This Row],[Column2]]*60000</f>
        <v>482.40000000000003</v>
      </c>
    </row>
    <row r="1681" spans="1:3" x14ac:dyDescent="0.4">
      <c r="A1681" t="s">
        <v>1811</v>
      </c>
      <c r="B1681" t="s">
        <v>1752</v>
      </c>
      <c r="C1681">
        <f>Tabel_70[[#This Row],[Column2]]*60000</f>
        <v>452.28000000000003</v>
      </c>
    </row>
    <row r="1682" spans="1:3" x14ac:dyDescent="0.4">
      <c r="A1682" t="s">
        <v>1812</v>
      </c>
      <c r="B1682" t="s">
        <v>1632</v>
      </c>
      <c r="C1682">
        <f>Tabel_70[[#This Row],[Column2]]*60000</f>
        <v>542.69999999999993</v>
      </c>
    </row>
    <row r="1683" spans="1:3" x14ac:dyDescent="0.4">
      <c r="A1683" t="s">
        <v>1813</v>
      </c>
      <c r="B1683" t="s">
        <v>1661</v>
      </c>
      <c r="C1683">
        <f>Tabel_70[[#This Row],[Column2]]*60000</f>
        <v>572.88</v>
      </c>
    </row>
    <row r="1684" spans="1:3" x14ac:dyDescent="0.4">
      <c r="A1684" t="s">
        <v>1814</v>
      </c>
      <c r="B1684" t="s">
        <v>1668</v>
      </c>
      <c r="C1684">
        <f>Tabel_70[[#This Row],[Column2]]*60000</f>
        <v>482.40000000000003</v>
      </c>
    </row>
    <row r="1685" spans="1:3" x14ac:dyDescent="0.4">
      <c r="A1685" t="s">
        <v>1815</v>
      </c>
      <c r="B1685" t="s">
        <v>1668</v>
      </c>
      <c r="C1685">
        <f>Tabel_70[[#This Row],[Column2]]*60000</f>
        <v>482.40000000000003</v>
      </c>
    </row>
    <row r="1686" spans="1:3" x14ac:dyDescent="0.4">
      <c r="A1686" t="s">
        <v>1816</v>
      </c>
      <c r="B1686" t="s">
        <v>1632</v>
      </c>
      <c r="C1686">
        <f>Tabel_70[[#This Row],[Column2]]*60000</f>
        <v>542.69999999999993</v>
      </c>
    </row>
    <row r="1687" spans="1:3" x14ac:dyDescent="0.4">
      <c r="A1687" t="s">
        <v>1817</v>
      </c>
      <c r="B1687" t="s">
        <v>1661</v>
      </c>
      <c r="C1687">
        <f>Tabel_70[[#This Row],[Column2]]*60000</f>
        <v>572.88</v>
      </c>
    </row>
    <row r="1688" spans="1:3" x14ac:dyDescent="0.4">
      <c r="A1688" t="s">
        <v>1818</v>
      </c>
      <c r="B1688" t="s">
        <v>1668</v>
      </c>
      <c r="C1688">
        <f>Tabel_70[[#This Row],[Column2]]*60000</f>
        <v>482.40000000000003</v>
      </c>
    </row>
    <row r="1689" spans="1:3" x14ac:dyDescent="0.4">
      <c r="A1689" t="s">
        <v>1819</v>
      </c>
      <c r="B1689" t="s">
        <v>1725</v>
      </c>
      <c r="C1689">
        <f>Tabel_70[[#This Row],[Column2]]*60000</f>
        <v>422.09999999999997</v>
      </c>
    </row>
    <row r="1690" spans="1:3" x14ac:dyDescent="0.4">
      <c r="A1690" t="s">
        <v>1820</v>
      </c>
      <c r="B1690" t="s">
        <v>1668</v>
      </c>
      <c r="C1690">
        <f>Tabel_70[[#This Row],[Column2]]*60000</f>
        <v>482.40000000000003</v>
      </c>
    </row>
    <row r="1691" spans="1:3" x14ac:dyDescent="0.4">
      <c r="A1691" t="s">
        <v>1821</v>
      </c>
      <c r="B1691" t="s">
        <v>1661</v>
      </c>
      <c r="C1691">
        <f>Tabel_70[[#This Row],[Column2]]*60000</f>
        <v>572.88</v>
      </c>
    </row>
    <row r="1692" spans="1:3" x14ac:dyDescent="0.4">
      <c r="A1692" t="s">
        <v>1822</v>
      </c>
      <c r="B1692" t="s">
        <v>1668</v>
      </c>
      <c r="C1692">
        <f>Tabel_70[[#This Row],[Column2]]*60000</f>
        <v>482.40000000000003</v>
      </c>
    </row>
    <row r="1693" spans="1:3" x14ac:dyDescent="0.4">
      <c r="A1693" t="s">
        <v>1823</v>
      </c>
      <c r="B1693" t="s">
        <v>1661</v>
      </c>
      <c r="C1693">
        <f>Tabel_70[[#This Row],[Column2]]*60000</f>
        <v>572.88</v>
      </c>
    </row>
    <row r="1694" spans="1:3" x14ac:dyDescent="0.4">
      <c r="A1694" t="s">
        <v>1824</v>
      </c>
      <c r="B1694" t="s">
        <v>1668</v>
      </c>
      <c r="C1694">
        <f>Tabel_70[[#This Row],[Column2]]*60000</f>
        <v>482.40000000000003</v>
      </c>
    </row>
    <row r="1695" spans="1:3" x14ac:dyDescent="0.4">
      <c r="A1695" t="s">
        <v>1825</v>
      </c>
      <c r="B1695" t="s">
        <v>1668</v>
      </c>
      <c r="C1695">
        <f>Tabel_70[[#This Row],[Column2]]*60000</f>
        <v>482.40000000000003</v>
      </c>
    </row>
    <row r="1696" spans="1:3" x14ac:dyDescent="0.4">
      <c r="A1696" t="s">
        <v>1826</v>
      </c>
      <c r="B1696" t="s">
        <v>1668</v>
      </c>
      <c r="C1696">
        <f>Tabel_70[[#This Row],[Column2]]*60000</f>
        <v>482.40000000000003</v>
      </c>
    </row>
    <row r="1697" spans="1:3" x14ac:dyDescent="0.4">
      <c r="A1697" t="s">
        <v>1827</v>
      </c>
      <c r="B1697" t="s">
        <v>1775</v>
      </c>
      <c r="C1697">
        <f>Tabel_70[[#This Row],[Column2]]*60000</f>
        <v>391.97999999999996</v>
      </c>
    </row>
    <row r="1698" spans="1:3" x14ac:dyDescent="0.4">
      <c r="A1698" t="s">
        <v>1828</v>
      </c>
      <c r="B1698" t="s">
        <v>1725</v>
      </c>
      <c r="C1698">
        <f>Tabel_70[[#This Row],[Column2]]*60000</f>
        <v>422.09999999999997</v>
      </c>
    </row>
    <row r="1699" spans="1:3" x14ac:dyDescent="0.4">
      <c r="A1699" t="s">
        <v>1829</v>
      </c>
      <c r="B1699" t="s">
        <v>1668</v>
      </c>
      <c r="C1699">
        <f>Tabel_70[[#This Row],[Column2]]*60000</f>
        <v>482.40000000000003</v>
      </c>
    </row>
    <row r="1700" spans="1:3" x14ac:dyDescent="0.4">
      <c r="A1700" t="s">
        <v>1830</v>
      </c>
      <c r="B1700" t="s">
        <v>1623</v>
      </c>
      <c r="C1700">
        <f>Tabel_70[[#This Row],[Column2]]*60000</f>
        <v>603</v>
      </c>
    </row>
    <row r="1701" spans="1:3" x14ac:dyDescent="0.4">
      <c r="A1701" t="s">
        <v>1831</v>
      </c>
      <c r="B1701" t="s">
        <v>1705</v>
      </c>
      <c r="C1701">
        <f>Tabel_70[[#This Row],[Column2]]*60000</f>
        <v>512.58000000000004</v>
      </c>
    </row>
    <row r="1702" spans="1:3" x14ac:dyDescent="0.4">
      <c r="A1702" t="s">
        <v>1832</v>
      </c>
      <c r="B1702" t="s">
        <v>1632</v>
      </c>
      <c r="C1702">
        <f>Tabel_70[[#This Row],[Column2]]*60000</f>
        <v>542.69999999999993</v>
      </c>
    </row>
    <row r="1703" spans="1:3" x14ac:dyDescent="0.4">
      <c r="A1703" t="s">
        <v>1833</v>
      </c>
      <c r="B1703" t="s">
        <v>1668</v>
      </c>
      <c r="C1703">
        <f>Tabel_70[[#This Row],[Column2]]*60000</f>
        <v>482.40000000000003</v>
      </c>
    </row>
    <row r="1704" spans="1:3" x14ac:dyDescent="0.4">
      <c r="A1704" t="s">
        <v>1834</v>
      </c>
      <c r="B1704" t="s">
        <v>1728</v>
      </c>
      <c r="C1704">
        <f>Tabel_70[[#This Row],[Column2]]*60000</f>
        <v>361.8</v>
      </c>
    </row>
    <row r="1705" spans="1:3" x14ac:dyDescent="0.4">
      <c r="A1705" t="s">
        <v>1835</v>
      </c>
      <c r="B1705" t="s">
        <v>1668</v>
      </c>
      <c r="C1705">
        <f>Tabel_70[[#This Row],[Column2]]*60000</f>
        <v>482.40000000000003</v>
      </c>
    </row>
    <row r="1706" spans="1:3" x14ac:dyDescent="0.4">
      <c r="A1706" t="s">
        <v>1836</v>
      </c>
      <c r="B1706" t="s">
        <v>1668</v>
      </c>
      <c r="C1706">
        <f>Tabel_70[[#This Row],[Column2]]*60000</f>
        <v>482.40000000000003</v>
      </c>
    </row>
    <row r="1707" spans="1:3" x14ac:dyDescent="0.4">
      <c r="A1707" t="s">
        <v>1837</v>
      </c>
      <c r="B1707" t="s">
        <v>1668</v>
      </c>
      <c r="C1707">
        <f>Tabel_70[[#This Row],[Column2]]*60000</f>
        <v>482.40000000000003</v>
      </c>
    </row>
    <row r="1708" spans="1:3" x14ac:dyDescent="0.4">
      <c r="A1708" t="s">
        <v>1838</v>
      </c>
      <c r="B1708" t="s">
        <v>1668</v>
      </c>
      <c r="C1708">
        <f>Tabel_70[[#This Row],[Column2]]*60000</f>
        <v>482.40000000000003</v>
      </c>
    </row>
    <row r="1709" spans="1:3" x14ac:dyDescent="0.4">
      <c r="A1709" t="s">
        <v>1839</v>
      </c>
      <c r="B1709" t="s">
        <v>1705</v>
      </c>
      <c r="C1709">
        <f>Tabel_70[[#This Row],[Column2]]*60000</f>
        <v>512.58000000000004</v>
      </c>
    </row>
    <row r="1710" spans="1:3" x14ac:dyDescent="0.4">
      <c r="A1710" t="s">
        <v>1841</v>
      </c>
      <c r="B1710" t="s">
        <v>1668</v>
      </c>
      <c r="C1710">
        <f>Tabel_70[[#This Row],[Column2]]*60000</f>
        <v>482.40000000000003</v>
      </c>
    </row>
    <row r="1711" spans="1:3" x14ac:dyDescent="0.4">
      <c r="A1711" t="s">
        <v>1842</v>
      </c>
      <c r="B1711" t="s">
        <v>1752</v>
      </c>
      <c r="C1711">
        <f>Tabel_70[[#This Row],[Column2]]*60000</f>
        <v>452.28000000000003</v>
      </c>
    </row>
    <row r="1712" spans="1:3" x14ac:dyDescent="0.4">
      <c r="A1712" t="s">
        <v>1843</v>
      </c>
      <c r="B1712" t="s">
        <v>1728</v>
      </c>
      <c r="C1712">
        <f>Tabel_70[[#This Row],[Column2]]*60000</f>
        <v>361.8</v>
      </c>
    </row>
    <row r="1713" spans="1:3" x14ac:dyDescent="0.4">
      <c r="A1713" t="s">
        <v>1844</v>
      </c>
      <c r="B1713" t="s">
        <v>1668</v>
      </c>
      <c r="C1713">
        <f>Tabel_70[[#This Row],[Column2]]*60000</f>
        <v>482.40000000000003</v>
      </c>
    </row>
    <row r="1714" spans="1:3" x14ac:dyDescent="0.4">
      <c r="A1714" t="s">
        <v>1846</v>
      </c>
      <c r="B1714" t="s">
        <v>1725</v>
      </c>
      <c r="C1714">
        <f>Tabel_70[[#This Row],[Column2]]*60000</f>
        <v>422.09999999999997</v>
      </c>
    </row>
    <row r="1715" spans="1:3" x14ac:dyDescent="0.4">
      <c r="A1715" t="s">
        <v>1847</v>
      </c>
      <c r="B1715" t="s">
        <v>1632</v>
      </c>
      <c r="C1715">
        <f>Tabel_70[[#This Row],[Column2]]*60000</f>
        <v>542.69999999999993</v>
      </c>
    </row>
    <row r="1716" spans="1:3" x14ac:dyDescent="0.4">
      <c r="A1716" t="s">
        <v>1848</v>
      </c>
      <c r="B1716" t="s">
        <v>1668</v>
      </c>
      <c r="C1716">
        <f>Tabel_70[[#This Row],[Column2]]*60000</f>
        <v>482.40000000000003</v>
      </c>
    </row>
    <row r="1717" spans="1:3" x14ac:dyDescent="0.4">
      <c r="A1717" t="s">
        <v>1849</v>
      </c>
      <c r="B1717" t="s">
        <v>1661</v>
      </c>
      <c r="C1717">
        <f>Tabel_70[[#This Row],[Column2]]*60000</f>
        <v>572.88</v>
      </c>
    </row>
    <row r="1718" spans="1:3" x14ac:dyDescent="0.4">
      <c r="A1718" t="s">
        <v>1850</v>
      </c>
      <c r="B1718" t="s">
        <v>1725</v>
      </c>
      <c r="C1718">
        <f>Tabel_70[[#This Row],[Column2]]*60000</f>
        <v>422.09999999999997</v>
      </c>
    </row>
    <row r="1719" spans="1:3" x14ac:dyDescent="0.4">
      <c r="A1719" t="s">
        <v>1851</v>
      </c>
      <c r="B1719" t="s">
        <v>1668</v>
      </c>
      <c r="C1719">
        <f>Tabel_70[[#This Row],[Column2]]*60000</f>
        <v>482.40000000000003</v>
      </c>
    </row>
    <row r="1720" spans="1:3" x14ac:dyDescent="0.4">
      <c r="A1720" t="s">
        <v>1852</v>
      </c>
      <c r="B1720" t="s">
        <v>1668</v>
      </c>
      <c r="C1720">
        <f>Tabel_70[[#This Row],[Column2]]*60000</f>
        <v>482.40000000000003</v>
      </c>
    </row>
    <row r="1721" spans="1:3" x14ac:dyDescent="0.4">
      <c r="A1721" t="s">
        <v>1854</v>
      </c>
      <c r="B1721" t="s">
        <v>1705</v>
      </c>
      <c r="C1721">
        <f>Tabel_70[[#This Row],[Column2]]*60000</f>
        <v>512.58000000000004</v>
      </c>
    </row>
    <row r="1722" spans="1:3" x14ac:dyDescent="0.4">
      <c r="A1722" t="s">
        <v>1855</v>
      </c>
      <c r="B1722" t="s">
        <v>1668</v>
      </c>
      <c r="C1722">
        <f>Tabel_70[[#This Row],[Column2]]*60000</f>
        <v>482.40000000000003</v>
      </c>
    </row>
    <row r="1723" spans="1:3" x14ac:dyDescent="0.4">
      <c r="A1723" t="s">
        <v>1856</v>
      </c>
      <c r="B1723" t="s">
        <v>1752</v>
      </c>
      <c r="C1723">
        <f>Tabel_70[[#This Row],[Column2]]*60000</f>
        <v>452.28000000000003</v>
      </c>
    </row>
    <row r="1724" spans="1:3" x14ac:dyDescent="0.4">
      <c r="A1724" t="s">
        <v>1857</v>
      </c>
      <c r="B1724" t="s">
        <v>1728</v>
      </c>
      <c r="C1724">
        <f>Tabel_70[[#This Row],[Column2]]*60000</f>
        <v>361.8</v>
      </c>
    </row>
    <row r="1725" spans="1:3" x14ac:dyDescent="0.4">
      <c r="A1725" t="s">
        <v>1858</v>
      </c>
      <c r="B1725" t="s">
        <v>1623</v>
      </c>
      <c r="C1725">
        <f>Tabel_70[[#This Row],[Column2]]*60000</f>
        <v>603</v>
      </c>
    </row>
    <row r="1726" spans="1:3" x14ac:dyDescent="0.4">
      <c r="A1726" t="s">
        <v>1859</v>
      </c>
      <c r="B1726" t="s">
        <v>1623</v>
      </c>
      <c r="C1726">
        <f>Tabel_70[[#This Row],[Column2]]*60000</f>
        <v>603</v>
      </c>
    </row>
    <row r="1727" spans="1:3" x14ac:dyDescent="0.4">
      <c r="A1727" t="s">
        <v>1860</v>
      </c>
      <c r="B1727" t="s">
        <v>1728</v>
      </c>
      <c r="C1727">
        <f>Tabel_70[[#This Row],[Column2]]*60000</f>
        <v>361.8</v>
      </c>
    </row>
    <row r="1728" spans="1:3" x14ac:dyDescent="0.4">
      <c r="A1728" t="s">
        <v>1861</v>
      </c>
      <c r="B1728" t="s">
        <v>1728</v>
      </c>
      <c r="C1728">
        <f>Tabel_70[[#This Row],[Column2]]*60000</f>
        <v>361.8</v>
      </c>
    </row>
    <row r="1729" spans="1:3" x14ac:dyDescent="0.4">
      <c r="A1729" t="s">
        <v>1862</v>
      </c>
      <c r="B1729" t="s">
        <v>1775</v>
      </c>
      <c r="C1729">
        <f>Tabel_70[[#This Row],[Column2]]*60000</f>
        <v>391.97999999999996</v>
      </c>
    </row>
    <row r="1730" spans="1:3" x14ac:dyDescent="0.4">
      <c r="A1730" t="s">
        <v>1863</v>
      </c>
      <c r="B1730" t="s">
        <v>1845</v>
      </c>
      <c r="C1730">
        <f>Tabel_70[[#This Row],[Column2]]*60000</f>
        <v>301.5</v>
      </c>
    </row>
    <row r="1731" spans="1:3" x14ac:dyDescent="0.4">
      <c r="A1731" t="s">
        <v>1864</v>
      </c>
      <c r="B1731" t="s">
        <v>1728</v>
      </c>
      <c r="C1731">
        <f>Tabel_70[[#This Row],[Column2]]*60000</f>
        <v>361.8</v>
      </c>
    </row>
    <row r="1732" spans="1:3" x14ac:dyDescent="0.4">
      <c r="A1732" t="s">
        <v>1865</v>
      </c>
      <c r="B1732" t="s">
        <v>1668</v>
      </c>
      <c r="C1732">
        <f>Tabel_70[[#This Row],[Column2]]*60000</f>
        <v>482.40000000000003</v>
      </c>
    </row>
    <row r="1733" spans="1:3" x14ac:dyDescent="0.4">
      <c r="A1733" t="s">
        <v>1866</v>
      </c>
      <c r="B1733" t="s">
        <v>1845</v>
      </c>
      <c r="C1733">
        <f>Tabel_70[[#This Row],[Column2]]*60000</f>
        <v>301.5</v>
      </c>
    </row>
    <row r="1734" spans="1:3" x14ac:dyDescent="0.4">
      <c r="A1734" t="s">
        <v>1867</v>
      </c>
      <c r="B1734" t="s">
        <v>1728</v>
      </c>
      <c r="C1734">
        <f>Tabel_70[[#This Row],[Column2]]*60000</f>
        <v>361.8</v>
      </c>
    </row>
    <row r="1735" spans="1:3" x14ac:dyDescent="0.4">
      <c r="A1735" t="s">
        <v>1868</v>
      </c>
      <c r="B1735" t="s">
        <v>1728</v>
      </c>
      <c r="C1735">
        <f>Tabel_70[[#This Row],[Column2]]*60000</f>
        <v>361.8</v>
      </c>
    </row>
    <row r="1736" spans="1:3" x14ac:dyDescent="0.4">
      <c r="A1736" t="s">
        <v>1869</v>
      </c>
      <c r="B1736" t="s">
        <v>1728</v>
      </c>
      <c r="C1736">
        <f>Tabel_70[[#This Row],[Column2]]*60000</f>
        <v>361.8</v>
      </c>
    </row>
    <row r="1737" spans="1:3" x14ac:dyDescent="0.4">
      <c r="A1737" t="s">
        <v>1870</v>
      </c>
      <c r="B1737" t="s">
        <v>1728</v>
      </c>
      <c r="C1737">
        <f>Tabel_70[[#This Row],[Column2]]*60000</f>
        <v>361.8</v>
      </c>
    </row>
    <row r="1738" spans="1:3" x14ac:dyDescent="0.4">
      <c r="A1738" t="s">
        <v>1871</v>
      </c>
      <c r="B1738" t="s">
        <v>1728</v>
      </c>
      <c r="C1738">
        <f>Tabel_70[[#This Row],[Column2]]*60000</f>
        <v>361.8</v>
      </c>
    </row>
    <row r="1739" spans="1:3" x14ac:dyDescent="0.4">
      <c r="A1739" t="s">
        <v>1872</v>
      </c>
      <c r="B1739" t="s">
        <v>1775</v>
      </c>
      <c r="C1739">
        <f>Tabel_70[[#This Row],[Column2]]*60000</f>
        <v>391.97999999999996</v>
      </c>
    </row>
    <row r="1740" spans="1:3" x14ac:dyDescent="0.4">
      <c r="A1740" t="s">
        <v>1873</v>
      </c>
      <c r="B1740" t="s">
        <v>1668</v>
      </c>
      <c r="C1740">
        <f>Tabel_70[[#This Row],[Column2]]*60000</f>
        <v>482.40000000000003</v>
      </c>
    </row>
    <row r="1741" spans="1:3" x14ac:dyDescent="0.4">
      <c r="A1741" t="s">
        <v>1874</v>
      </c>
      <c r="B1741" t="s">
        <v>1775</v>
      </c>
      <c r="C1741">
        <f>Tabel_70[[#This Row],[Column2]]*60000</f>
        <v>391.97999999999996</v>
      </c>
    </row>
    <row r="1742" spans="1:3" x14ac:dyDescent="0.4">
      <c r="A1742" t="s">
        <v>1875</v>
      </c>
      <c r="B1742" t="s">
        <v>1845</v>
      </c>
      <c r="C1742">
        <f>Tabel_70[[#This Row],[Column2]]*60000</f>
        <v>301.5</v>
      </c>
    </row>
    <row r="1743" spans="1:3" x14ac:dyDescent="0.4">
      <c r="A1743" t="s">
        <v>1876</v>
      </c>
      <c r="B1743" t="s">
        <v>1728</v>
      </c>
      <c r="C1743">
        <f>Tabel_70[[#This Row],[Column2]]*60000</f>
        <v>361.8</v>
      </c>
    </row>
    <row r="1744" spans="1:3" x14ac:dyDescent="0.4">
      <c r="A1744" t="s">
        <v>1877</v>
      </c>
      <c r="B1744" t="s">
        <v>1728</v>
      </c>
      <c r="C1744">
        <f>Tabel_70[[#This Row],[Column2]]*60000</f>
        <v>361.8</v>
      </c>
    </row>
    <row r="1745" spans="1:3" x14ac:dyDescent="0.4">
      <c r="A1745" t="s">
        <v>1878</v>
      </c>
      <c r="B1745" t="s">
        <v>1988</v>
      </c>
      <c r="C1745">
        <f>Tabel_70[[#This Row],[Column2]]*60000</f>
        <v>331.68</v>
      </c>
    </row>
    <row r="1746" spans="1:3" x14ac:dyDescent="0.4">
      <c r="A1746" t="s">
        <v>1879</v>
      </c>
      <c r="B1746" t="s">
        <v>1728</v>
      </c>
      <c r="C1746">
        <f>Tabel_70[[#This Row],[Column2]]*60000</f>
        <v>361.8</v>
      </c>
    </row>
    <row r="1747" spans="1:3" x14ac:dyDescent="0.4">
      <c r="A1747" t="s">
        <v>1880</v>
      </c>
      <c r="B1747" t="s">
        <v>1728</v>
      </c>
      <c r="C1747">
        <f>Tabel_70[[#This Row],[Column2]]*60000</f>
        <v>361.8</v>
      </c>
    </row>
    <row r="1748" spans="1:3" x14ac:dyDescent="0.4">
      <c r="A1748" t="s">
        <v>1881</v>
      </c>
      <c r="B1748" t="s">
        <v>1728</v>
      </c>
      <c r="C1748">
        <f>Tabel_70[[#This Row],[Column2]]*60000</f>
        <v>361.8</v>
      </c>
    </row>
    <row r="1749" spans="1:3" x14ac:dyDescent="0.4">
      <c r="A1749" t="s">
        <v>1882</v>
      </c>
      <c r="B1749" t="s">
        <v>1752</v>
      </c>
      <c r="C1749">
        <f>Tabel_70[[#This Row],[Column2]]*60000</f>
        <v>452.28000000000003</v>
      </c>
    </row>
    <row r="1750" spans="1:3" x14ac:dyDescent="0.4">
      <c r="A1750" t="s">
        <v>1883</v>
      </c>
      <c r="B1750" t="s">
        <v>1725</v>
      </c>
      <c r="C1750">
        <f>Tabel_70[[#This Row],[Column2]]*60000</f>
        <v>422.09999999999997</v>
      </c>
    </row>
    <row r="1751" spans="1:3" x14ac:dyDescent="0.4">
      <c r="A1751" t="s">
        <v>1884</v>
      </c>
      <c r="B1751" t="s">
        <v>1840</v>
      </c>
      <c r="C1751">
        <f>Tabel_70[[#This Row],[Column2]]*60000</f>
        <v>271.38</v>
      </c>
    </row>
    <row r="1752" spans="1:3" x14ac:dyDescent="0.4">
      <c r="A1752" t="s">
        <v>1885</v>
      </c>
      <c r="B1752" t="s">
        <v>1728</v>
      </c>
      <c r="C1752">
        <f>Tabel_70[[#This Row],[Column2]]*60000</f>
        <v>361.8</v>
      </c>
    </row>
    <row r="1753" spans="1:3" x14ac:dyDescent="0.4">
      <c r="A1753" t="s">
        <v>1886</v>
      </c>
      <c r="B1753" t="s">
        <v>1725</v>
      </c>
      <c r="C1753">
        <f>Tabel_70[[#This Row],[Column2]]*60000</f>
        <v>422.09999999999997</v>
      </c>
    </row>
    <row r="1754" spans="1:3" x14ac:dyDescent="0.4">
      <c r="A1754" t="s">
        <v>1887</v>
      </c>
      <c r="B1754" t="s">
        <v>1668</v>
      </c>
      <c r="C1754">
        <f>Tabel_70[[#This Row],[Column2]]*60000</f>
        <v>482.40000000000003</v>
      </c>
    </row>
    <row r="1755" spans="1:3" x14ac:dyDescent="0.4">
      <c r="A1755" t="s">
        <v>1888</v>
      </c>
      <c r="B1755" t="s">
        <v>1840</v>
      </c>
      <c r="C1755">
        <f>Tabel_70[[#This Row],[Column2]]*60000</f>
        <v>271.38</v>
      </c>
    </row>
    <row r="1756" spans="1:3" x14ac:dyDescent="0.4">
      <c r="A1756" t="s">
        <v>1889</v>
      </c>
      <c r="B1756" t="s">
        <v>1668</v>
      </c>
      <c r="C1756">
        <f>Tabel_70[[#This Row],[Column2]]*60000</f>
        <v>482.40000000000003</v>
      </c>
    </row>
    <row r="1757" spans="1:3" x14ac:dyDescent="0.4">
      <c r="A1757" t="s">
        <v>1890</v>
      </c>
      <c r="B1757" t="s">
        <v>1728</v>
      </c>
      <c r="C1757">
        <f>Tabel_70[[#This Row],[Column2]]*60000</f>
        <v>361.8</v>
      </c>
    </row>
    <row r="1758" spans="1:3" x14ac:dyDescent="0.4">
      <c r="A1758" t="s">
        <v>1891</v>
      </c>
      <c r="B1758" t="s">
        <v>1728</v>
      </c>
      <c r="C1758">
        <f>Tabel_70[[#This Row],[Column2]]*60000</f>
        <v>361.8</v>
      </c>
    </row>
    <row r="1759" spans="1:3" x14ac:dyDescent="0.4">
      <c r="A1759" t="s">
        <v>1892</v>
      </c>
      <c r="B1759" t="s">
        <v>1668</v>
      </c>
      <c r="C1759">
        <f>Tabel_70[[#This Row],[Column2]]*60000</f>
        <v>482.40000000000003</v>
      </c>
    </row>
    <row r="1760" spans="1:3" x14ac:dyDescent="0.4">
      <c r="A1760" t="s">
        <v>1893</v>
      </c>
      <c r="B1760" t="s">
        <v>1728</v>
      </c>
      <c r="C1760">
        <f>Tabel_70[[#This Row],[Column2]]*60000</f>
        <v>361.8</v>
      </c>
    </row>
    <row r="1761" spans="1:3" x14ac:dyDescent="0.4">
      <c r="A1761" t="s">
        <v>1894</v>
      </c>
      <c r="B1761" t="s">
        <v>1845</v>
      </c>
      <c r="C1761">
        <f>Tabel_70[[#This Row],[Column2]]*60000</f>
        <v>301.5</v>
      </c>
    </row>
    <row r="1762" spans="1:3" x14ac:dyDescent="0.4">
      <c r="A1762" t="s">
        <v>1895</v>
      </c>
      <c r="B1762" t="s">
        <v>1845</v>
      </c>
      <c r="C1762">
        <f>Tabel_70[[#This Row],[Column2]]*60000</f>
        <v>301.5</v>
      </c>
    </row>
    <row r="1763" spans="1:3" x14ac:dyDescent="0.4">
      <c r="A1763" t="s">
        <v>1896</v>
      </c>
      <c r="B1763" t="s">
        <v>1728</v>
      </c>
      <c r="C1763">
        <f>Tabel_70[[#This Row],[Column2]]*60000</f>
        <v>361.8</v>
      </c>
    </row>
    <row r="1764" spans="1:3" x14ac:dyDescent="0.4">
      <c r="A1764" t="s">
        <v>1897</v>
      </c>
      <c r="B1764" t="s">
        <v>1728</v>
      </c>
      <c r="C1764">
        <f>Tabel_70[[#This Row],[Column2]]*60000</f>
        <v>361.8</v>
      </c>
    </row>
    <row r="1765" spans="1:3" x14ac:dyDescent="0.4">
      <c r="A1765" t="s">
        <v>1898</v>
      </c>
      <c r="B1765" t="s">
        <v>1728</v>
      </c>
      <c r="C1765">
        <f>Tabel_70[[#This Row],[Column2]]*60000</f>
        <v>361.8</v>
      </c>
    </row>
    <row r="1766" spans="1:3" x14ac:dyDescent="0.4">
      <c r="A1766" t="s">
        <v>1899</v>
      </c>
      <c r="B1766" t="s">
        <v>1728</v>
      </c>
      <c r="C1766">
        <f>Tabel_70[[#This Row],[Column2]]*60000</f>
        <v>361.8</v>
      </c>
    </row>
    <row r="1767" spans="1:3" x14ac:dyDescent="0.4">
      <c r="A1767" t="s">
        <v>1900</v>
      </c>
      <c r="B1767" t="s">
        <v>1728</v>
      </c>
      <c r="C1767">
        <f>Tabel_70[[#This Row],[Column2]]*60000</f>
        <v>361.8</v>
      </c>
    </row>
    <row r="1768" spans="1:3" x14ac:dyDescent="0.4">
      <c r="A1768" t="s">
        <v>1901</v>
      </c>
      <c r="B1768" t="s">
        <v>1728</v>
      </c>
      <c r="C1768">
        <f>Tabel_70[[#This Row],[Column2]]*60000</f>
        <v>361.8</v>
      </c>
    </row>
    <row r="1769" spans="1:3" x14ac:dyDescent="0.4">
      <c r="A1769" t="s">
        <v>1902</v>
      </c>
      <c r="B1769" t="s">
        <v>1728</v>
      </c>
      <c r="C1769">
        <f>Tabel_70[[#This Row],[Column2]]*60000</f>
        <v>361.8</v>
      </c>
    </row>
    <row r="1770" spans="1:3" x14ac:dyDescent="0.4">
      <c r="A1770" t="s">
        <v>1903</v>
      </c>
      <c r="B1770" t="s">
        <v>1668</v>
      </c>
      <c r="C1770">
        <f>Tabel_70[[#This Row],[Column2]]*60000</f>
        <v>482.40000000000003</v>
      </c>
    </row>
    <row r="1771" spans="1:3" x14ac:dyDescent="0.4">
      <c r="A1771" t="s">
        <v>1904</v>
      </c>
      <c r="B1771" t="s">
        <v>1752</v>
      </c>
      <c r="C1771">
        <f>Tabel_70[[#This Row],[Column2]]*60000</f>
        <v>452.28000000000003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B96E-53F4-458C-8FE0-73353E159FD7}">
  <dimension ref="A1:C1638"/>
  <sheetViews>
    <sheetView topLeftCell="A4" workbookViewId="0">
      <selection activeCell="C2003" sqref="A1639:C2003"/>
    </sheetView>
  </sheetViews>
  <sheetFormatPr defaultRowHeight="14.6" x14ac:dyDescent="0.4"/>
  <cols>
    <col min="1" max="1" width="13.4609375" bestFit="1" customWidth="1"/>
    <col min="2" max="2" width="12" bestFit="1" customWidth="1"/>
  </cols>
  <sheetData>
    <row r="1" spans="1:3" x14ac:dyDescent="0.4">
      <c r="A1" t="s">
        <v>3</v>
      </c>
      <c r="B1" t="s">
        <v>4</v>
      </c>
      <c r="C1" t="s">
        <v>2016</v>
      </c>
    </row>
    <row r="2" spans="1:3" x14ac:dyDescent="0.4">
      <c r="A2" t="s">
        <v>5</v>
      </c>
      <c r="B2" t="s">
        <v>6</v>
      </c>
      <c r="C2">
        <f>Tabel_60[[#This Row],[Column2]]*9966+33</f>
        <v>9999</v>
      </c>
    </row>
    <row r="3" spans="1:3" x14ac:dyDescent="0.4">
      <c r="A3" t="s">
        <v>7</v>
      </c>
      <c r="B3" t="s">
        <v>8</v>
      </c>
    </row>
    <row r="4" spans="1:3" x14ac:dyDescent="0.4">
      <c r="A4" t="s">
        <v>9</v>
      </c>
      <c r="B4" t="s">
        <v>16</v>
      </c>
      <c r="C4">
        <f>Tabel_60[[#This Row],[Column2]]*60000</f>
        <v>0</v>
      </c>
    </row>
    <row r="5" spans="1:3" x14ac:dyDescent="0.4">
      <c r="A5" t="s">
        <v>10</v>
      </c>
      <c r="B5" t="s">
        <v>9</v>
      </c>
      <c r="C5">
        <f>Tabel_60[[#This Row],[Column2]]*60000</f>
        <v>0</v>
      </c>
    </row>
    <row r="6" spans="1:3" x14ac:dyDescent="0.4">
      <c r="A6" t="s">
        <v>11</v>
      </c>
      <c r="B6" t="s">
        <v>9</v>
      </c>
      <c r="C6">
        <f>Tabel_60[[#This Row],[Column2]]*60000</f>
        <v>0</v>
      </c>
    </row>
    <row r="7" spans="1:3" x14ac:dyDescent="0.4">
      <c r="A7" t="s">
        <v>13</v>
      </c>
      <c r="B7" t="s">
        <v>29</v>
      </c>
      <c r="C7">
        <f>Tabel_60[[#This Row],[Column2]]*60000</f>
        <v>30.18</v>
      </c>
    </row>
    <row r="8" spans="1:3" x14ac:dyDescent="0.4">
      <c r="A8" t="s">
        <v>15</v>
      </c>
      <c r="B8" t="s">
        <v>9</v>
      </c>
      <c r="C8">
        <f>Tabel_60[[#This Row],[Column2]]*60000</f>
        <v>0</v>
      </c>
    </row>
    <row r="9" spans="1:3" x14ac:dyDescent="0.4">
      <c r="A9" t="s">
        <v>17</v>
      </c>
      <c r="B9" t="s">
        <v>14</v>
      </c>
      <c r="C9">
        <f>Tabel_60[[#This Row],[Column2]]*60000</f>
        <v>-30.18</v>
      </c>
    </row>
    <row r="10" spans="1:3" x14ac:dyDescent="0.4">
      <c r="A10" t="s">
        <v>18</v>
      </c>
      <c r="B10" t="s">
        <v>9</v>
      </c>
      <c r="C10">
        <f>Tabel_60[[#This Row],[Column2]]*60000</f>
        <v>0</v>
      </c>
    </row>
    <row r="11" spans="1:3" x14ac:dyDescent="0.4">
      <c r="A11" t="s">
        <v>20</v>
      </c>
      <c r="B11" t="s">
        <v>29</v>
      </c>
      <c r="C11">
        <f>Tabel_60[[#This Row],[Column2]]*60000</f>
        <v>30.18</v>
      </c>
    </row>
    <row r="12" spans="1:3" x14ac:dyDescent="0.4">
      <c r="A12" t="s">
        <v>21</v>
      </c>
      <c r="B12" t="s">
        <v>9</v>
      </c>
      <c r="C12">
        <f>Tabel_60[[#This Row],[Column2]]*60000</f>
        <v>0</v>
      </c>
    </row>
    <row r="13" spans="1:3" x14ac:dyDescent="0.4">
      <c r="A13" t="s">
        <v>22</v>
      </c>
      <c r="B13" t="s">
        <v>29</v>
      </c>
      <c r="C13">
        <f>Tabel_60[[#This Row],[Column2]]*60000</f>
        <v>30.18</v>
      </c>
    </row>
    <row r="14" spans="1:3" x14ac:dyDescent="0.4">
      <c r="A14" t="s">
        <v>23</v>
      </c>
      <c r="B14" t="s">
        <v>9</v>
      </c>
      <c r="C14">
        <f>Tabel_60[[#This Row],[Column2]]*60000</f>
        <v>0</v>
      </c>
    </row>
    <row r="15" spans="1:3" x14ac:dyDescent="0.4">
      <c r="A15" t="s">
        <v>24</v>
      </c>
      <c r="B15" t="s">
        <v>32</v>
      </c>
      <c r="C15">
        <f>Tabel_60[[#This Row],[Column2]]*60000</f>
        <v>-90.48</v>
      </c>
    </row>
    <row r="16" spans="1:3" x14ac:dyDescent="0.4">
      <c r="A16" t="s">
        <v>25</v>
      </c>
      <c r="B16" t="s">
        <v>9</v>
      </c>
      <c r="C16">
        <f>Tabel_60[[#This Row],[Column2]]*60000</f>
        <v>0</v>
      </c>
    </row>
    <row r="17" spans="1:3" x14ac:dyDescent="0.4">
      <c r="A17" t="s">
        <v>26</v>
      </c>
      <c r="B17" t="s">
        <v>9</v>
      </c>
      <c r="C17">
        <f>Tabel_60[[#This Row],[Column2]]*60000</f>
        <v>0</v>
      </c>
    </row>
    <row r="18" spans="1:3" x14ac:dyDescent="0.4">
      <c r="A18" t="s">
        <v>27</v>
      </c>
      <c r="B18" t="s">
        <v>9</v>
      </c>
      <c r="C18">
        <f>Tabel_60[[#This Row],[Column2]]*60000</f>
        <v>0</v>
      </c>
    </row>
    <row r="19" spans="1:3" x14ac:dyDescent="0.4">
      <c r="A19" t="s">
        <v>28</v>
      </c>
      <c r="B19" t="s">
        <v>14</v>
      </c>
      <c r="C19">
        <f>Tabel_60[[#This Row],[Column2]]*60000</f>
        <v>-30.18</v>
      </c>
    </row>
    <row r="20" spans="1:3" x14ac:dyDescent="0.4">
      <c r="A20" t="s">
        <v>30</v>
      </c>
      <c r="B20" t="s">
        <v>9</v>
      </c>
      <c r="C20">
        <f>Tabel_60[[#This Row],[Column2]]*60000</f>
        <v>0</v>
      </c>
    </row>
    <row r="21" spans="1:3" x14ac:dyDescent="0.4">
      <c r="A21" t="s">
        <v>31</v>
      </c>
      <c r="B21" t="s">
        <v>14</v>
      </c>
      <c r="C21">
        <f>Tabel_60[[#This Row],[Column2]]*60000</f>
        <v>-30.18</v>
      </c>
    </row>
    <row r="22" spans="1:3" x14ac:dyDescent="0.4">
      <c r="A22" t="s">
        <v>33</v>
      </c>
      <c r="B22" t="s">
        <v>12</v>
      </c>
      <c r="C22">
        <f>Tabel_60[[#This Row],[Column2]]*60000</f>
        <v>-60.300000000000004</v>
      </c>
    </row>
    <row r="23" spans="1:3" x14ac:dyDescent="0.4">
      <c r="A23" t="s">
        <v>34</v>
      </c>
      <c r="B23" t="s">
        <v>49</v>
      </c>
      <c r="C23">
        <f>Tabel_60[[#This Row],[Column2]]*60000</f>
        <v>90.48</v>
      </c>
    </row>
    <row r="24" spans="1:3" x14ac:dyDescent="0.4">
      <c r="A24" t="s">
        <v>35</v>
      </c>
      <c r="B24" t="s">
        <v>19</v>
      </c>
      <c r="C24">
        <f>Tabel_60[[#This Row],[Column2]]*60000</f>
        <v>-120.60000000000001</v>
      </c>
    </row>
    <row r="25" spans="1:3" x14ac:dyDescent="0.4">
      <c r="A25" t="s">
        <v>36</v>
      </c>
      <c r="B25" t="s">
        <v>32</v>
      </c>
      <c r="C25">
        <f>Tabel_60[[#This Row],[Column2]]*60000</f>
        <v>-90.48</v>
      </c>
    </row>
    <row r="26" spans="1:3" x14ac:dyDescent="0.4">
      <c r="A26" t="s">
        <v>37</v>
      </c>
      <c r="B26" t="s">
        <v>9</v>
      </c>
      <c r="C26">
        <f>Tabel_60[[#This Row],[Column2]]*60000</f>
        <v>0</v>
      </c>
    </row>
    <row r="27" spans="1:3" x14ac:dyDescent="0.4">
      <c r="A27" t="s">
        <v>38</v>
      </c>
      <c r="B27" t="s">
        <v>9</v>
      </c>
      <c r="C27">
        <f>Tabel_60[[#This Row],[Column2]]*60000</f>
        <v>0</v>
      </c>
    </row>
    <row r="28" spans="1:3" x14ac:dyDescent="0.4">
      <c r="A28" t="s">
        <v>39</v>
      </c>
      <c r="B28" t="s">
        <v>16</v>
      </c>
      <c r="C28">
        <f>Tabel_60[[#This Row],[Column2]]*60000</f>
        <v>0</v>
      </c>
    </row>
    <row r="29" spans="1:3" x14ac:dyDescent="0.4">
      <c r="A29" t="s">
        <v>40</v>
      </c>
      <c r="B29" t="s">
        <v>14</v>
      </c>
      <c r="C29">
        <f>Tabel_60[[#This Row],[Column2]]*60000</f>
        <v>-30.18</v>
      </c>
    </row>
    <row r="30" spans="1:3" x14ac:dyDescent="0.4">
      <c r="A30" t="s">
        <v>41</v>
      </c>
      <c r="B30" t="s">
        <v>16</v>
      </c>
      <c r="C30">
        <f>Tabel_60[[#This Row],[Column2]]*60000</f>
        <v>0</v>
      </c>
    </row>
    <row r="31" spans="1:3" x14ac:dyDescent="0.4">
      <c r="A31" t="s">
        <v>42</v>
      </c>
      <c r="B31" t="s">
        <v>19</v>
      </c>
      <c r="C31">
        <f>Tabel_60[[#This Row],[Column2]]*60000</f>
        <v>-120.60000000000001</v>
      </c>
    </row>
    <row r="32" spans="1:3" x14ac:dyDescent="0.4">
      <c r="A32" t="s">
        <v>43</v>
      </c>
      <c r="B32" t="s">
        <v>9</v>
      </c>
      <c r="C32">
        <f>Tabel_60[[#This Row],[Column2]]*60000</f>
        <v>0</v>
      </c>
    </row>
    <row r="33" spans="1:3" x14ac:dyDescent="0.4">
      <c r="A33" t="s">
        <v>44</v>
      </c>
      <c r="B33" t="s">
        <v>14</v>
      </c>
      <c r="C33">
        <f>Tabel_60[[#This Row],[Column2]]*60000</f>
        <v>-30.18</v>
      </c>
    </row>
    <row r="34" spans="1:3" x14ac:dyDescent="0.4">
      <c r="A34" t="s">
        <v>45</v>
      </c>
      <c r="B34" t="s">
        <v>55</v>
      </c>
      <c r="C34">
        <f>Tabel_60[[#This Row],[Column2]]*60000</f>
        <v>60.300000000000004</v>
      </c>
    </row>
    <row r="35" spans="1:3" x14ac:dyDescent="0.4">
      <c r="A35" t="s">
        <v>46</v>
      </c>
      <c r="B35" t="s">
        <v>32</v>
      </c>
      <c r="C35">
        <f>Tabel_60[[#This Row],[Column2]]*60000</f>
        <v>-90.48</v>
      </c>
    </row>
    <row r="36" spans="1:3" x14ac:dyDescent="0.4">
      <c r="A36" t="s">
        <v>47</v>
      </c>
      <c r="B36" t="s">
        <v>9</v>
      </c>
      <c r="C36">
        <f>Tabel_60[[#This Row],[Column2]]*60000</f>
        <v>0</v>
      </c>
    </row>
    <row r="37" spans="1:3" x14ac:dyDescent="0.4">
      <c r="A37" t="s">
        <v>48</v>
      </c>
      <c r="B37" t="s">
        <v>9</v>
      </c>
      <c r="C37">
        <f>Tabel_60[[#This Row],[Column2]]*60000</f>
        <v>0</v>
      </c>
    </row>
    <row r="38" spans="1:3" x14ac:dyDescent="0.4">
      <c r="A38" t="s">
        <v>50</v>
      </c>
      <c r="B38" t="s">
        <v>12</v>
      </c>
      <c r="C38">
        <f>Tabel_60[[#This Row],[Column2]]*60000</f>
        <v>-60.300000000000004</v>
      </c>
    </row>
    <row r="39" spans="1:3" x14ac:dyDescent="0.4">
      <c r="A39" t="s">
        <v>51</v>
      </c>
      <c r="B39" t="s">
        <v>14</v>
      </c>
      <c r="C39">
        <f>Tabel_60[[#This Row],[Column2]]*60000</f>
        <v>-30.18</v>
      </c>
    </row>
    <row r="40" spans="1:3" x14ac:dyDescent="0.4">
      <c r="A40" t="s">
        <v>52</v>
      </c>
      <c r="B40" t="s">
        <v>19</v>
      </c>
      <c r="C40">
        <f>Tabel_60[[#This Row],[Column2]]*60000</f>
        <v>-120.60000000000001</v>
      </c>
    </row>
    <row r="41" spans="1:3" x14ac:dyDescent="0.4">
      <c r="A41" t="s">
        <v>53</v>
      </c>
      <c r="B41" t="s">
        <v>9</v>
      </c>
      <c r="C41">
        <f>Tabel_60[[#This Row],[Column2]]*60000</f>
        <v>0</v>
      </c>
    </row>
    <row r="42" spans="1:3" x14ac:dyDescent="0.4">
      <c r="A42" t="s">
        <v>54</v>
      </c>
      <c r="B42" t="s">
        <v>55</v>
      </c>
      <c r="C42">
        <f>Tabel_60[[#This Row],[Column2]]*60000</f>
        <v>60.300000000000004</v>
      </c>
    </row>
    <row r="43" spans="1:3" x14ac:dyDescent="0.4">
      <c r="A43" t="s">
        <v>56</v>
      </c>
      <c r="B43" t="s">
        <v>29</v>
      </c>
      <c r="C43">
        <f>Tabel_60[[#This Row],[Column2]]*60000</f>
        <v>30.18</v>
      </c>
    </row>
    <row r="44" spans="1:3" x14ac:dyDescent="0.4">
      <c r="A44" t="s">
        <v>57</v>
      </c>
      <c r="B44" t="s">
        <v>104</v>
      </c>
      <c r="C44">
        <f>Tabel_60[[#This Row],[Column2]]*60000</f>
        <v>120.60000000000001</v>
      </c>
    </row>
    <row r="45" spans="1:3" x14ac:dyDescent="0.4">
      <c r="A45" t="s">
        <v>58</v>
      </c>
      <c r="B45" t="s">
        <v>9</v>
      </c>
      <c r="C45">
        <f>Tabel_60[[#This Row],[Column2]]*60000</f>
        <v>0</v>
      </c>
    </row>
    <row r="46" spans="1:3" x14ac:dyDescent="0.4">
      <c r="A46" t="s">
        <v>59</v>
      </c>
      <c r="B46" t="s">
        <v>55</v>
      </c>
      <c r="C46">
        <f>Tabel_60[[#This Row],[Column2]]*60000</f>
        <v>60.300000000000004</v>
      </c>
    </row>
    <row r="47" spans="1:3" x14ac:dyDescent="0.4">
      <c r="A47" t="s">
        <v>60</v>
      </c>
      <c r="B47" t="s">
        <v>19</v>
      </c>
      <c r="C47">
        <f>Tabel_60[[#This Row],[Column2]]*60000</f>
        <v>-120.60000000000001</v>
      </c>
    </row>
    <row r="48" spans="1:3" x14ac:dyDescent="0.4">
      <c r="A48" t="s">
        <v>61</v>
      </c>
      <c r="B48" t="s">
        <v>9</v>
      </c>
      <c r="C48">
        <f>Tabel_60[[#This Row],[Column2]]*60000</f>
        <v>0</v>
      </c>
    </row>
    <row r="49" spans="1:3" x14ac:dyDescent="0.4">
      <c r="A49" t="s">
        <v>62</v>
      </c>
      <c r="B49" t="s">
        <v>9</v>
      </c>
      <c r="C49">
        <f>Tabel_60[[#This Row],[Column2]]*60000</f>
        <v>0</v>
      </c>
    </row>
    <row r="50" spans="1:3" x14ac:dyDescent="0.4">
      <c r="A50" t="s">
        <v>63</v>
      </c>
      <c r="B50" t="s">
        <v>9</v>
      </c>
      <c r="C50">
        <f>Tabel_60[[#This Row],[Column2]]*60000</f>
        <v>0</v>
      </c>
    </row>
    <row r="51" spans="1:3" x14ac:dyDescent="0.4">
      <c r="A51" t="s">
        <v>64</v>
      </c>
      <c r="B51" t="s">
        <v>9</v>
      </c>
      <c r="C51">
        <f>Tabel_60[[#This Row],[Column2]]*60000</f>
        <v>0</v>
      </c>
    </row>
    <row r="52" spans="1:3" x14ac:dyDescent="0.4">
      <c r="A52" t="s">
        <v>65</v>
      </c>
      <c r="B52" t="s">
        <v>19</v>
      </c>
      <c r="C52">
        <f>Tabel_60[[#This Row],[Column2]]*60000</f>
        <v>-120.60000000000001</v>
      </c>
    </row>
    <row r="53" spans="1:3" x14ac:dyDescent="0.4">
      <c r="A53" t="s">
        <v>66</v>
      </c>
      <c r="B53" t="s">
        <v>32</v>
      </c>
      <c r="C53">
        <f>Tabel_60[[#This Row],[Column2]]*60000</f>
        <v>-90.48</v>
      </c>
    </row>
    <row r="54" spans="1:3" x14ac:dyDescent="0.4">
      <c r="A54" t="s">
        <v>67</v>
      </c>
      <c r="B54" t="s">
        <v>12</v>
      </c>
      <c r="C54">
        <f>Tabel_60[[#This Row],[Column2]]*60000</f>
        <v>-60.300000000000004</v>
      </c>
    </row>
    <row r="55" spans="1:3" x14ac:dyDescent="0.4">
      <c r="A55" t="s">
        <v>68</v>
      </c>
      <c r="B55" t="s">
        <v>19</v>
      </c>
      <c r="C55">
        <f>Tabel_60[[#This Row],[Column2]]*60000</f>
        <v>-120.60000000000001</v>
      </c>
    </row>
    <row r="56" spans="1:3" x14ac:dyDescent="0.4">
      <c r="A56" t="s">
        <v>69</v>
      </c>
      <c r="B56" t="s">
        <v>16</v>
      </c>
      <c r="C56">
        <f>Tabel_60[[#This Row],[Column2]]*60000</f>
        <v>0</v>
      </c>
    </row>
    <row r="57" spans="1:3" x14ac:dyDescent="0.4">
      <c r="A57" t="s">
        <v>70</v>
      </c>
      <c r="B57" t="s">
        <v>9</v>
      </c>
      <c r="C57">
        <f>Tabel_60[[#This Row],[Column2]]*60000</f>
        <v>0</v>
      </c>
    </row>
    <row r="58" spans="1:3" x14ac:dyDescent="0.4">
      <c r="A58" t="s">
        <v>71</v>
      </c>
      <c r="B58" t="s">
        <v>9</v>
      </c>
      <c r="C58">
        <f>Tabel_60[[#This Row],[Column2]]*60000</f>
        <v>0</v>
      </c>
    </row>
    <row r="59" spans="1:3" x14ac:dyDescent="0.4">
      <c r="A59" t="s">
        <v>72</v>
      </c>
      <c r="B59" t="s">
        <v>19</v>
      </c>
      <c r="C59">
        <f>Tabel_60[[#This Row],[Column2]]*60000</f>
        <v>-120.60000000000001</v>
      </c>
    </row>
    <row r="60" spans="1:3" x14ac:dyDescent="0.4">
      <c r="A60" t="s">
        <v>73</v>
      </c>
      <c r="B60" t="s">
        <v>19</v>
      </c>
      <c r="C60">
        <f>Tabel_60[[#This Row],[Column2]]*60000</f>
        <v>-120.60000000000001</v>
      </c>
    </row>
    <row r="61" spans="1:3" x14ac:dyDescent="0.4">
      <c r="A61" t="s">
        <v>74</v>
      </c>
      <c r="B61" t="s">
        <v>32</v>
      </c>
      <c r="C61">
        <f>Tabel_60[[#This Row],[Column2]]*60000</f>
        <v>-90.48</v>
      </c>
    </row>
    <row r="62" spans="1:3" x14ac:dyDescent="0.4">
      <c r="A62" t="s">
        <v>75</v>
      </c>
      <c r="B62" t="s">
        <v>9</v>
      </c>
      <c r="C62">
        <f>Tabel_60[[#This Row],[Column2]]*60000</f>
        <v>0</v>
      </c>
    </row>
    <row r="63" spans="1:3" x14ac:dyDescent="0.4">
      <c r="A63" t="s">
        <v>76</v>
      </c>
      <c r="B63" t="s">
        <v>9</v>
      </c>
      <c r="C63">
        <f>Tabel_60[[#This Row],[Column2]]*60000</f>
        <v>0</v>
      </c>
    </row>
    <row r="64" spans="1:3" x14ac:dyDescent="0.4">
      <c r="A64" t="s">
        <v>77</v>
      </c>
      <c r="B64" t="s">
        <v>16</v>
      </c>
      <c r="C64">
        <f>Tabel_60[[#This Row],[Column2]]*60000</f>
        <v>0</v>
      </c>
    </row>
    <row r="65" spans="1:3" x14ac:dyDescent="0.4">
      <c r="A65" t="s">
        <v>78</v>
      </c>
      <c r="B65" t="s">
        <v>9</v>
      </c>
      <c r="C65">
        <f>Tabel_60[[#This Row],[Column2]]*60000</f>
        <v>0</v>
      </c>
    </row>
    <row r="66" spans="1:3" x14ac:dyDescent="0.4">
      <c r="A66" t="s">
        <v>79</v>
      </c>
      <c r="B66" t="s">
        <v>9</v>
      </c>
      <c r="C66">
        <f>Tabel_60[[#This Row],[Column2]]*60000</f>
        <v>0</v>
      </c>
    </row>
    <row r="67" spans="1:3" x14ac:dyDescent="0.4">
      <c r="A67" t="s">
        <v>80</v>
      </c>
      <c r="B67" t="s">
        <v>49</v>
      </c>
      <c r="C67">
        <f>Tabel_60[[#This Row],[Column2]]*60000</f>
        <v>90.48</v>
      </c>
    </row>
    <row r="68" spans="1:3" x14ac:dyDescent="0.4">
      <c r="A68" t="s">
        <v>81</v>
      </c>
      <c r="B68" t="s">
        <v>9</v>
      </c>
      <c r="C68">
        <f>Tabel_60[[#This Row],[Column2]]*60000</f>
        <v>0</v>
      </c>
    </row>
    <row r="69" spans="1:3" x14ac:dyDescent="0.4">
      <c r="A69" t="s">
        <v>82</v>
      </c>
      <c r="B69" t="s">
        <v>9</v>
      </c>
      <c r="C69">
        <f>Tabel_60[[#This Row],[Column2]]*60000</f>
        <v>0</v>
      </c>
    </row>
    <row r="70" spans="1:3" x14ac:dyDescent="0.4">
      <c r="A70" t="s">
        <v>83</v>
      </c>
      <c r="B70" t="s">
        <v>19</v>
      </c>
      <c r="C70">
        <f>Tabel_60[[#This Row],[Column2]]*60000</f>
        <v>-120.60000000000001</v>
      </c>
    </row>
    <row r="71" spans="1:3" x14ac:dyDescent="0.4">
      <c r="A71" t="s">
        <v>84</v>
      </c>
      <c r="B71" t="s">
        <v>9</v>
      </c>
      <c r="C71">
        <f>Tabel_60[[#This Row],[Column2]]*60000</f>
        <v>0</v>
      </c>
    </row>
    <row r="72" spans="1:3" x14ac:dyDescent="0.4">
      <c r="A72" t="s">
        <v>85</v>
      </c>
      <c r="B72" t="s">
        <v>16</v>
      </c>
      <c r="C72">
        <f>Tabel_60[[#This Row],[Column2]]*60000</f>
        <v>0</v>
      </c>
    </row>
    <row r="73" spans="1:3" x14ac:dyDescent="0.4">
      <c r="A73" t="s">
        <v>86</v>
      </c>
      <c r="B73" t="s">
        <v>14</v>
      </c>
      <c r="C73">
        <f>Tabel_60[[#This Row],[Column2]]*60000</f>
        <v>-30.18</v>
      </c>
    </row>
    <row r="74" spans="1:3" x14ac:dyDescent="0.4">
      <c r="A74" t="s">
        <v>87</v>
      </c>
      <c r="B74" t="s">
        <v>9</v>
      </c>
      <c r="C74">
        <f>Tabel_60[[#This Row],[Column2]]*60000</f>
        <v>0</v>
      </c>
    </row>
    <row r="75" spans="1:3" x14ac:dyDescent="0.4">
      <c r="A75" t="s">
        <v>88</v>
      </c>
      <c r="B75" t="s">
        <v>32</v>
      </c>
      <c r="C75">
        <f>Tabel_60[[#This Row],[Column2]]*60000</f>
        <v>-90.48</v>
      </c>
    </row>
    <row r="76" spans="1:3" x14ac:dyDescent="0.4">
      <c r="A76" t="s">
        <v>89</v>
      </c>
      <c r="B76" t="s">
        <v>9</v>
      </c>
      <c r="C76">
        <f>Tabel_60[[#This Row],[Column2]]*60000</f>
        <v>0</v>
      </c>
    </row>
    <row r="77" spans="1:3" x14ac:dyDescent="0.4">
      <c r="A77" t="s">
        <v>90</v>
      </c>
      <c r="B77" t="s">
        <v>9</v>
      </c>
      <c r="C77">
        <f>Tabel_60[[#This Row],[Column2]]*60000</f>
        <v>0</v>
      </c>
    </row>
    <row r="78" spans="1:3" x14ac:dyDescent="0.4">
      <c r="A78" t="s">
        <v>91</v>
      </c>
      <c r="B78" t="s">
        <v>12</v>
      </c>
      <c r="C78">
        <f>Tabel_60[[#This Row],[Column2]]*60000</f>
        <v>-60.300000000000004</v>
      </c>
    </row>
    <row r="79" spans="1:3" x14ac:dyDescent="0.4">
      <c r="A79" t="s">
        <v>92</v>
      </c>
      <c r="B79" t="s">
        <v>14</v>
      </c>
      <c r="C79">
        <f>Tabel_60[[#This Row],[Column2]]*60000</f>
        <v>-30.18</v>
      </c>
    </row>
    <row r="80" spans="1:3" x14ac:dyDescent="0.4">
      <c r="A80" t="s">
        <v>93</v>
      </c>
      <c r="B80" t="s">
        <v>19</v>
      </c>
      <c r="C80">
        <f>Tabel_60[[#This Row],[Column2]]*60000</f>
        <v>-120.60000000000001</v>
      </c>
    </row>
    <row r="81" spans="1:3" x14ac:dyDescent="0.4">
      <c r="A81" t="s">
        <v>94</v>
      </c>
      <c r="B81" t="s">
        <v>14</v>
      </c>
      <c r="C81">
        <f>Tabel_60[[#This Row],[Column2]]*60000</f>
        <v>-30.18</v>
      </c>
    </row>
    <row r="82" spans="1:3" x14ac:dyDescent="0.4">
      <c r="A82" t="s">
        <v>95</v>
      </c>
      <c r="B82" t="s">
        <v>12</v>
      </c>
      <c r="C82">
        <f>Tabel_60[[#This Row],[Column2]]*60000</f>
        <v>-60.300000000000004</v>
      </c>
    </row>
    <row r="83" spans="1:3" x14ac:dyDescent="0.4">
      <c r="A83" t="s">
        <v>96</v>
      </c>
      <c r="B83" t="s">
        <v>32</v>
      </c>
      <c r="C83">
        <f>Tabel_60[[#This Row],[Column2]]*60000</f>
        <v>-90.48</v>
      </c>
    </row>
    <row r="84" spans="1:3" x14ac:dyDescent="0.4">
      <c r="A84" t="s">
        <v>97</v>
      </c>
      <c r="B84" t="s">
        <v>9</v>
      </c>
      <c r="C84">
        <f>Tabel_60[[#This Row],[Column2]]*60000</f>
        <v>0</v>
      </c>
    </row>
    <row r="85" spans="1:3" x14ac:dyDescent="0.4">
      <c r="A85" t="s">
        <v>98</v>
      </c>
      <c r="B85" t="s">
        <v>32</v>
      </c>
      <c r="C85">
        <f>Tabel_60[[#This Row],[Column2]]*60000</f>
        <v>-90.48</v>
      </c>
    </row>
    <row r="86" spans="1:3" x14ac:dyDescent="0.4">
      <c r="A86" t="s">
        <v>99</v>
      </c>
      <c r="B86" t="s">
        <v>12</v>
      </c>
      <c r="C86">
        <f>Tabel_60[[#This Row],[Column2]]*60000</f>
        <v>-60.300000000000004</v>
      </c>
    </row>
    <row r="87" spans="1:3" x14ac:dyDescent="0.4">
      <c r="A87" t="s">
        <v>100</v>
      </c>
      <c r="B87" t="s">
        <v>9</v>
      </c>
      <c r="C87">
        <f>Tabel_60[[#This Row],[Column2]]*60000</f>
        <v>0</v>
      </c>
    </row>
    <row r="88" spans="1:3" x14ac:dyDescent="0.4">
      <c r="A88" t="s">
        <v>101</v>
      </c>
      <c r="B88" t="s">
        <v>19</v>
      </c>
      <c r="C88">
        <f>Tabel_60[[#This Row],[Column2]]*60000</f>
        <v>-120.60000000000001</v>
      </c>
    </row>
    <row r="89" spans="1:3" x14ac:dyDescent="0.4">
      <c r="A89" t="s">
        <v>102</v>
      </c>
      <c r="B89" t="s">
        <v>14</v>
      </c>
      <c r="C89">
        <f>Tabel_60[[#This Row],[Column2]]*60000</f>
        <v>-30.18</v>
      </c>
    </row>
    <row r="90" spans="1:3" x14ac:dyDescent="0.4">
      <c r="A90" t="s">
        <v>103</v>
      </c>
      <c r="B90" t="s">
        <v>12</v>
      </c>
      <c r="C90">
        <f>Tabel_60[[#This Row],[Column2]]*60000</f>
        <v>-60.300000000000004</v>
      </c>
    </row>
    <row r="91" spans="1:3" x14ac:dyDescent="0.4">
      <c r="A91" t="s">
        <v>105</v>
      </c>
      <c r="B91" t="s">
        <v>12</v>
      </c>
      <c r="C91">
        <f>Tabel_60[[#This Row],[Column2]]*60000</f>
        <v>-60.300000000000004</v>
      </c>
    </row>
    <row r="92" spans="1:3" x14ac:dyDescent="0.4">
      <c r="A92" t="s">
        <v>106</v>
      </c>
      <c r="B92" t="s">
        <v>19</v>
      </c>
      <c r="C92">
        <f>Tabel_60[[#This Row],[Column2]]*60000</f>
        <v>-120.60000000000001</v>
      </c>
    </row>
    <row r="93" spans="1:3" x14ac:dyDescent="0.4">
      <c r="A93" t="s">
        <v>107</v>
      </c>
      <c r="B93" t="s">
        <v>32</v>
      </c>
      <c r="C93">
        <f>Tabel_60[[#This Row],[Column2]]*60000</f>
        <v>-90.48</v>
      </c>
    </row>
    <row r="94" spans="1:3" x14ac:dyDescent="0.4">
      <c r="A94" t="s">
        <v>108</v>
      </c>
      <c r="B94" t="s">
        <v>19</v>
      </c>
      <c r="C94">
        <f>Tabel_60[[#This Row],[Column2]]*60000</f>
        <v>-120.60000000000001</v>
      </c>
    </row>
    <row r="95" spans="1:3" x14ac:dyDescent="0.4">
      <c r="A95" t="s">
        <v>109</v>
      </c>
      <c r="B95" t="s">
        <v>9</v>
      </c>
      <c r="C95">
        <f>Tabel_60[[#This Row],[Column2]]*60000</f>
        <v>0</v>
      </c>
    </row>
    <row r="96" spans="1:3" x14ac:dyDescent="0.4">
      <c r="A96" t="s">
        <v>110</v>
      </c>
      <c r="B96" t="s">
        <v>19</v>
      </c>
      <c r="C96">
        <f>Tabel_60[[#This Row],[Column2]]*60000</f>
        <v>-120.60000000000001</v>
      </c>
    </row>
    <row r="97" spans="1:3" x14ac:dyDescent="0.4">
      <c r="A97" t="s">
        <v>111</v>
      </c>
      <c r="B97" t="s">
        <v>14</v>
      </c>
      <c r="C97">
        <f>Tabel_60[[#This Row],[Column2]]*60000</f>
        <v>-30.18</v>
      </c>
    </row>
    <row r="98" spans="1:3" x14ac:dyDescent="0.4">
      <c r="A98" t="s">
        <v>112</v>
      </c>
      <c r="B98" t="s">
        <v>12</v>
      </c>
      <c r="C98">
        <f>Tabel_60[[#This Row],[Column2]]*60000</f>
        <v>-60.300000000000004</v>
      </c>
    </row>
    <row r="99" spans="1:3" x14ac:dyDescent="0.4">
      <c r="A99" t="s">
        <v>113</v>
      </c>
      <c r="B99" t="s">
        <v>9</v>
      </c>
      <c r="C99">
        <f>Tabel_60[[#This Row],[Column2]]*60000</f>
        <v>0</v>
      </c>
    </row>
    <row r="100" spans="1:3" x14ac:dyDescent="0.4">
      <c r="A100" t="s">
        <v>114</v>
      </c>
      <c r="B100" t="s">
        <v>9</v>
      </c>
      <c r="C100">
        <f>Tabel_60[[#This Row],[Column2]]*60000</f>
        <v>0</v>
      </c>
    </row>
    <row r="101" spans="1:3" x14ac:dyDescent="0.4">
      <c r="A101" t="s">
        <v>115</v>
      </c>
      <c r="B101" t="s">
        <v>32</v>
      </c>
      <c r="C101">
        <f>Tabel_60[[#This Row],[Column2]]*60000</f>
        <v>-90.48</v>
      </c>
    </row>
    <row r="102" spans="1:3" x14ac:dyDescent="0.4">
      <c r="A102" t="s">
        <v>116</v>
      </c>
      <c r="B102" t="s">
        <v>12</v>
      </c>
      <c r="C102">
        <f>Tabel_60[[#This Row],[Column2]]*60000</f>
        <v>-60.300000000000004</v>
      </c>
    </row>
    <row r="103" spans="1:3" x14ac:dyDescent="0.4">
      <c r="A103" t="s">
        <v>117</v>
      </c>
      <c r="B103" t="s">
        <v>9</v>
      </c>
      <c r="C103">
        <f>Tabel_60[[#This Row],[Column2]]*60000</f>
        <v>0</v>
      </c>
    </row>
    <row r="104" spans="1:3" x14ac:dyDescent="0.4">
      <c r="A104" t="s">
        <v>118</v>
      </c>
      <c r="B104" t="s">
        <v>9</v>
      </c>
      <c r="C104">
        <f>Tabel_60[[#This Row],[Column2]]*60000</f>
        <v>0</v>
      </c>
    </row>
    <row r="105" spans="1:3" x14ac:dyDescent="0.4">
      <c r="A105" t="s">
        <v>119</v>
      </c>
      <c r="B105" t="s">
        <v>19</v>
      </c>
      <c r="C105">
        <f>Tabel_60[[#This Row],[Column2]]*60000</f>
        <v>-120.60000000000001</v>
      </c>
    </row>
    <row r="106" spans="1:3" x14ac:dyDescent="0.4">
      <c r="A106" t="s">
        <v>120</v>
      </c>
      <c r="B106" t="s">
        <v>9</v>
      </c>
      <c r="C106">
        <f>Tabel_60[[#This Row],[Column2]]*60000</f>
        <v>0</v>
      </c>
    </row>
    <row r="107" spans="1:3" x14ac:dyDescent="0.4">
      <c r="A107" t="s">
        <v>121</v>
      </c>
      <c r="B107" t="s">
        <v>12</v>
      </c>
      <c r="C107">
        <f>Tabel_60[[#This Row],[Column2]]*60000</f>
        <v>-60.300000000000004</v>
      </c>
    </row>
    <row r="108" spans="1:3" x14ac:dyDescent="0.4">
      <c r="A108" t="s">
        <v>122</v>
      </c>
      <c r="B108" t="s">
        <v>9</v>
      </c>
      <c r="C108">
        <f>Tabel_60[[#This Row],[Column2]]*60000</f>
        <v>0</v>
      </c>
    </row>
    <row r="109" spans="1:3" x14ac:dyDescent="0.4">
      <c r="A109" t="s">
        <v>123</v>
      </c>
      <c r="B109" t="s">
        <v>49</v>
      </c>
      <c r="C109">
        <f>Tabel_60[[#This Row],[Column2]]*60000</f>
        <v>90.48</v>
      </c>
    </row>
    <row r="110" spans="1:3" x14ac:dyDescent="0.4">
      <c r="A110" t="s">
        <v>124</v>
      </c>
      <c r="B110" t="s">
        <v>9</v>
      </c>
      <c r="C110">
        <f>Tabel_60[[#This Row],[Column2]]*60000</f>
        <v>0</v>
      </c>
    </row>
    <row r="111" spans="1:3" x14ac:dyDescent="0.4">
      <c r="A111" t="s">
        <v>125</v>
      </c>
      <c r="B111" t="s">
        <v>32</v>
      </c>
      <c r="C111">
        <f>Tabel_60[[#This Row],[Column2]]*60000</f>
        <v>-90.48</v>
      </c>
    </row>
    <row r="112" spans="1:3" x14ac:dyDescent="0.4">
      <c r="A112" t="s">
        <v>126</v>
      </c>
      <c r="B112" t="s">
        <v>9</v>
      </c>
      <c r="C112">
        <f>Tabel_60[[#This Row],[Column2]]*60000</f>
        <v>0</v>
      </c>
    </row>
    <row r="113" spans="1:3" x14ac:dyDescent="0.4">
      <c r="A113" t="s">
        <v>127</v>
      </c>
      <c r="B113" t="s">
        <v>9</v>
      </c>
      <c r="C113">
        <f>Tabel_60[[#This Row],[Column2]]*60000</f>
        <v>0</v>
      </c>
    </row>
    <row r="114" spans="1:3" x14ac:dyDescent="0.4">
      <c r="A114" t="s">
        <v>128</v>
      </c>
      <c r="B114" t="s">
        <v>55</v>
      </c>
      <c r="C114">
        <f>Tabel_60[[#This Row],[Column2]]*60000</f>
        <v>60.300000000000004</v>
      </c>
    </row>
    <row r="115" spans="1:3" x14ac:dyDescent="0.4">
      <c r="A115" t="s">
        <v>129</v>
      </c>
      <c r="B115" t="s">
        <v>9</v>
      </c>
      <c r="C115">
        <f>Tabel_60[[#This Row],[Column2]]*60000</f>
        <v>0</v>
      </c>
    </row>
    <row r="116" spans="1:3" x14ac:dyDescent="0.4">
      <c r="A116" t="s">
        <v>130</v>
      </c>
      <c r="B116" t="s">
        <v>9</v>
      </c>
      <c r="C116">
        <f>Tabel_60[[#This Row],[Column2]]*60000</f>
        <v>0</v>
      </c>
    </row>
    <row r="117" spans="1:3" x14ac:dyDescent="0.4">
      <c r="A117" t="s">
        <v>131</v>
      </c>
      <c r="B117" t="s">
        <v>32</v>
      </c>
      <c r="C117">
        <f>Tabel_60[[#This Row],[Column2]]*60000</f>
        <v>-90.48</v>
      </c>
    </row>
    <row r="118" spans="1:3" x14ac:dyDescent="0.4">
      <c r="A118" t="s">
        <v>132</v>
      </c>
      <c r="B118" t="s">
        <v>9</v>
      </c>
      <c r="C118">
        <f>Tabel_60[[#This Row],[Column2]]*60000</f>
        <v>0</v>
      </c>
    </row>
    <row r="119" spans="1:3" x14ac:dyDescent="0.4">
      <c r="A119" t="s">
        <v>133</v>
      </c>
      <c r="B119" t="s">
        <v>9</v>
      </c>
      <c r="C119">
        <f>Tabel_60[[#This Row],[Column2]]*60000</f>
        <v>0</v>
      </c>
    </row>
    <row r="120" spans="1:3" x14ac:dyDescent="0.4">
      <c r="A120" t="s">
        <v>134</v>
      </c>
      <c r="B120" t="s">
        <v>19</v>
      </c>
      <c r="C120">
        <f>Tabel_60[[#This Row],[Column2]]*60000</f>
        <v>-120.60000000000001</v>
      </c>
    </row>
    <row r="121" spans="1:3" x14ac:dyDescent="0.4">
      <c r="A121" t="s">
        <v>135</v>
      </c>
      <c r="B121" t="s">
        <v>19</v>
      </c>
      <c r="C121">
        <f>Tabel_60[[#This Row],[Column2]]*60000</f>
        <v>-120.60000000000001</v>
      </c>
    </row>
    <row r="122" spans="1:3" x14ac:dyDescent="0.4">
      <c r="A122" t="s">
        <v>136</v>
      </c>
      <c r="B122" t="s">
        <v>9</v>
      </c>
      <c r="C122">
        <f>Tabel_60[[#This Row],[Column2]]*60000</f>
        <v>0</v>
      </c>
    </row>
    <row r="123" spans="1:3" x14ac:dyDescent="0.4">
      <c r="A123" t="s">
        <v>137</v>
      </c>
      <c r="B123" t="s">
        <v>14</v>
      </c>
      <c r="C123">
        <f>Tabel_60[[#This Row],[Column2]]*60000</f>
        <v>-30.18</v>
      </c>
    </row>
    <row r="124" spans="1:3" x14ac:dyDescent="0.4">
      <c r="A124" t="s">
        <v>138</v>
      </c>
      <c r="B124" t="s">
        <v>9</v>
      </c>
      <c r="C124">
        <f>Tabel_60[[#This Row],[Column2]]*60000</f>
        <v>0</v>
      </c>
    </row>
    <row r="125" spans="1:3" x14ac:dyDescent="0.4">
      <c r="A125" t="s">
        <v>139</v>
      </c>
      <c r="B125" t="s">
        <v>9</v>
      </c>
      <c r="C125">
        <f>Tabel_60[[#This Row],[Column2]]*60000</f>
        <v>0</v>
      </c>
    </row>
    <row r="126" spans="1:3" x14ac:dyDescent="0.4">
      <c r="A126" t="s">
        <v>140</v>
      </c>
      <c r="B126" t="s">
        <v>12</v>
      </c>
      <c r="C126">
        <f>Tabel_60[[#This Row],[Column2]]*60000</f>
        <v>-60.300000000000004</v>
      </c>
    </row>
    <row r="127" spans="1:3" x14ac:dyDescent="0.4">
      <c r="A127" t="s">
        <v>141</v>
      </c>
      <c r="B127" t="s">
        <v>9</v>
      </c>
      <c r="C127">
        <f>Tabel_60[[#This Row],[Column2]]*60000</f>
        <v>0</v>
      </c>
    </row>
    <row r="128" spans="1:3" x14ac:dyDescent="0.4">
      <c r="A128" t="s">
        <v>142</v>
      </c>
      <c r="B128" t="s">
        <v>9</v>
      </c>
      <c r="C128">
        <f>Tabel_60[[#This Row],[Column2]]*60000</f>
        <v>0</v>
      </c>
    </row>
    <row r="129" spans="1:3" x14ac:dyDescent="0.4">
      <c r="A129" t="s">
        <v>143</v>
      </c>
      <c r="B129" t="s">
        <v>14</v>
      </c>
      <c r="C129">
        <f>Tabel_60[[#This Row],[Column2]]*60000</f>
        <v>-30.18</v>
      </c>
    </row>
    <row r="130" spans="1:3" x14ac:dyDescent="0.4">
      <c r="A130" t="s">
        <v>144</v>
      </c>
      <c r="B130" t="s">
        <v>55</v>
      </c>
      <c r="C130">
        <f>Tabel_60[[#This Row],[Column2]]*60000</f>
        <v>60.300000000000004</v>
      </c>
    </row>
    <row r="131" spans="1:3" x14ac:dyDescent="0.4">
      <c r="A131" t="s">
        <v>145</v>
      </c>
      <c r="B131" t="s">
        <v>32</v>
      </c>
      <c r="C131">
        <f>Tabel_60[[#This Row],[Column2]]*60000</f>
        <v>-90.48</v>
      </c>
    </row>
    <row r="132" spans="1:3" x14ac:dyDescent="0.4">
      <c r="A132" t="s">
        <v>146</v>
      </c>
      <c r="B132" t="s">
        <v>9</v>
      </c>
      <c r="C132">
        <f>Tabel_60[[#This Row],[Column2]]*60000</f>
        <v>0</v>
      </c>
    </row>
    <row r="133" spans="1:3" x14ac:dyDescent="0.4">
      <c r="A133" t="s">
        <v>147</v>
      </c>
      <c r="B133" t="s">
        <v>32</v>
      </c>
      <c r="C133">
        <f>Tabel_60[[#This Row],[Column2]]*60000</f>
        <v>-90.48</v>
      </c>
    </row>
    <row r="134" spans="1:3" x14ac:dyDescent="0.4">
      <c r="A134" t="s">
        <v>148</v>
      </c>
      <c r="B134" t="s">
        <v>12</v>
      </c>
      <c r="C134">
        <f>Tabel_60[[#This Row],[Column2]]*60000</f>
        <v>-60.300000000000004</v>
      </c>
    </row>
    <row r="135" spans="1:3" x14ac:dyDescent="0.4">
      <c r="A135" t="s">
        <v>149</v>
      </c>
      <c r="B135" t="s">
        <v>14</v>
      </c>
      <c r="C135">
        <f>Tabel_60[[#This Row],[Column2]]*60000</f>
        <v>-30.18</v>
      </c>
    </row>
    <row r="136" spans="1:3" x14ac:dyDescent="0.4">
      <c r="A136" t="s">
        <v>150</v>
      </c>
      <c r="B136" t="s">
        <v>9</v>
      </c>
      <c r="C136">
        <f>Tabel_60[[#This Row],[Column2]]*60000</f>
        <v>0</v>
      </c>
    </row>
    <row r="137" spans="1:3" x14ac:dyDescent="0.4">
      <c r="A137" t="s">
        <v>151</v>
      </c>
      <c r="B137" t="s">
        <v>12</v>
      </c>
      <c r="C137">
        <f>Tabel_60[[#This Row],[Column2]]*60000</f>
        <v>-60.300000000000004</v>
      </c>
    </row>
    <row r="138" spans="1:3" x14ac:dyDescent="0.4">
      <c r="A138" t="s">
        <v>152</v>
      </c>
      <c r="B138" t="s">
        <v>9</v>
      </c>
      <c r="C138">
        <f>Tabel_60[[#This Row],[Column2]]*60000</f>
        <v>0</v>
      </c>
    </row>
    <row r="139" spans="1:3" x14ac:dyDescent="0.4">
      <c r="A139" t="s">
        <v>153</v>
      </c>
      <c r="B139" t="s">
        <v>49</v>
      </c>
      <c r="C139">
        <f>Tabel_60[[#This Row],[Column2]]*60000</f>
        <v>90.48</v>
      </c>
    </row>
    <row r="140" spans="1:3" x14ac:dyDescent="0.4">
      <c r="A140" t="s">
        <v>154</v>
      </c>
      <c r="B140" t="s">
        <v>19</v>
      </c>
      <c r="C140">
        <f>Tabel_60[[#This Row],[Column2]]*60000</f>
        <v>-120.60000000000001</v>
      </c>
    </row>
    <row r="141" spans="1:3" x14ac:dyDescent="0.4">
      <c r="A141" t="s">
        <v>155</v>
      </c>
      <c r="B141" t="s">
        <v>29</v>
      </c>
      <c r="C141">
        <f>Tabel_60[[#This Row],[Column2]]*60000</f>
        <v>30.18</v>
      </c>
    </row>
    <row r="142" spans="1:3" x14ac:dyDescent="0.4">
      <c r="A142" t="s">
        <v>156</v>
      </c>
      <c r="B142" t="s">
        <v>19</v>
      </c>
      <c r="C142">
        <f>Tabel_60[[#This Row],[Column2]]*60000</f>
        <v>-120.60000000000001</v>
      </c>
    </row>
    <row r="143" spans="1:3" x14ac:dyDescent="0.4">
      <c r="A143" t="s">
        <v>157</v>
      </c>
      <c r="B143" t="s">
        <v>29</v>
      </c>
      <c r="C143">
        <f>Tabel_60[[#This Row],[Column2]]*60000</f>
        <v>30.18</v>
      </c>
    </row>
    <row r="144" spans="1:3" x14ac:dyDescent="0.4">
      <c r="A144" t="s">
        <v>158</v>
      </c>
      <c r="B144" t="s">
        <v>19</v>
      </c>
      <c r="C144">
        <f>Tabel_60[[#This Row],[Column2]]*60000</f>
        <v>-120.60000000000001</v>
      </c>
    </row>
    <row r="145" spans="1:3" x14ac:dyDescent="0.4">
      <c r="A145" t="s">
        <v>159</v>
      </c>
      <c r="B145" t="s">
        <v>29</v>
      </c>
      <c r="C145">
        <f>Tabel_60[[#This Row],[Column2]]*60000</f>
        <v>30.18</v>
      </c>
    </row>
    <row r="146" spans="1:3" x14ac:dyDescent="0.4">
      <c r="A146" t="s">
        <v>160</v>
      </c>
      <c r="B146" t="s">
        <v>9</v>
      </c>
      <c r="C146">
        <f>Tabel_60[[#This Row],[Column2]]*60000</f>
        <v>0</v>
      </c>
    </row>
    <row r="147" spans="1:3" x14ac:dyDescent="0.4">
      <c r="A147" t="s">
        <v>161</v>
      </c>
      <c r="B147" t="s">
        <v>29</v>
      </c>
      <c r="C147">
        <f>Tabel_60[[#This Row],[Column2]]*60000</f>
        <v>30.18</v>
      </c>
    </row>
    <row r="148" spans="1:3" x14ac:dyDescent="0.4">
      <c r="A148" t="s">
        <v>162</v>
      </c>
      <c r="B148" t="s">
        <v>9</v>
      </c>
      <c r="C148">
        <f>Tabel_60[[#This Row],[Column2]]*60000</f>
        <v>0</v>
      </c>
    </row>
    <row r="149" spans="1:3" x14ac:dyDescent="0.4">
      <c r="A149" t="s">
        <v>163</v>
      </c>
      <c r="B149" t="s">
        <v>14</v>
      </c>
      <c r="C149">
        <f>Tabel_60[[#This Row],[Column2]]*60000</f>
        <v>-30.18</v>
      </c>
    </row>
    <row r="150" spans="1:3" x14ac:dyDescent="0.4">
      <c r="A150" t="s">
        <v>164</v>
      </c>
      <c r="B150" t="s">
        <v>9</v>
      </c>
      <c r="C150">
        <f>Tabel_60[[#This Row],[Column2]]*60000</f>
        <v>0</v>
      </c>
    </row>
    <row r="151" spans="1:3" x14ac:dyDescent="0.4">
      <c r="A151" t="s">
        <v>165</v>
      </c>
      <c r="B151" t="s">
        <v>32</v>
      </c>
      <c r="C151">
        <f>Tabel_60[[#This Row],[Column2]]*60000</f>
        <v>-90.48</v>
      </c>
    </row>
    <row r="152" spans="1:3" x14ac:dyDescent="0.4">
      <c r="A152" t="s">
        <v>166</v>
      </c>
      <c r="B152" t="s">
        <v>19</v>
      </c>
      <c r="C152">
        <f>Tabel_60[[#This Row],[Column2]]*60000</f>
        <v>-120.60000000000001</v>
      </c>
    </row>
    <row r="153" spans="1:3" x14ac:dyDescent="0.4">
      <c r="A153" t="s">
        <v>167</v>
      </c>
      <c r="B153" t="s">
        <v>9</v>
      </c>
      <c r="C153">
        <f>Tabel_60[[#This Row],[Column2]]*60000</f>
        <v>0</v>
      </c>
    </row>
    <row r="154" spans="1:3" x14ac:dyDescent="0.4">
      <c r="A154" t="s">
        <v>168</v>
      </c>
      <c r="B154" t="s">
        <v>55</v>
      </c>
      <c r="C154">
        <f>Tabel_60[[#This Row],[Column2]]*60000</f>
        <v>60.300000000000004</v>
      </c>
    </row>
    <row r="155" spans="1:3" x14ac:dyDescent="0.4">
      <c r="A155" t="s">
        <v>169</v>
      </c>
      <c r="B155" t="s">
        <v>9</v>
      </c>
      <c r="C155">
        <f>Tabel_60[[#This Row],[Column2]]*60000</f>
        <v>0</v>
      </c>
    </row>
    <row r="156" spans="1:3" x14ac:dyDescent="0.4">
      <c r="A156" t="s">
        <v>170</v>
      </c>
      <c r="B156" t="s">
        <v>104</v>
      </c>
      <c r="C156">
        <f>Tabel_60[[#This Row],[Column2]]*60000</f>
        <v>120.60000000000001</v>
      </c>
    </row>
    <row r="157" spans="1:3" x14ac:dyDescent="0.4">
      <c r="A157" t="s">
        <v>171</v>
      </c>
      <c r="B157" t="s">
        <v>9</v>
      </c>
      <c r="C157">
        <f>Tabel_60[[#This Row],[Column2]]*60000</f>
        <v>0</v>
      </c>
    </row>
    <row r="158" spans="1:3" x14ac:dyDescent="0.4">
      <c r="A158" t="s">
        <v>172</v>
      </c>
      <c r="B158" t="s">
        <v>9</v>
      </c>
      <c r="C158">
        <f>Tabel_60[[#This Row],[Column2]]*60000</f>
        <v>0</v>
      </c>
    </row>
    <row r="159" spans="1:3" x14ac:dyDescent="0.4">
      <c r="A159" t="s">
        <v>173</v>
      </c>
      <c r="B159" t="s">
        <v>9</v>
      </c>
      <c r="C159">
        <f>Tabel_60[[#This Row],[Column2]]*60000</f>
        <v>0</v>
      </c>
    </row>
    <row r="160" spans="1:3" x14ac:dyDescent="0.4">
      <c r="A160" t="s">
        <v>174</v>
      </c>
      <c r="B160" t="s">
        <v>19</v>
      </c>
      <c r="C160">
        <f>Tabel_60[[#This Row],[Column2]]*60000</f>
        <v>-120.60000000000001</v>
      </c>
    </row>
    <row r="161" spans="1:3" x14ac:dyDescent="0.4">
      <c r="A161" t="s">
        <v>175</v>
      </c>
      <c r="B161" t="s">
        <v>32</v>
      </c>
      <c r="C161">
        <f>Tabel_60[[#This Row],[Column2]]*60000</f>
        <v>-90.48</v>
      </c>
    </row>
    <row r="162" spans="1:3" x14ac:dyDescent="0.4">
      <c r="A162" t="s">
        <v>176</v>
      </c>
      <c r="B162" t="s">
        <v>9</v>
      </c>
      <c r="C162">
        <f>Tabel_60[[#This Row],[Column2]]*60000</f>
        <v>0</v>
      </c>
    </row>
    <row r="163" spans="1:3" x14ac:dyDescent="0.4">
      <c r="A163" t="s">
        <v>177</v>
      </c>
      <c r="B163" t="s">
        <v>9</v>
      </c>
      <c r="C163">
        <f>Tabel_60[[#This Row],[Column2]]*60000</f>
        <v>0</v>
      </c>
    </row>
    <row r="164" spans="1:3" x14ac:dyDescent="0.4">
      <c r="A164" t="s">
        <v>178</v>
      </c>
      <c r="B164" t="s">
        <v>9</v>
      </c>
      <c r="C164">
        <f>Tabel_60[[#This Row],[Column2]]*60000</f>
        <v>0</v>
      </c>
    </row>
    <row r="165" spans="1:3" x14ac:dyDescent="0.4">
      <c r="A165" t="s">
        <v>179</v>
      </c>
      <c r="B165" t="s">
        <v>19</v>
      </c>
      <c r="C165">
        <f>Tabel_60[[#This Row],[Column2]]*60000</f>
        <v>-120.60000000000001</v>
      </c>
    </row>
    <row r="166" spans="1:3" x14ac:dyDescent="0.4">
      <c r="A166" t="s">
        <v>180</v>
      </c>
      <c r="B166" t="s">
        <v>12</v>
      </c>
      <c r="C166">
        <f>Tabel_60[[#This Row],[Column2]]*60000</f>
        <v>-60.300000000000004</v>
      </c>
    </row>
    <row r="167" spans="1:3" x14ac:dyDescent="0.4">
      <c r="A167" t="s">
        <v>181</v>
      </c>
      <c r="B167" t="s">
        <v>19</v>
      </c>
      <c r="C167">
        <f>Tabel_60[[#This Row],[Column2]]*60000</f>
        <v>-120.60000000000001</v>
      </c>
    </row>
    <row r="168" spans="1:3" x14ac:dyDescent="0.4">
      <c r="A168" t="s">
        <v>182</v>
      </c>
      <c r="B168" t="s">
        <v>9</v>
      </c>
      <c r="C168">
        <f>Tabel_60[[#This Row],[Column2]]*60000</f>
        <v>0</v>
      </c>
    </row>
    <row r="169" spans="1:3" x14ac:dyDescent="0.4">
      <c r="A169" t="s">
        <v>183</v>
      </c>
      <c r="B169" t="s">
        <v>9</v>
      </c>
      <c r="C169">
        <f>Tabel_60[[#This Row],[Column2]]*60000</f>
        <v>0</v>
      </c>
    </row>
    <row r="170" spans="1:3" x14ac:dyDescent="0.4">
      <c r="A170" t="s">
        <v>184</v>
      </c>
      <c r="B170" t="s">
        <v>12</v>
      </c>
      <c r="C170">
        <f>Tabel_60[[#This Row],[Column2]]*60000</f>
        <v>-60.300000000000004</v>
      </c>
    </row>
    <row r="171" spans="1:3" x14ac:dyDescent="0.4">
      <c r="A171" t="s">
        <v>185</v>
      </c>
      <c r="B171" t="s">
        <v>32</v>
      </c>
      <c r="C171">
        <f>Tabel_60[[#This Row],[Column2]]*60000</f>
        <v>-90.48</v>
      </c>
    </row>
    <row r="172" spans="1:3" x14ac:dyDescent="0.4">
      <c r="A172" t="s">
        <v>186</v>
      </c>
      <c r="B172" t="s">
        <v>9</v>
      </c>
      <c r="C172">
        <f>Tabel_60[[#This Row],[Column2]]*60000</f>
        <v>0</v>
      </c>
    </row>
    <row r="173" spans="1:3" x14ac:dyDescent="0.4">
      <c r="A173" t="s">
        <v>187</v>
      </c>
      <c r="B173" t="s">
        <v>9</v>
      </c>
      <c r="C173">
        <f>Tabel_60[[#This Row],[Column2]]*60000</f>
        <v>0</v>
      </c>
    </row>
    <row r="174" spans="1:3" x14ac:dyDescent="0.4">
      <c r="A174" t="s">
        <v>188</v>
      </c>
      <c r="B174" t="s">
        <v>9</v>
      </c>
      <c r="C174">
        <f>Tabel_60[[#This Row],[Column2]]*60000</f>
        <v>0</v>
      </c>
    </row>
    <row r="175" spans="1:3" x14ac:dyDescent="0.4">
      <c r="A175" t="s">
        <v>189</v>
      </c>
      <c r="B175" t="s">
        <v>14</v>
      </c>
      <c r="C175">
        <f>Tabel_60[[#This Row],[Column2]]*60000</f>
        <v>-30.18</v>
      </c>
    </row>
    <row r="176" spans="1:3" x14ac:dyDescent="0.4">
      <c r="A176" t="s">
        <v>190</v>
      </c>
      <c r="B176" t="s">
        <v>9</v>
      </c>
      <c r="C176">
        <f>Tabel_60[[#This Row],[Column2]]*60000</f>
        <v>0</v>
      </c>
    </row>
    <row r="177" spans="1:3" x14ac:dyDescent="0.4">
      <c r="A177" t="s">
        <v>191</v>
      </c>
      <c r="B177" t="s">
        <v>12</v>
      </c>
      <c r="C177">
        <f>Tabel_60[[#This Row],[Column2]]*60000</f>
        <v>-60.300000000000004</v>
      </c>
    </row>
    <row r="178" spans="1:3" x14ac:dyDescent="0.4">
      <c r="A178" t="s">
        <v>192</v>
      </c>
      <c r="B178" t="s">
        <v>9</v>
      </c>
      <c r="C178">
        <f>Tabel_60[[#This Row],[Column2]]*60000</f>
        <v>0</v>
      </c>
    </row>
    <row r="179" spans="1:3" x14ac:dyDescent="0.4">
      <c r="A179" t="s">
        <v>193</v>
      </c>
      <c r="B179" t="s">
        <v>9</v>
      </c>
      <c r="C179">
        <f>Tabel_60[[#This Row],[Column2]]*60000</f>
        <v>0</v>
      </c>
    </row>
    <row r="180" spans="1:3" x14ac:dyDescent="0.4">
      <c r="A180" t="s">
        <v>194</v>
      </c>
      <c r="B180" t="s">
        <v>9</v>
      </c>
      <c r="C180">
        <f>Tabel_60[[#This Row],[Column2]]*60000</f>
        <v>0</v>
      </c>
    </row>
    <row r="181" spans="1:3" x14ac:dyDescent="0.4">
      <c r="A181" t="s">
        <v>195</v>
      </c>
      <c r="B181" t="s">
        <v>9</v>
      </c>
      <c r="C181">
        <f>Tabel_60[[#This Row],[Column2]]*60000</f>
        <v>0</v>
      </c>
    </row>
    <row r="182" spans="1:3" x14ac:dyDescent="0.4">
      <c r="A182" t="s">
        <v>196</v>
      </c>
      <c r="B182" t="s">
        <v>12</v>
      </c>
      <c r="C182">
        <f>Tabel_60[[#This Row],[Column2]]*60000</f>
        <v>-60.300000000000004</v>
      </c>
    </row>
    <row r="183" spans="1:3" x14ac:dyDescent="0.4">
      <c r="A183" t="s">
        <v>197</v>
      </c>
      <c r="B183" t="s">
        <v>19</v>
      </c>
      <c r="C183">
        <f>Tabel_60[[#This Row],[Column2]]*60000</f>
        <v>-120.60000000000001</v>
      </c>
    </row>
    <row r="184" spans="1:3" x14ac:dyDescent="0.4">
      <c r="A184" t="s">
        <v>198</v>
      </c>
      <c r="B184" t="s">
        <v>19</v>
      </c>
      <c r="C184">
        <f>Tabel_60[[#This Row],[Column2]]*60000</f>
        <v>-120.60000000000001</v>
      </c>
    </row>
    <row r="185" spans="1:3" x14ac:dyDescent="0.4">
      <c r="A185" t="s">
        <v>199</v>
      </c>
      <c r="B185" t="s">
        <v>29</v>
      </c>
      <c r="C185">
        <f>Tabel_60[[#This Row],[Column2]]*60000</f>
        <v>30.18</v>
      </c>
    </row>
    <row r="186" spans="1:3" x14ac:dyDescent="0.4">
      <c r="A186" t="s">
        <v>200</v>
      </c>
      <c r="B186" t="s">
        <v>55</v>
      </c>
      <c r="C186">
        <f>Tabel_60[[#This Row],[Column2]]*60000</f>
        <v>60.300000000000004</v>
      </c>
    </row>
    <row r="187" spans="1:3" x14ac:dyDescent="0.4">
      <c r="A187" t="s">
        <v>201</v>
      </c>
      <c r="B187" t="s">
        <v>12</v>
      </c>
      <c r="C187">
        <f>Tabel_60[[#This Row],[Column2]]*60000</f>
        <v>-60.300000000000004</v>
      </c>
    </row>
    <row r="188" spans="1:3" x14ac:dyDescent="0.4">
      <c r="A188" t="s">
        <v>202</v>
      </c>
      <c r="B188" t="s">
        <v>16</v>
      </c>
      <c r="C188">
        <f>Tabel_60[[#This Row],[Column2]]*60000</f>
        <v>0</v>
      </c>
    </row>
    <row r="189" spans="1:3" x14ac:dyDescent="0.4">
      <c r="A189" t="s">
        <v>203</v>
      </c>
      <c r="B189" t="s">
        <v>14</v>
      </c>
      <c r="C189">
        <f>Tabel_60[[#This Row],[Column2]]*60000</f>
        <v>-30.18</v>
      </c>
    </row>
    <row r="190" spans="1:3" x14ac:dyDescent="0.4">
      <c r="A190" t="s">
        <v>204</v>
      </c>
      <c r="B190" t="s">
        <v>12</v>
      </c>
      <c r="C190">
        <f>Tabel_60[[#This Row],[Column2]]*60000</f>
        <v>-60.300000000000004</v>
      </c>
    </row>
    <row r="191" spans="1:3" x14ac:dyDescent="0.4">
      <c r="A191" t="s">
        <v>205</v>
      </c>
      <c r="B191" t="s">
        <v>32</v>
      </c>
      <c r="C191">
        <f>Tabel_60[[#This Row],[Column2]]*60000</f>
        <v>-90.48</v>
      </c>
    </row>
    <row r="192" spans="1:3" x14ac:dyDescent="0.4">
      <c r="A192" t="s">
        <v>206</v>
      </c>
      <c r="B192" t="s">
        <v>9</v>
      </c>
      <c r="C192">
        <f>Tabel_60[[#This Row],[Column2]]*60000</f>
        <v>0</v>
      </c>
    </row>
    <row r="193" spans="1:3" x14ac:dyDescent="0.4">
      <c r="A193" t="s">
        <v>207</v>
      </c>
      <c r="B193" t="s">
        <v>19</v>
      </c>
      <c r="C193">
        <f>Tabel_60[[#This Row],[Column2]]*60000</f>
        <v>-120.60000000000001</v>
      </c>
    </row>
    <row r="194" spans="1:3" x14ac:dyDescent="0.4">
      <c r="A194" t="s">
        <v>208</v>
      </c>
      <c r="B194" t="s">
        <v>55</v>
      </c>
      <c r="C194">
        <f>Tabel_60[[#This Row],[Column2]]*60000</f>
        <v>60.300000000000004</v>
      </c>
    </row>
    <row r="195" spans="1:3" x14ac:dyDescent="0.4">
      <c r="A195" t="s">
        <v>209</v>
      </c>
      <c r="B195" t="s">
        <v>29</v>
      </c>
      <c r="C195">
        <f>Tabel_60[[#This Row],[Column2]]*60000</f>
        <v>30.18</v>
      </c>
    </row>
    <row r="196" spans="1:3" x14ac:dyDescent="0.4">
      <c r="A196" t="s">
        <v>210</v>
      </c>
      <c r="B196" t="s">
        <v>104</v>
      </c>
      <c r="C196">
        <f>Tabel_60[[#This Row],[Column2]]*60000</f>
        <v>120.60000000000001</v>
      </c>
    </row>
    <row r="197" spans="1:3" x14ac:dyDescent="0.4">
      <c r="A197" t="s">
        <v>211</v>
      </c>
      <c r="B197" t="s">
        <v>9</v>
      </c>
      <c r="C197">
        <f>Tabel_60[[#This Row],[Column2]]*60000</f>
        <v>0</v>
      </c>
    </row>
    <row r="198" spans="1:3" x14ac:dyDescent="0.4">
      <c r="A198" t="s">
        <v>212</v>
      </c>
      <c r="B198" t="s">
        <v>9</v>
      </c>
      <c r="C198">
        <f>Tabel_60[[#This Row],[Column2]]*60000</f>
        <v>0</v>
      </c>
    </row>
    <row r="199" spans="1:3" x14ac:dyDescent="0.4">
      <c r="A199" t="s">
        <v>213</v>
      </c>
      <c r="B199" t="s">
        <v>32</v>
      </c>
      <c r="C199">
        <f>Tabel_60[[#This Row],[Column2]]*60000</f>
        <v>-90.48</v>
      </c>
    </row>
    <row r="200" spans="1:3" x14ac:dyDescent="0.4">
      <c r="A200" t="s">
        <v>214</v>
      </c>
      <c r="B200" t="s">
        <v>9</v>
      </c>
      <c r="C200">
        <f>Tabel_60[[#This Row],[Column2]]*60000</f>
        <v>0</v>
      </c>
    </row>
    <row r="201" spans="1:3" x14ac:dyDescent="0.4">
      <c r="A201" t="s">
        <v>215</v>
      </c>
      <c r="B201" t="s">
        <v>9</v>
      </c>
      <c r="C201">
        <f>Tabel_60[[#This Row],[Column2]]*60000</f>
        <v>0</v>
      </c>
    </row>
    <row r="202" spans="1:3" x14ac:dyDescent="0.4">
      <c r="A202" t="s">
        <v>216</v>
      </c>
      <c r="B202" t="s">
        <v>55</v>
      </c>
      <c r="C202">
        <f>Tabel_60[[#This Row],[Column2]]*60000</f>
        <v>60.300000000000004</v>
      </c>
    </row>
    <row r="203" spans="1:3" x14ac:dyDescent="0.4">
      <c r="A203" t="s">
        <v>217</v>
      </c>
      <c r="B203" t="s">
        <v>9</v>
      </c>
      <c r="C203">
        <f>Tabel_60[[#This Row],[Column2]]*60000</f>
        <v>0</v>
      </c>
    </row>
    <row r="204" spans="1:3" x14ac:dyDescent="0.4">
      <c r="A204" t="s">
        <v>218</v>
      </c>
      <c r="B204" t="s">
        <v>16</v>
      </c>
      <c r="C204">
        <f>Tabel_60[[#This Row],[Column2]]*60000</f>
        <v>0</v>
      </c>
    </row>
    <row r="205" spans="1:3" x14ac:dyDescent="0.4">
      <c r="A205" t="s">
        <v>219</v>
      </c>
      <c r="B205" t="s">
        <v>9</v>
      </c>
      <c r="C205">
        <f>Tabel_60[[#This Row],[Column2]]*60000</f>
        <v>0</v>
      </c>
    </row>
    <row r="206" spans="1:3" x14ac:dyDescent="0.4">
      <c r="A206" t="s">
        <v>220</v>
      </c>
      <c r="B206" t="s">
        <v>12</v>
      </c>
      <c r="C206">
        <f>Tabel_60[[#This Row],[Column2]]*60000</f>
        <v>-60.300000000000004</v>
      </c>
    </row>
    <row r="207" spans="1:3" x14ac:dyDescent="0.4">
      <c r="A207" t="s">
        <v>221</v>
      </c>
      <c r="B207" t="s">
        <v>14</v>
      </c>
      <c r="C207">
        <f>Tabel_60[[#This Row],[Column2]]*60000</f>
        <v>-30.18</v>
      </c>
    </row>
    <row r="208" spans="1:3" x14ac:dyDescent="0.4">
      <c r="A208" t="s">
        <v>222</v>
      </c>
      <c r="B208" t="s">
        <v>9</v>
      </c>
      <c r="C208">
        <f>Tabel_60[[#This Row],[Column2]]*60000</f>
        <v>0</v>
      </c>
    </row>
    <row r="209" spans="1:3" x14ac:dyDescent="0.4">
      <c r="A209" t="s">
        <v>223</v>
      </c>
      <c r="B209" t="s">
        <v>19</v>
      </c>
      <c r="C209">
        <f>Tabel_60[[#This Row],[Column2]]*60000</f>
        <v>-120.60000000000001</v>
      </c>
    </row>
    <row r="210" spans="1:3" x14ac:dyDescent="0.4">
      <c r="A210" t="s">
        <v>224</v>
      </c>
      <c r="B210" t="s">
        <v>9</v>
      </c>
      <c r="C210">
        <f>Tabel_60[[#This Row],[Column2]]*60000</f>
        <v>0</v>
      </c>
    </row>
    <row r="211" spans="1:3" x14ac:dyDescent="0.4">
      <c r="A211" t="s">
        <v>225</v>
      </c>
      <c r="B211" t="s">
        <v>9</v>
      </c>
      <c r="C211">
        <f>Tabel_60[[#This Row],[Column2]]*60000</f>
        <v>0</v>
      </c>
    </row>
    <row r="212" spans="1:3" x14ac:dyDescent="0.4">
      <c r="A212" t="s">
        <v>226</v>
      </c>
      <c r="B212" t="s">
        <v>104</v>
      </c>
      <c r="C212">
        <f>Tabel_60[[#This Row],[Column2]]*60000</f>
        <v>120.60000000000001</v>
      </c>
    </row>
    <row r="213" spans="1:3" x14ac:dyDescent="0.4">
      <c r="A213" t="s">
        <v>227</v>
      </c>
      <c r="B213" t="s">
        <v>49</v>
      </c>
      <c r="C213">
        <f>Tabel_60[[#This Row],[Column2]]*60000</f>
        <v>90.48</v>
      </c>
    </row>
    <row r="214" spans="1:3" x14ac:dyDescent="0.4">
      <c r="A214" t="s">
        <v>228</v>
      </c>
      <c r="B214" t="s">
        <v>9</v>
      </c>
      <c r="C214">
        <f>Tabel_60[[#This Row],[Column2]]*60000</f>
        <v>0</v>
      </c>
    </row>
    <row r="215" spans="1:3" x14ac:dyDescent="0.4">
      <c r="A215" t="s">
        <v>229</v>
      </c>
      <c r="B215" t="s">
        <v>9</v>
      </c>
      <c r="C215">
        <f>Tabel_60[[#This Row],[Column2]]*60000</f>
        <v>0</v>
      </c>
    </row>
    <row r="216" spans="1:3" x14ac:dyDescent="0.4">
      <c r="A216" t="s">
        <v>230</v>
      </c>
      <c r="B216" t="s">
        <v>9</v>
      </c>
      <c r="C216">
        <f>Tabel_60[[#This Row],[Column2]]*60000</f>
        <v>0</v>
      </c>
    </row>
    <row r="217" spans="1:3" x14ac:dyDescent="0.4">
      <c r="A217" t="s">
        <v>231</v>
      </c>
      <c r="B217" t="s">
        <v>9</v>
      </c>
      <c r="C217">
        <f>Tabel_60[[#This Row],[Column2]]*60000</f>
        <v>0</v>
      </c>
    </row>
    <row r="218" spans="1:3" x14ac:dyDescent="0.4">
      <c r="A218" t="s">
        <v>232</v>
      </c>
      <c r="B218" t="s">
        <v>55</v>
      </c>
      <c r="C218">
        <f>Tabel_60[[#This Row],[Column2]]*60000</f>
        <v>60.300000000000004</v>
      </c>
    </row>
    <row r="219" spans="1:3" x14ac:dyDescent="0.4">
      <c r="A219" t="s">
        <v>233</v>
      </c>
      <c r="B219" t="s">
        <v>12</v>
      </c>
      <c r="C219">
        <f>Tabel_60[[#This Row],[Column2]]*60000</f>
        <v>-60.300000000000004</v>
      </c>
    </row>
    <row r="220" spans="1:3" x14ac:dyDescent="0.4">
      <c r="A220" t="s">
        <v>234</v>
      </c>
      <c r="B220" t="s">
        <v>9</v>
      </c>
      <c r="C220">
        <f>Tabel_60[[#This Row],[Column2]]*60000</f>
        <v>0</v>
      </c>
    </row>
    <row r="221" spans="1:3" x14ac:dyDescent="0.4">
      <c r="A221" t="s">
        <v>235</v>
      </c>
      <c r="B221" t="s">
        <v>9</v>
      </c>
      <c r="C221">
        <f>Tabel_60[[#This Row],[Column2]]*60000</f>
        <v>0</v>
      </c>
    </row>
    <row r="222" spans="1:3" x14ac:dyDescent="0.4">
      <c r="A222" t="s">
        <v>236</v>
      </c>
      <c r="B222" t="s">
        <v>19</v>
      </c>
      <c r="C222">
        <f>Tabel_60[[#This Row],[Column2]]*60000</f>
        <v>-120.60000000000001</v>
      </c>
    </row>
    <row r="223" spans="1:3" x14ac:dyDescent="0.4">
      <c r="A223" t="s">
        <v>237</v>
      </c>
      <c r="B223" t="s">
        <v>14</v>
      </c>
      <c r="C223">
        <f>Tabel_60[[#This Row],[Column2]]*60000</f>
        <v>-30.18</v>
      </c>
    </row>
    <row r="224" spans="1:3" x14ac:dyDescent="0.4">
      <c r="A224" t="s">
        <v>238</v>
      </c>
      <c r="B224" t="s">
        <v>16</v>
      </c>
      <c r="C224">
        <f>Tabel_60[[#This Row],[Column2]]*60000</f>
        <v>0</v>
      </c>
    </row>
    <row r="225" spans="1:3" x14ac:dyDescent="0.4">
      <c r="A225" t="s">
        <v>239</v>
      </c>
      <c r="B225" t="s">
        <v>29</v>
      </c>
      <c r="C225">
        <f>Tabel_60[[#This Row],[Column2]]*60000</f>
        <v>30.18</v>
      </c>
    </row>
    <row r="226" spans="1:3" x14ac:dyDescent="0.4">
      <c r="A226" t="s">
        <v>240</v>
      </c>
      <c r="B226" t="s">
        <v>9</v>
      </c>
      <c r="C226">
        <f>Tabel_60[[#This Row],[Column2]]*60000</f>
        <v>0</v>
      </c>
    </row>
    <row r="227" spans="1:3" x14ac:dyDescent="0.4">
      <c r="A227" t="s">
        <v>241</v>
      </c>
      <c r="B227" t="s">
        <v>9</v>
      </c>
      <c r="C227">
        <f>Tabel_60[[#This Row],[Column2]]*60000</f>
        <v>0</v>
      </c>
    </row>
    <row r="228" spans="1:3" x14ac:dyDescent="0.4">
      <c r="A228" t="s">
        <v>242</v>
      </c>
      <c r="B228" t="s">
        <v>19</v>
      </c>
      <c r="C228">
        <f>Tabel_60[[#This Row],[Column2]]*60000</f>
        <v>-120.60000000000001</v>
      </c>
    </row>
    <row r="229" spans="1:3" x14ac:dyDescent="0.4">
      <c r="A229" t="s">
        <v>243</v>
      </c>
      <c r="B229" t="s">
        <v>9</v>
      </c>
      <c r="C229">
        <f>Tabel_60[[#This Row],[Column2]]*60000</f>
        <v>0</v>
      </c>
    </row>
    <row r="230" spans="1:3" x14ac:dyDescent="0.4">
      <c r="A230" t="s">
        <v>244</v>
      </c>
      <c r="B230" t="s">
        <v>12</v>
      </c>
      <c r="C230">
        <f>Tabel_60[[#This Row],[Column2]]*60000</f>
        <v>-60.300000000000004</v>
      </c>
    </row>
    <row r="231" spans="1:3" x14ac:dyDescent="0.4">
      <c r="A231" t="s">
        <v>245</v>
      </c>
      <c r="B231" t="s">
        <v>32</v>
      </c>
      <c r="C231">
        <f>Tabel_60[[#This Row],[Column2]]*60000</f>
        <v>-90.48</v>
      </c>
    </row>
    <row r="232" spans="1:3" x14ac:dyDescent="0.4">
      <c r="A232" t="s">
        <v>246</v>
      </c>
      <c r="B232" t="s">
        <v>19</v>
      </c>
      <c r="C232">
        <f>Tabel_60[[#This Row],[Column2]]*60000</f>
        <v>-120.60000000000001</v>
      </c>
    </row>
    <row r="233" spans="1:3" x14ac:dyDescent="0.4">
      <c r="A233" t="s">
        <v>247</v>
      </c>
      <c r="B233" t="s">
        <v>9</v>
      </c>
      <c r="C233">
        <f>Tabel_60[[#This Row],[Column2]]*60000</f>
        <v>0</v>
      </c>
    </row>
    <row r="234" spans="1:3" x14ac:dyDescent="0.4">
      <c r="A234" t="s">
        <v>248</v>
      </c>
      <c r="B234" t="s">
        <v>9</v>
      </c>
      <c r="C234">
        <f>Tabel_60[[#This Row],[Column2]]*60000</f>
        <v>0</v>
      </c>
    </row>
    <row r="235" spans="1:3" x14ac:dyDescent="0.4">
      <c r="A235" t="s">
        <v>249</v>
      </c>
      <c r="B235" t="s">
        <v>32</v>
      </c>
      <c r="C235">
        <f>Tabel_60[[#This Row],[Column2]]*60000</f>
        <v>-90.48</v>
      </c>
    </row>
    <row r="236" spans="1:3" x14ac:dyDescent="0.4">
      <c r="A236" t="s">
        <v>250</v>
      </c>
      <c r="B236" t="s">
        <v>9</v>
      </c>
      <c r="C236">
        <f>Tabel_60[[#This Row],[Column2]]*60000</f>
        <v>0</v>
      </c>
    </row>
    <row r="237" spans="1:3" x14ac:dyDescent="0.4">
      <c r="A237" t="s">
        <v>251</v>
      </c>
      <c r="B237" t="s">
        <v>9</v>
      </c>
      <c r="C237">
        <f>Tabel_60[[#This Row],[Column2]]*60000</f>
        <v>0</v>
      </c>
    </row>
    <row r="238" spans="1:3" x14ac:dyDescent="0.4">
      <c r="A238" t="s">
        <v>252</v>
      </c>
      <c r="B238" t="s">
        <v>12</v>
      </c>
      <c r="C238">
        <f>Tabel_60[[#This Row],[Column2]]*60000</f>
        <v>-60.300000000000004</v>
      </c>
    </row>
    <row r="239" spans="1:3" x14ac:dyDescent="0.4">
      <c r="A239" t="s">
        <v>253</v>
      </c>
      <c r="B239" t="s">
        <v>9</v>
      </c>
      <c r="C239">
        <f>Tabel_60[[#This Row],[Column2]]*60000</f>
        <v>0</v>
      </c>
    </row>
    <row r="240" spans="1:3" x14ac:dyDescent="0.4">
      <c r="A240" t="s">
        <v>254</v>
      </c>
      <c r="B240" t="s">
        <v>19</v>
      </c>
      <c r="C240">
        <f>Tabel_60[[#This Row],[Column2]]*60000</f>
        <v>-120.60000000000001</v>
      </c>
    </row>
    <row r="241" spans="1:3" x14ac:dyDescent="0.4">
      <c r="A241" t="s">
        <v>255</v>
      </c>
      <c r="B241" t="s">
        <v>9</v>
      </c>
      <c r="C241">
        <f>Tabel_60[[#This Row],[Column2]]*60000</f>
        <v>0</v>
      </c>
    </row>
    <row r="242" spans="1:3" x14ac:dyDescent="0.4">
      <c r="A242" t="s">
        <v>256</v>
      </c>
      <c r="B242" t="s">
        <v>9</v>
      </c>
      <c r="C242">
        <f>Tabel_60[[#This Row],[Column2]]*60000</f>
        <v>0</v>
      </c>
    </row>
    <row r="243" spans="1:3" x14ac:dyDescent="0.4">
      <c r="A243" t="s">
        <v>257</v>
      </c>
      <c r="B243" t="s">
        <v>9</v>
      </c>
      <c r="C243">
        <f>Tabel_60[[#This Row],[Column2]]*60000</f>
        <v>0</v>
      </c>
    </row>
    <row r="244" spans="1:3" x14ac:dyDescent="0.4">
      <c r="A244" t="s">
        <v>258</v>
      </c>
      <c r="B244" t="s">
        <v>9</v>
      </c>
      <c r="C244">
        <f>Tabel_60[[#This Row],[Column2]]*60000</f>
        <v>0</v>
      </c>
    </row>
    <row r="245" spans="1:3" x14ac:dyDescent="0.4">
      <c r="A245" t="s">
        <v>259</v>
      </c>
      <c r="B245" t="s">
        <v>29</v>
      </c>
      <c r="C245">
        <f>Tabel_60[[#This Row],[Column2]]*60000</f>
        <v>30.18</v>
      </c>
    </row>
    <row r="246" spans="1:3" x14ac:dyDescent="0.4">
      <c r="A246" t="s">
        <v>260</v>
      </c>
      <c r="B246" t="s">
        <v>9</v>
      </c>
      <c r="C246">
        <f>Tabel_60[[#This Row],[Column2]]*60000</f>
        <v>0</v>
      </c>
    </row>
    <row r="247" spans="1:3" x14ac:dyDescent="0.4">
      <c r="A247" t="s">
        <v>261</v>
      </c>
      <c r="B247" t="s">
        <v>14</v>
      </c>
      <c r="C247">
        <f>Tabel_60[[#This Row],[Column2]]*60000</f>
        <v>-30.18</v>
      </c>
    </row>
    <row r="248" spans="1:3" x14ac:dyDescent="0.4">
      <c r="A248" t="s">
        <v>262</v>
      </c>
      <c r="B248" t="s">
        <v>19</v>
      </c>
      <c r="C248">
        <f>Tabel_60[[#This Row],[Column2]]*60000</f>
        <v>-120.60000000000001</v>
      </c>
    </row>
    <row r="249" spans="1:3" x14ac:dyDescent="0.4">
      <c r="A249" t="s">
        <v>263</v>
      </c>
      <c r="B249" t="s">
        <v>9</v>
      </c>
      <c r="C249">
        <f>Tabel_60[[#This Row],[Column2]]*60000</f>
        <v>0</v>
      </c>
    </row>
    <row r="250" spans="1:3" x14ac:dyDescent="0.4">
      <c r="A250" t="s">
        <v>264</v>
      </c>
      <c r="B250" t="s">
        <v>12</v>
      </c>
      <c r="C250">
        <f>Tabel_60[[#This Row],[Column2]]*60000</f>
        <v>-60.300000000000004</v>
      </c>
    </row>
    <row r="251" spans="1:3" x14ac:dyDescent="0.4">
      <c r="A251" t="s">
        <v>265</v>
      </c>
      <c r="B251" t="s">
        <v>14</v>
      </c>
      <c r="C251">
        <f>Tabel_60[[#This Row],[Column2]]*60000</f>
        <v>-30.18</v>
      </c>
    </row>
    <row r="252" spans="1:3" x14ac:dyDescent="0.4">
      <c r="A252" t="s">
        <v>266</v>
      </c>
      <c r="B252" t="s">
        <v>19</v>
      </c>
      <c r="C252">
        <f>Tabel_60[[#This Row],[Column2]]*60000</f>
        <v>-120.60000000000001</v>
      </c>
    </row>
    <row r="253" spans="1:3" x14ac:dyDescent="0.4">
      <c r="A253" t="s">
        <v>267</v>
      </c>
      <c r="B253" t="s">
        <v>19</v>
      </c>
      <c r="C253">
        <f>Tabel_60[[#This Row],[Column2]]*60000</f>
        <v>-120.60000000000001</v>
      </c>
    </row>
    <row r="254" spans="1:3" x14ac:dyDescent="0.4">
      <c r="A254" t="s">
        <v>268</v>
      </c>
      <c r="B254" t="s">
        <v>12</v>
      </c>
      <c r="C254">
        <f>Tabel_60[[#This Row],[Column2]]*60000</f>
        <v>-60.300000000000004</v>
      </c>
    </row>
    <row r="255" spans="1:3" x14ac:dyDescent="0.4">
      <c r="A255" t="s">
        <v>269</v>
      </c>
      <c r="B255" t="s">
        <v>14</v>
      </c>
      <c r="C255">
        <f>Tabel_60[[#This Row],[Column2]]*60000</f>
        <v>-30.18</v>
      </c>
    </row>
    <row r="256" spans="1:3" x14ac:dyDescent="0.4">
      <c r="A256" t="s">
        <v>270</v>
      </c>
      <c r="B256" t="s">
        <v>19</v>
      </c>
      <c r="C256">
        <f>Tabel_60[[#This Row],[Column2]]*60000</f>
        <v>-120.60000000000001</v>
      </c>
    </row>
    <row r="257" spans="1:3" x14ac:dyDescent="0.4">
      <c r="A257" t="s">
        <v>271</v>
      </c>
      <c r="B257" t="s">
        <v>19</v>
      </c>
      <c r="C257">
        <f>Tabel_60[[#This Row],[Column2]]*60000</f>
        <v>-120.60000000000001</v>
      </c>
    </row>
    <row r="258" spans="1:3" x14ac:dyDescent="0.4">
      <c r="A258" t="s">
        <v>272</v>
      </c>
      <c r="B258" t="s">
        <v>12</v>
      </c>
      <c r="C258">
        <f>Tabel_60[[#This Row],[Column2]]*60000</f>
        <v>-60.300000000000004</v>
      </c>
    </row>
    <row r="259" spans="1:3" x14ac:dyDescent="0.4">
      <c r="A259" t="s">
        <v>273</v>
      </c>
      <c r="B259" t="s">
        <v>9</v>
      </c>
      <c r="C259">
        <f>Tabel_60[[#This Row],[Column2]]*60000</f>
        <v>0</v>
      </c>
    </row>
    <row r="260" spans="1:3" x14ac:dyDescent="0.4">
      <c r="A260" t="s">
        <v>274</v>
      </c>
      <c r="B260" t="s">
        <v>9</v>
      </c>
      <c r="C260">
        <f>Tabel_60[[#This Row],[Column2]]*60000</f>
        <v>0</v>
      </c>
    </row>
    <row r="261" spans="1:3" x14ac:dyDescent="0.4">
      <c r="A261" t="s">
        <v>275</v>
      </c>
      <c r="B261" t="s">
        <v>14</v>
      </c>
      <c r="C261">
        <f>Tabel_60[[#This Row],[Column2]]*60000</f>
        <v>-30.18</v>
      </c>
    </row>
    <row r="262" spans="1:3" x14ac:dyDescent="0.4">
      <c r="A262" t="s">
        <v>276</v>
      </c>
      <c r="B262" t="s">
        <v>19</v>
      </c>
      <c r="C262">
        <f>Tabel_60[[#This Row],[Column2]]*60000</f>
        <v>-120.60000000000001</v>
      </c>
    </row>
    <row r="263" spans="1:3" x14ac:dyDescent="0.4">
      <c r="A263" t="s">
        <v>277</v>
      </c>
      <c r="B263" t="s">
        <v>9</v>
      </c>
      <c r="C263">
        <f>Tabel_60[[#This Row],[Column2]]*60000</f>
        <v>0</v>
      </c>
    </row>
    <row r="264" spans="1:3" x14ac:dyDescent="0.4">
      <c r="A264" t="s">
        <v>278</v>
      </c>
      <c r="B264" t="s">
        <v>19</v>
      </c>
      <c r="C264">
        <f>Tabel_60[[#This Row],[Column2]]*60000</f>
        <v>-120.60000000000001</v>
      </c>
    </row>
    <row r="265" spans="1:3" x14ac:dyDescent="0.4">
      <c r="A265" t="s">
        <v>279</v>
      </c>
      <c r="B265" t="s">
        <v>14</v>
      </c>
      <c r="C265">
        <f>Tabel_60[[#This Row],[Column2]]*60000</f>
        <v>-30.18</v>
      </c>
    </row>
    <row r="266" spans="1:3" x14ac:dyDescent="0.4">
      <c r="A266" t="s">
        <v>280</v>
      </c>
      <c r="B266" t="s">
        <v>12</v>
      </c>
      <c r="C266">
        <f>Tabel_60[[#This Row],[Column2]]*60000</f>
        <v>-60.300000000000004</v>
      </c>
    </row>
    <row r="267" spans="1:3" x14ac:dyDescent="0.4">
      <c r="A267" t="s">
        <v>281</v>
      </c>
      <c r="B267" t="s">
        <v>9</v>
      </c>
      <c r="C267">
        <f>Tabel_60[[#This Row],[Column2]]*60000</f>
        <v>0</v>
      </c>
    </row>
    <row r="268" spans="1:3" x14ac:dyDescent="0.4">
      <c r="A268" t="s">
        <v>282</v>
      </c>
      <c r="B268" t="s">
        <v>9</v>
      </c>
      <c r="C268">
        <f>Tabel_60[[#This Row],[Column2]]*60000</f>
        <v>0</v>
      </c>
    </row>
    <row r="269" spans="1:3" x14ac:dyDescent="0.4">
      <c r="A269" t="s">
        <v>283</v>
      </c>
      <c r="B269" t="s">
        <v>12</v>
      </c>
      <c r="C269">
        <f>Tabel_60[[#This Row],[Column2]]*60000</f>
        <v>-60.300000000000004</v>
      </c>
    </row>
    <row r="270" spans="1:3" x14ac:dyDescent="0.4">
      <c r="A270" t="s">
        <v>284</v>
      </c>
      <c r="B270" t="s">
        <v>9</v>
      </c>
      <c r="C270">
        <f>Tabel_60[[#This Row],[Column2]]*60000</f>
        <v>0</v>
      </c>
    </row>
    <row r="271" spans="1:3" x14ac:dyDescent="0.4">
      <c r="A271" t="s">
        <v>285</v>
      </c>
      <c r="B271" t="s">
        <v>14</v>
      </c>
      <c r="C271">
        <f>Tabel_60[[#This Row],[Column2]]*60000</f>
        <v>-30.18</v>
      </c>
    </row>
    <row r="272" spans="1:3" x14ac:dyDescent="0.4">
      <c r="A272" t="s">
        <v>286</v>
      </c>
      <c r="B272" t="s">
        <v>9</v>
      </c>
      <c r="C272">
        <f>Tabel_60[[#This Row],[Column2]]*60000</f>
        <v>0</v>
      </c>
    </row>
    <row r="273" spans="1:3" x14ac:dyDescent="0.4">
      <c r="A273" t="s">
        <v>287</v>
      </c>
      <c r="B273" t="s">
        <v>19</v>
      </c>
      <c r="C273">
        <f>Tabel_60[[#This Row],[Column2]]*60000</f>
        <v>-120.60000000000001</v>
      </c>
    </row>
    <row r="274" spans="1:3" x14ac:dyDescent="0.4">
      <c r="A274" t="s">
        <v>288</v>
      </c>
      <c r="B274" t="s">
        <v>16</v>
      </c>
      <c r="C274">
        <f>Tabel_60[[#This Row],[Column2]]*60000</f>
        <v>0</v>
      </c>
    </row>
    <row r="275" spans="1:3" x14ac:dyDescent="0.4">
      <c r="A275" t="s">
        <v>289</v>
      </c>
      <c r="B275" t="s">
        <v>19</v>
      </c>
      <c r="C275">
        <f>Tabel_60[[#This Row],[Column2]]*60000</f>
        <v>-120.60000000000001</v>
      </c>
    </row>
    <row r="276" spans="1:3" x14ac:dyDescent="0.4">
      <c r="A276" t="s">
        <v>290</v>
      </c>
      <c r="B276" t="s">
        <v>16</v>
      </c>
      <c r="C276">
        <f>Tabel_60[[#This Row],[Column2]]*60000</f>
        <v>0</v>
      </c>
    </row>
    <row r="277" spans="1:3" x14ac:dyDescent="0.4">
      <c r="A277" t="s">
        <v>291</v>
      </c>
      <c r="B277" t="s">
        <v>29</v>
      </c>
      <c r="C277">
        <f>Tabel_60[[#This Row],[Column2]]*60000</f>
        <v>30.18</v>
      </c>
    </row>
    <row r="278" spans="1:3" x14ac:dyDescent="0.4">
      <c r="A278" t="s">
        <v>292</v>
      </c>
      <c r="B278" t="s">
        <v>9</v>
      </c>
      <c r="C278">
        <f>Tabel_60[[#This Row],[Column2]]*60000</f>
        <v>0</v>
      </c>
    </row>
    <row r="279" spans="1:3" x14ac:dyDescent="0.4">
      <c r="A279" t="s">
        <v>293</v>
      </c>
      <c r="B279" t="s">
        <v>32</v>
      </c>
      <c r="C279">
        <f>Tabel_60[[#This Row],[Column2]]*60000</f>
        <v>-90.48</v>
      </c>
    </row>
    <row r="280" spans="1:3" x14ac:dyDescent="0.4">
      <c r="A280" t="s">
        <v>294</v>
      </c>
      <c r="B280" t="s">
        <v>9</v>
      </c>
      <c r="C280">
        <f>Tabel_60[[#This Row],[Column2]]*60000</f>
        <v>0</v>
      </c>
    </row>
    <row r="281" spans="1:3" x14ac:dyDescent="0.4">
      <c r="A281" t="s">
        <v>295</v>
      </c>
      <c r="B281" t="s">
        <v>9</v>
      </c>
      <c r="C281">
        <f>Tabel_60[[#This Row],[Column2]]*60000</f>
        <v>0</v>
      </c>
    </row>
    <row r="282" spans="1:3" x14ac:dyDescent="0.4">
      <c r="A282" t="s">
        <v>296</v>
      </c>
      <c r="B282" t="s">
        <v>12</v>
      </c>
      <c r="C282">
        <f>Tabel_60[[#This Row],[Column2]]*60000</f>
        <v>-60.300000000000004</v>
      </c>
    </row>
    <row r="283" spans="1:3" x14ac:dyDescent="0.4">
      <c r="A283" t="s">
        <v>297</v>
      </c>
      <c r="B283" t="s">
        <v>9</v>
      </c>
      <c r="C283">
        <f>Tabel_60[[#This Row],[Column2]]*60000</f>
        <v>0</v>
      </c>
    </row>
    <row r="284" spans="1:3" x14ac:dyDescent="0.4">
      <c r="A284" t="s">
        <v>298</v>
      </c>
      <c r="B284" t="s">
        <v>9</v>
      </c>
      <c r="C284">
        <f>Tabel_60[[#This Row],[Column2]]*60000</f>
        <v>0</v>
      </c>
    </row>
    <row r="285" spans="1:3" x14ac:dyDescent="0.4">
      <c r="A285" t="s">
        <v>299</v>
      </c>
      <c r="B285" t="s">
        <v>32</v>
      </c>
      <c r="C285">
        <f>Tabel_60[[#This Row],[Column2]]*60000</f>
        <v>-90.48</v>
      </c>
    </row>
    <row r="286" spans="1:3" x14ac:dyDescent="0.4">
      <c r="A286" t="s">
        <v>300</v>
      </c>
      <c r="B286" t="s">
        <v>19</v>
      </c>
      <c r="C286">
        <f>Tabel_60[[#This Row],[Column2]]*60000</f>
        <v>-120.60000000000001</v>
      </c>
    </row>
    <row r="287" spans="1:3" x14ac:dyDescent="0.4">
      <c r="A287" t="s">
        <v>301</v>
      </c>
      <c r="B287" t="s">
        <v>9</v>
      </c>
      <c r="C287">
        <f>Tabel_60[[#This Row],[Column2]]*60000</f>
        <v>0</v>
      </c>
    </row>
    <row r="288" spans="1:3" x14ac:dyDescent="0.4">
      <c r="A288" t="s">
        <v>302</v>
      </c>
      <c r="B288" t="s">
        <v>9</v>
      </c>
      <c r="C288">
        <f>Tabel_60[[#This Row],[Column2]]*60000</f>
        <v>0</v>
      </c>
    </row>
    <row r="289" spans="1:3" x14ac:dyDescent="0.4">
      <c r="A289" t="s">
        <v>303</v>
      </c>
      <c r="B289" t="s">
        <v>32</v>
      </c>
      <c r="C289">
        <f>Tabel_60[[#This Row],[Column2]]*60000</f>
        <v>-90.48</v>
      </c>
    </row>
    <row r="290" spans="1:3" x14ac:dyDescent="0.4">
      <c r="A290" t="s">
        <v>304</v>
      </c>
      <c r="B290" t="s">
        <v>12</v>
      </c>
      <c r="C290">
        <f>Tabel_60[[#This Row],[Column2]]*60000</f>
        <v>-60.300000000000004</v>
      </c>
    </row>
    <row r="291" spans="1:3" x14ac:dyDescent="0.4">
      <c r="A291" t="s">
        <v>305</v>
      </c>
      <c r="B291" t="s">
        <v>9</v>
      </c>
      <c r="C291">
        <f>Tabel_60[[#This Row],[Column2]]*60000</f>
        <v>0</v>
      </c>
    </row>
    <row r="292" spans="1:3" x14ac:dyDescent="0.4">
      <c r="A292" t="s">
        <v>306</v>
      </c>
      <c r="B292" t="s">
        <v>9</v>
      </c>
      <c r="C292">
        <f>Tabel_60[[#This Row],[Column2]]*60000</f>
        <v>0</v>
      </c>
    </row>
    <row r="293" spans="1:3" x14ac:dyDescent="0.4">
      <c r="A293" t="s">
        <v>307</v>
      </c>
      <c r="B293" t="s">
        <v>9</v>
      </c>
      <c r="C293">
        <f>Tabel_60[[#This Row],[Column2]]*60000</f>
        <v>0</v>
      </c>
    </row>
    <row r="294" spans="1:3" x14ac:dyDescent="0.4">
      <c r="A294" t="s">
        <v>308</v>
      </c>
      <c r="B294" t="s">
        <v>12</v>
      </c>
      <c r="C294">
        <f>Tabel_60[[#This Row],[Column2]]*60000</f>
        <v>-60.300000000000004</v>
      </c>
    </row>
    <row r="295" spans="1:3" x14ac:dyDescent="0.4">
      <c r="A295" t="s">
        <v>309</v>
      </c>
      <c r="B295" t="s">
        <v>9</v>
      </c>
      <c r="C295">
        <f>Tabel_60[[#This Row],[Column2]]*60000</f>
        <v>0</v>
      </c>
    </row>
    <row r="296" spans="1:3" x14ac:dyDescent="0.4">
      <c r="A296" t="s">
        <v>310</v>
      </c>
      <c r="B296" t="s">
        <v>16</v>
      </c>
      <c r="C296">
        <f>Tabel_60[[#This Row],[Column2]]*60000</f>
        <v>0</v>
      </c>
    </row>
    <row r="297" spans="1:3" x14ac:dyDescent="0.4">
      <c r="A297" t="s">
        <v>311</v>
      </c>
      <c r="B297" t="s">
        <v>14</v>
      </c>
      <c r="C297">
        <f>Tabel_60[[#This Row],[Column2]]*60000</f>
        <v>-30.18</v>
      </c>
    </row>
    <row r="298" spans="1:3" x14ac:dyDescent="0.4">
      <c r="A298" t="s">
        <v>312</v>
      </c>
      <c r="B298" t="s">
        <v>12</v>
      </c>
      <c r="C298">
        <f>Tabel_60[[#This Row],[Column2]]*60000</f>
        <v>-60.300000000000004</v>
      </c>
    </row>
    <row r="299" spans="1:3" x14ac:dyDescent="0.4">
      <c r="A299" t="s">
        <v>313</v>
      </c>
      <c r="B299" t="s">
        <v>9</v>
      </c>
      <c r="C299">
        <f>Tabel_60[[#This Row],[Column2]]*60000</f>
        <v>0</v>
      </c>
    </row>
    <row r="300" spans="1:3" x14ac:dyDescent="0.4">
      <c r="A300" t="s">
        <v>314</v>
      </c>
      <c r="B300" t="s">
        <v>19</v>
      </c>
      <c r="C300">
        <f>Tabel_60[[#This Row],[Column2]]*60000</f>
        <v>-120.60000000000001</v>
      </c>
    </row>
    <row r="301" spans="1:3" x14ac:dyDescent="0.4">
      <c r="A301" t="s">
        <v>315</v>
      </c>
      <c r="B301" t="s">
        <v>49</v>
      </c>
      <c r="C301">
        <f>Tabel_60[[#This Row],[Column2]]*60000</f>
        <v>90.48</v>
      </c>
    </row>
    <row r="302" spans="1:3" x14ac:dyDescent="0.4">
      <c r="A302" t="s">
        <v>316</v>
      </c>
      <c r="B302" t="s">
        <v>12</v>
      </c>
      <c r="C302">
        <f>Tabel_60[[#This Row],[Column2]]*60000</f>
        <v>-60.300000000000004</v>
      </c>
    </row>
    <row r="303" spans="1:3" x14ac:dyDescent="0.4">
      <c r="A303" t="s">
        <v>317</v>
      </c>
      <c r="B303" t="s">
        <v>14</v>
      </c>
      <c r="C303">
        <f>Tabel_60[[#This Row],[Column2]]*60000</f>
        <v>-30.18</v>
      </c>
    </row>
    <row r="304" spans="1:3" x14ac:dyDescent="0.4">
      <c r="A304" t="s">
        <v>318</v>
      </c>
      <c r="B304" t="s">
        <v>9</v>
      </c>
      <c r="C304">
        <f>Tabel_60[[#This Row],[Column2]]*60000</f>
        <v>0</v>
      </c>
    </row>
    <row r="305" spans="1:3" x14ac:dyDescent="0.4">
      <c r="A305" t="s">
        <v>319</v>
      </c>
      <c r="B305" t="s">
        <v>32</v>
      </c>
      <c r="C305">
        <f>Tabel_60[[#This Row],[Column2]]*60000</f>
        <v>-90.48</v>
      </c>
    </row>
    <row r="306" spans="1:3" x14ac:dyDescent="0.4">
      <c r="A306" t="s">
        <v>320</v>
      </c>
      <c r="B306" t="s">
        <v>9</v>
      </c>
      <c r="C306">
        <f>Tabel_60[[#This Row],[Column2]]*60000</f>
        <v>0</v>
      </c>
    </row>
    <row r="307" spans="1:3" x14ac:dyDescent="0.4">
      <c r="A307" t="s">
        <v>321</v>
      </c>
      <c r="B307" t="s">
        <v>9</v>
      </c>
      <c r="C307">
        <f>Tabel_60[[#This Row],[Column2]]*60000</f>
        <v>0</v>
      </c>
    </row>
    <row r="308" spans="1:3" x14ac:dyDescent="0.4">
      <c r="A308" t="s">
        <v>322</v>
      </c>
      <c r="B308" t="s">
        <v>9</v>
      </c>
      <c r="C308">
        <f>Tabel_60[[#This Row],[Column2]]*60000</f>
        <v>0</v>
      </c>
    </row>
    <row r="309" spans="1:3" x14ac:dyDescent="0.4">
      <c r="A309" t="s">
        <v>323</v>
      </c>
      <c r="B309" t="s">
        <v>9</v>
      </c>
      <c r="C309">
        <f>Tabel_60[[#This Row],[Column2]]*60000</f>
        <v>0</v>
      </c>
    </row>
    <row r="310" spans="1:3" x14ac:dyDescent="0.4">
      <c r="A310" t="s">
        <v>324</v>
      </c>
      <c r="B310" t="s">
        <v>12</v>
      </c>
      <c r="C310">
        <f>Tabel_60[[#This Row],[Column2]]*60000</f>
        <v>-60.300000000000004</v>
      </c>
    </row>
    <row r="311" spans="1:3" x14ac:dyDescent="0.4">
      <c r="A311" t="s">
        <v>325</v>
      </c>
      <c r="B311" t="s">
        <v>9</v>
      </c>
      <c r="C311">
        <f>Tabel_60[[#This Row],[Column2]]*60000</f>
        <v>0</v>
      </c>
    </row>
    <row r="312" spans="1:3" x14ac:dyDescent="0.4">
      <c r="A312" t="s">
        <v>326</v>
      </c>
      <c r="B312" t="s">
        <v>19</v>
      </c>
      <c r="C312">
        <f>Tabel_60[[#This Row],[Column2]]*60000</f>
        <v>-120.60000000000001</v>
      </c>
    </row>
    <row r="313" spans="1:3" x14ac:dyDescent="0.4">
      <c r="A313" t="s">
        <v>327</v>
      </c>
      <c r="B313" t="s">
        <v>9</v>
      </c>
      <c r="C313">
        <f>Tabel_60[[#This Row],[Column2]]*60000</f>
        <v>0</v>
      </c>
    </row>
    <row r="314" spans="1:3" x14ac:dyDescent="0.4">
      <c r="A314" t="s">
        <v>328</v>
      </c>
      <c r="B314" t="s">
        <v>12</v>
      </c>
      <c r="C314">
        <f>Tabel_60[[#This Row],[Column2]]*60000</f>
        <v>-60.300000000000004</v>
      </c>
    </row>
    <row r="315" spans="1:3" x14ac:dyDescent="0.4">
      <c r="A315" t="s">
        <v>329</v>
      </c>
      <c r="B315" t="s">
        <v>9</v>
      </c>
      <c r="C315">
        <f>Tabel_60[[#This Row],[Column2]]*60000</f>
        <v>0</v>
      </c>
    </row>
    <row r="316" spans="1:3" x14ac:dyDescent="0.4">
      <c r="A316" t="s">
        <v>330</v>
      </c>
      <c r="B316" t="s">
        <v>104</v>
      </c>
      <c r="C316">
        <f>Tabel_60[[#This Row],[Column2]]*60000</f>
        <v>120.60000000000001</v>
      </c>
    </row>
    <row r="317" spans="1:3" x14ac:dyDescent="0.4">
      <c r="A317" t="s">
        <v>331</v>
      </c>
      <c r="B317" t="s">
        <v>9</v>
      </c>
      <c r="C317">
        <f>Tabel_60[[#This Row],[Column2]]*60000</f>
        <v>0</v>
      </c>
    </row>
    <row r="318" spans="1:3" x14ac:dyDescent="0.4">
      <c r="A318" t="s">
        <v>332</v>
      </c>
      <c r="B318" t="s">
        <v>12</v>
      </c>
      <c r="C318">
        <f>Tabel_60[[#This Row],[Column2]]*60000</f>
        <v>-60.300000000000004</v>
      </c>
    </row>
    <row r="319" spans="1:3" x14ac:dyDescent="0.4">
      <c r="A319" t="s">
        <v>333</v>
      </c>
      <c r="B319" t="s">
        <v>14</v>
      </c>
      <c r="C319">
        <f>Tabel_60[[#This Row],[Column2]]*60000</f>
        <v>-30.18</v>
      </c>
    </row>
    <row r="320" spans="1:3" x14ac:dyDescent="0.4">
      <c r="A320" t="s">
        <v>334</v>
      </c>
      <c r="B320" t="s">
        <v>19</v>
      </c>
      <c r="C320">
        <f>Tabel_60[[#This Row],[Column2]]*60000</f>
        <v>-120.60000000000001</v>
      </c>
    </row>
    <row r="321" spans="1:3" x14ac:dyDescent="0.4">
      <c r="A321" t="s">
        <v>335</v>
      </c>
      <c r="B321" t="s">
        <v>14</v>
      </c>
      <c r="C321">
        <f>Tabel_60[[#This Row],[Column2]]*60000</f>
        <v>-30.18</v>
      </c>
    </row>
    <row r="322" spans="1:3" x14ac:dyDescent="0.4">
      <c r="A322" t="s">
        <v>336</v>
      </c>
      <c r="B322" t="s">
        <v>12</v>
      </c>
      <c r="C322">
        <f>Tabel_60[[#This Row],[Column2]]*60000</f>
        <v>-60.300000000000004</v>
      </c>
    </row>
    <row r="323" spans="1:3" x14ac:dyDescent="0.4">
      <c r="A323" t="s">
        <v>337</v>
      </c>
      <c r="B323" t="s">
        <v>32</v>
      </c>
      <c r="C323">
        <f>Tabel_60[[#This Row],[Column2]]*60000</f>
        <v>-90.48</v>
      </c>
    </row>
    <row r="324" spans="1:3" x14ac:dyDescent="0.4">
      <c r="A324" t="s">
        <v>338</v>
      </c>
      <c r="B324" t="s">
        <v>9</v>
      </c>
      <c r="C324">
        <f>Tabel_60[[#This Row],[Column2]]*60000</f>
        <v>0</v>
      </c>
    </row>
    <row r="325" spans="1:3" x14ac:dyDescent="0.4">
      <c r="A325" t="s">
        <v>339</v>
      </c>
      <c r="B325" t="s">
        <v>19</v>
      </c>
      <c r="C325">
        <f>Tabel_60[[#This Row],[Column2]]*60000</f>
        <v>-120.60000000000001</v>
      </c>
    </row>
    <row r="326" spans="1:3" x14ac:dyDescent="0.4">
      <c r="A326" t="s">
        <v>340</v>
      </c>
      <c r="B326" t="s">
        <v>55</v>
      </c>
      <c r="C326">
        <f>Tabel_60[[#This Row],[Column2]]*60000</f>
        <v>60.300000000000004</v>
      </c>
    </row>
    <row r="327" spans="1:3" x14ac:dyDescent="0.4">
      <c r="A327" t="s">
        <v>341</v>
      </c>
      <c r="B327" t="s">
        <v>14</v>
      </c>
      <c r="C327">
        <f>Tabel_60[[#This Row],[Column2]]*60000</f>
        <v>-30.18</v>
      </c>
    </row>
    <row r="328" spans="1:3" x14ac:dyDescent="0.4">
      <c r="A328" t="s">
        <v>342</v>
      </c>
      <c r="B328" t="s">
        <v>9</v>
      </c>
      <c r="C328">
        <f>Tabel_60[[#This Row],[Column2]]*60000</f>
        <v>0</v>
      </c>
    </row>
    <row r="329" spans="1:3" x14ac:dyDescent="0.4">
      <c r="A329" t="s">
        <v>343</v>
      </c>
      <c r="B329" t="s">
        <v>32</v>
      </c>
      <c r="C329">
        <f>Tabel_60[[#This Row],[Column2]]*60000</f>
        <v>-90.48</v>
      </c>
    </row>
    <row r="330" spans="1:3" x14ac:dyDescent="0.4">
      <c r="A330" t="s">
        <v>344</v>
      </c>
      <c r="B330" t="s">
        <v>9</v>
      </c>
      <c r="C330">
        <f>Tabel_60[[#This Row],[Column2]]*60000</f>
        <v>0</v>
      </c>
    </row>
    <row r="331" spans="1:3" x14ac:dyDescent="0.4">
      <c r="A331" t="s">
        <v>345</v>
      </c>
      <c r="B331" t="s">
        <v>9</v>
      </c>
      <c r="C331">
        <f>Tabel_60[[#This Row],[Column2]]*60000</f>
        <v>0</v>
      </c>
    </row>
    <row r="332" spans="1:3" x14ac:dyDescent="0.4">
      <c r="A332" t="s">
        <v>346</v>
      </c>
      <c r="B332" t="s">
        <v>16</v>
      </c>
      <c r="C332">
        <f>Tabel_60[[#This Row],[Column2]]*60000</f>
        <v>0</v>
      </c>
    </row>
    <row r="333" spans="1:3" x14ac:dyDescent="0.4">
      <c r="A333" t="s">
        <v>347</v>
      </c>
      <c r="B333" t="s">
        <v>19</v>
      </c>
      <c r="C333">
        <f>Tabel_60[[#This Row],[Column2]]*60000</f>
        <v>-120.60000000000001</v>
      </c>
    </row>
    <row r="334" spans="1:3" x14ac:dyDescent="0.4">
      <c r="A334" t="s">
        <v>348</v>
      </c>
      <c r="B334" t="s">
        <v>9</v>
      </c>
      <c r="C334">
        <f>Tabel_60[[#This Row],[Column2]]*60000</f>
        <v>0</v>
      </c>
    </row>
    <row r="335" spans="1:3" x14ac:dyDescent="0.4">
      <c r="A335" t="s">
        <v>349</v>
      </c>
      <c r="B335" t="s">
        <v>104</v>
      </c>
      <c r="C335">
        <f>Tabel_60[[#This Row],[Column2]]*60000</f>
        <v>120.60000000000001</v>
      </c>
    </row>
    <row r="336" spans="1:3" x14ac:dyDescent="0.4">
      <c r="A336" t="s">
        <v>350</v>
      </c>
      <c r="B336" t="s">
        <v>9</v>
      </c>
      <c r="C336">
        <f>Tabel_60[[#This Row],[Column2]]*60000</f>
        <v>0</v>
      </c>
    </row>
    <row r="337" spans="1:3" x14ac:dyDescent="0.4">
      <c r="A337" t="s">
        <v>351</v>
      </c>
      <c r="B337" t="s">
        <v>19</v>
      </c>
      <c r="C337">
        <f>Tabel_60[[#This Row],[Column2]]*60000</f>
        <v>-120.60000000000001</v>
      </c>
    </row>
    <row r="338" spans="1:3" x14ac:dyDescent="0.4">
      <c r="A338" t="s">
        <v>352</v>
      </c>
      <c r="B338" t="s">
        <v>9</v>
      </c>
      <c r="C338">
        <f>Tabel_60[[#This Row],[Column2]]*60000</f>
        <v>0</v>
      </c>
    </row>
    <row r="339" spans="1:3" x14ac:dyDescent="0.4">
      <c r="A339" t="s">
        <v>353</v>
      </c>
      <c r="B339" t="s">
        <v>9</v>
      </c>
      <c r="C339">
        <f>Tabel_60[[#This Row],[Column2]]*60000</f>
        <v>0</v>
      </c>
    </row>
    <row r="340" spans="1:3" x14ac:dyDescent="0.4">
      <c r="A340" t="s">
        <v>354</v>
      </c>
      <c r="B340" t="s">
        <v>9</v>
      </c>
      <c r="C340">
        <f>Tabel_60[[#This Row],[Column2]]*60000</f>
        <v>0</v>
      </c>
    </row>
    <row r="341" spans="1:3" x14ac:dyDescent="0.4">
      <c r="A341" t="s">
        <v>355</v>
      </c>
      <c r="B341" t="s">
        <v>32</v>
      </c>
      <c r="C341">
        <f>Tabel_60[[#This Row],[Column2]]*60000</f>
        <v>-90.48</v>
      </c>
    </row>
    <row r="342" spans="1:3" x14ac:dyDescent="0.4">
      <c r="A342" t="s">
        <v>356</v>
      </c>
      <c r="B342" t="s">
        <v>12</v>
      </c>
      <c r="C342">
        <f>Tabel_60[[#This Row],[Column2]]*60000</f>
        <v>-60.300000000000004</v>
      </c>
    </row>
    <row r="343" spans="1:3" x14ac:dyDescent="0.4">
      <c r="A343" t="s">
        <v>357</v>
      </c>
      <c r="B343" t="s">
        <v>19</v>
      </c>
      <c r="C343">
        <f>Tabel_60[[#This Row],[Column2]]*60000</f>
        <v>-120.60000000000001</v>
      </c>
    </row>
    <row r="344" spans="1:3" x14ac:dyDescent="0.4">
      <c r="A344" t="s">
        <v>358</v>
      </c>
      <c r="B344" t="s">
        <v>16</v>
      </c>
      <c r="C344">
        <f>Tabel_60[[#This Row],[Column2]]*60000</f>
        <v>0</v>
      </c>
    </row>
    <row r="345" spans="1:3" x14ac:dyDescent="0.4">
      <c r="A345" t="s">
        <v>359</v>
      </c>
      <c r="B345" t="s">
        <v>19</v>
      </c>
      <c r="C345">
        <f>Tabel_60[[#This Row],[Column2]]*60000</f>
        <v>-120.60000000000001</v>
      </c>
    </row>
    <row r="346" spans="1:3" x14ac:dyDescent="0.4">
      <c r="A346" t="s">
        <v>360</v>
      </c>
      <c r="B346" t="s">
        <v>9</v>
      </c>
      <c r="C346">
        <f>Tabel_60[[#This Row],[Column2]]*60000</f>
        <v>0</v>
      </c>
    </row>
    <row r="347" spans="1:3" x14ac:dyDescent="0.4">
      <c r="A347" t="s">
        <v>361</v>
      </c>
      <c r="B347" t="s">
        <v>14</v>
      </c>
      <c r="C347">
        <f>Tabel_60[[#This Row],[Column2]]*60000</f>
        <v>-30.18</v>
      </c>
    </row>
    <row r="348" spans="1:3" x14ac:dyDescent="0.4">
      <c r="A348" t="s">
        <v>362</v>
      </c>
      <c r="B348" t="s">
        <v>9</v>
      </c>
      <c r="C348">
        <f>Tabel_60[[#This Row],[Column2]]*60000</f>
        <v>0</v>
      </c>
    </row>
    <row r="349" spans="1:3" x14ac:dyDescent="0.4">
      <c r="A349" t="s">
        <v>363</v>
      </c>
      <c r="B349" t="s">
        <v>1521</v>
      </c>
      <c r="C349">
        <f>Tabel_60[[#This Row],[Column2]]*60000</f>
        <v>723.6</v>
      </c>
    </row>
    <row r="350" spans="1:3" x14ac:dyDescent="0.4">
      <c r="A350" t="s">
        <v>364</v>
      </c>
      <c r="B350" t="s">
        <v>1521</v>
      </c>
      <c r="C350">
        <f>Tabel_60[[#This Row],[Column2]]*60000</f>
        <v>723.6</v>
      </c>
    </row>
    <row r="351" spans="1:3" x14ac:dyDescent="0.4">
      <c r="A351" t="s">
        <v>365</v>
      </c>
      <c r="B351" t="s">
        <v>1540</v>
      </c>
      <c r="C351">
        <f>Tabel_60[[#This Row],[Column2]]*60000</f>
        <v>753.78</v>
      </c>
    </row>
    <row r="352" spans="1:3" x14ac:dyDescent="0.4">
      <c r="A352" t="s">
        <v>366</v>
      </c>
      <c r="B352" t="s">
        <v>1521</v>
      </c>
      <c r="C352">
        <f>Tabel_60[[#This Row],[Column2]]*60000</f>
        <v>723.6</v>
      </c>
    </row>
    <row r="353" spans="1:3" x14ac:dyDescent="0.4">
      <c r="A353" t="s">
        <v>367</v>
      </c>
      <c r="B353" t="s">
        <v>1538</v>
      </c>
      <c r="C353">
        <f>Tabel_60[[#This Row],[Column2]]*60000</f>
        <v>783.9</v>
      </c>
    </row>
    <row r="354" spans="1:3" x14ac:dyDescent="0.4">
      <c r="A354" t="s">
        <v>368</v>
      </c>
      <c r="B354" t="s">
        <v>1538</v>
      </c>
      <c r="C354">
        <f>Tabel_60[[#This Row],[Column2]]*60000</f>
        <v>783.9</v>
      </c>
    </row>
    <row r="355" spans="1:3" x14ac:dyDescent="0.4">
      <c r="A355" t="s">
        <v>369</v>
      </c>
      <c r="B355" t="s">
        <v>1530</v>
      </c>
      <c r="C355">
        <f>Tabel_60[[#This Row],[Column2]]*60000</f>
        <v>814.08</v>
      </c>
    </row>
    <row r="356" spans="1:3" x14ac:dyDescent="0.4">
      <c r="A356" t="s">
        <v>370</v>
      </c>
      <c r="B356" t="s">
        <v>1512</v>
      </c>
      <c r="C356">
        <f>Tabel_60[[#This Row],[Column2]]*60000</f>
        <v>844.19999999999993</v>
      </c>
    </row>
    <row r="357" spans="1:3" x14ac:dyDescent="0.4">
      <c r="A357" t="s">
        <v>371</v>
      </c>
      <c r="B357" t="s">
        <v>1521</v>
      </c>
      <c r="C357">
        <f>Tabel_60[[#This Row],[Column2]]*60000</f>
        <v>723.6</v>
      </c>
    </row>
    <row r="358" spans="1:3" x14ac:dyDescent="0.4">
      <c r="A358" t="s">
        <v>372</v>
      </c>
      <c r="B358" t="s">
        <v>1538</v>
      </c>
      <c r="C358">
        <f>Tabel_60[[#This Row],[Column2]]*60000</f>
        <v>783.9</v>
      </c>
    </row>
    <row r="359" spans="1:3" x14ac:dyDescent="0.4">
      <c r="A359" t="s">
        <v>373</v>
      </c>
      <c r="B359" t="s">
        <v>1521</v>
      </c>
      <c r="C359">
        <f>Tabel_60[[#This Row],[Column2]]*60000</f>
        <v>723.6</v>
      </c>
    </row>
    <row r="360" spans="1:3" x14ac:dyDescent="0.4">
      <c r="A360" t="s">
        <v>374</v>
      </c>
      <c r="B360" t="s">
        <v>1623</v>
      </c>
      <c r="C360">
        <f>Tabel_60[[#This Row],[Column2]]*60000</f>
        <v>603</v>
      </c>
    </row>
    <row r="361" spans="1:3" x14ac:dyDescent="0.4">
      <c r="A361" t="s">
        <v>375</v>
      </c>
      <c r="B361" t="s">
        <v>1521</v>
      </c>
      <c r="C361">
        <f>Tabel_60[[#This Row],[Column2]]*60000</f>
        <v>723.6</v>
      </c>
    </row>
    <row r="362" spans="1:3" x14ac:dyDescent="0.4">
      <c r="A362" t="s">
        <v>376</v>
      </c>
      <c r="B362" t="s">
        <v>1538</v>
      </c>
      <c r="C362">
        <f>Tabel_60[[#This Row],[Column2]]*60000</f>
        <v>783.9</v>
      </c>
    </row>
    <row r="363" spans="1:3" x14ac:dyDescent="0.4">
      <c r="A363" t="s">
        <v>377</v>
      </c>
      <c r="B363" t="s">
        <v>1521</v>
      </c>
      <c r="C363">
        <f>Tabel_60[[#This Row],[Column2]]*60000</f>
        <v>723.6</v>
      </c>
    </row>
    <row r="364" spans="1:3" x14ac:dyDescent="0.4">
      <c r="A364" t="s">
        <v>378</v>
      </c>
      <c r="B364" t="s">
        <v>1521</v>
      </c>
      <c r="C364">
        <f>Tabel_60[[#This Row],[Column2]]*60000</f>
        <v>723.6</v>
      </c>
    </row>
    <row r="365" spans="1:3" x14ac:dyDescent="0.4">
      <c r="A365" t="s">
        <v>379</v>
      </c>
      <c r="B365" t="s">
        <v>1540</v>
      </c>
      <c r="C365">
        <f>Tabel_60[[#This Row],[Column2]]*60000</f>
        <v>753.78</v>
      </c>
    </row>
    <row r="366" spans="1:3" x14ac:dyDescent="0.4">
      <c r="A366" t="s">
        <v>380</v>
      </c>
      <c r="B366" t="s">
        <v>1521</v>
      </c>
      <c r="C366">
        <f>Tabel_60[[#This Row],[Column2]]*60000</f>
        <v>723.6</v>
      </c>
    </row>
    <row r="367" spans="1:3" x14ac:dyDescent="0.4">
      <c r="A367" t="s">
        <v>381</v>
      </c>
      <c r="B367" t="s">
        <v>1521</v>
      </c>
      <c r="C367">
        <f>Tabel_60[[#This Row],[Column2]]*60000</f>
        <v>723.6</v>
      </c>
    </row>
    <row r="368" spans="1:3" x14ac:dyDescent="0.4">
      <c r="A368" t="s">
        <v>382</v>
      </c>
      <c r="B368" t="s">
        <v>1521</v>
      </c>
      <c r="C368">
        <f>Tabel_60[[#This Row],[Column2]]*60000</f>
        <v>723.6</v>
      </c>
    </row>
    <row r="369" spans="1:3" x14ac:dyDescent="0.4">
      <c r="A369" t="s">
        <v>383</v>
      </c>
      <c r="B369" t="s">
        <v>1521</v>
      </c>
      <c r="C369">
        <f>Tabel_60[[#This Row],[Column2]]*60000</f>
        <v>723.6</v>
      </c>
    </row>
    <row r="370" spans="1:3" x14ac:dyDescent="0.4">
      <c r="A370" t="s">
        <v>384</v>
      </c>
      <c r="B370" t="s">
        <v>1598</v>
      </c>
      <c r="C370">
        <f>Tabel_60[[#This Row],[Column2]]*60000</f>
        <v>663.30000000000007</v>
      </c>
    </row>
    <row r="371" spans="1:3" x14ac:dyDescent="0.4">
      <c r="A371" t="s">
        <v>385</v>
      </c>
      <c r="B371" t="s">
        <v>1521</v>
      </c>
      <c r="C371">
        <f>Tabel_60[[#This Row],[Column2]]*60000</f>
        <v>723.6</v>
      </c>
    </row>
    <row r="372" spans="1:3" x14ac:dyDescent="0.4">
      <c r="A372" t="s">
        <v>386</v>
      </c>
      <c r="B372" t="s">
        <v>1512</v>
      </c>
      <c r="C372">
        <f>Tabel_60[[#This Row],[Column2]]*60000</f>
        <v>844.19999999999993</v>
      </c>
    </row>
    <row r="373" spans="1:3" x14ac:dyDescent="0.4">
      <c r="A373" t="s">
        <v>387</v>
      </c>
      <c r="B373" t="s">
        <v>1530</v>
      </c>
      <c r="C373">
        <f>Tabel_60[[#This Row],[Column2]]*60000</f>
        <v>814.08</v>
      </c>
    </row>
    <row r="374" spans="1:3" x14ac:dyDescent="0.4">
      <c r="A374" t="s">
        <v>388</v>
      </c>
      <c r="B374" t="s">
        <v>1521</v>
      </c>
      <c r="C374">
        <f>Tabel_60[[#This Row],[Column2]]*60000</f>
        <v>723.6</v>
      </c>
    </row>
    <row r="375" spans="1:3" x14ac:dyDescent="0.4">
      <c r="A375" t="s">
        <v>389</v>
      </c>
      <c r="B375" t="s">
        <v>1521</v>
      </c>
      <c r="C375">
        <f>Tabel_60[[#This Row],[Column2]]*60000</f>
        <v>723.6</v>
      </c>
    </row>
    <row r="376" spans="1:3" x14ac:dyDescent="0.4">
      <c r="A376" t="s">
        <v>390</v>
      </c>
      <c r="B376" t="s">
        <v>1623</v>
      </c>
      <c r="C376">
        <f>Tabel_60[[#This Row],[Column2]]*60000</f>
        <v>603</v>
      </c>
    </row>
    <row r="377" spans="1:3" x14ac:dyDescent="0.4">
      <c r="A377" t="s">
        <v>391</v>
      </c>
      <c r="B377" t="s">
        <v>1521</v>
      </c>
      <c r="C377">
        <f>Tabel_60[[#This Row],[Column2]]*60000</f>
        <v>723.6</v>
      </c>
    </row>
    <row r="378" spans="1:3" x14ac:dyDescent="0.4">
      <c r="A378" t="s">
        <v>392</v>
      </c>
      <c r="B378" t="s">
        <v>1538</v>
      </c>
      <c r="C378">
        <f>Tabel_60[[#This Row],[Column2]]*60000</f>
        <v>783.9</v>
      </c>
    </row>
    <row r="379" spans="1:3" x14ac:dyDescent="0.4">
      <c r="A379" t="s">
        <v>393</v>
      </c>
      <c r="B379" t="s">
        <v>1906</v>
      </c>
      <c r="C379">
        <f>Tabel_60[[#This Row],[Column2]]*60000</f>
        <v>2321.58</v>
      </c>
    </row>
    <row r="380" spans="1:3" x14ac:dyDescent="0.4">
      <c r="A380" t="s">
        <v>394</v>
      </c>
      <c r="B380" t="s">
        <v>1173</v>
      </c>
      <c r="C380">
        <f>Tabel_60[[#This Row],[Column2]]*60000</f>
        <v>2412.06</v>
      </c>
    </row>
    <row r="381" spans="1:3" x14ac:dyDescent="0.4">
      <c r="A381" t="s">
        <v>395</v>
      </c>
      <c r="B381" t="s">
        <v>1906</v>
      </c>
      <c r="C381">
        <f>Tabel_60[[#This Row],[Column2]]*60000</f>
        <v>2321.58</v>
      </c>
    </row>
    <row r="382" spans="1:3" x14ac:dyDescent="0.4">
      <c r="A382" t="s">
        <v>396</v>
      </c>
      <c r="B382" t="s">
        <v>1237</v>
      </c>
      <c r="C382">
        <f>Tabel_60[[#This Row],[Column2]]*60000</f>
        <v>2351.7600000000002</v>
      </c>
    </row>
    <row r="383" spans="1:3" x14ac:dyDescent="0.4">
      <c r="A383" t="s">
        <v>397</v>
      </c>
      <c r="B383" t="s">
        <v>1237</v>
      </c>
      <c r="C383">
        <f>Tabel_60[[#This Row],[Column2]]*60000</f>
        <v>2351.7600000000002</v>
      </c>
    </row>
    <row r="384" spans="1:3" x14ac:dyDescent="0.4">
      <c r="A384" t="s">
        <v>398</v>
      </c>
      <c r="B384" t="s">
        <v>1173</v>
      </c>
      <c r="C384">
        <f>Tabel_60[[#This Row],[Column2]]*60000</f>
        <v>2412.06</v>
      </c>
    </row>
    <row r="385" spans="1:3" x14ac:dyDescent="0.4">
      <c r="A385" t="s">
        <v>399</v>
      </c>
      <c r="B385" t="s">
        <v>1906</v>
      </c>
      <c r="C385">
        <f>Tabel_60[[#This Row],[Column2]]*60000</f>
        <v>2321.58</v>
      </c>
    </row>
    <row r="386" spans="1:3" x14ac:dyDescent="0.4">
      <c r="A386" t="s">
        <v>400</v>
      </c>
      <c r="B386" t="s">
        <v>1213</v>
      </c>
      <c r="C386">
        <f>Tabel_60[[#This Row],[Column2]]*60000</f>
        <v>2231.16</v>
      </c>
    </row>
    <row r="387" spans="1:3" x14ac:dyDescent="0.4">
      <c r="A387" t="s">
        <v>401</v>
      </c>
      <c r="B387" t="s">
        <v>1173</v>
      </c>
      <c r="C387">
        <f>Tabel_60[[#This Row],[Column2]]*60000</f>
        <v>2412.06</v>
      </c>
    </row>
    <row r="388" spans="1:3" x14ac:dyDescent="0.4">
      <c r="A388" t="s">
        <v>402</v>
      </c>
      <c r="B388" t="s">
        <v>1200</v>
      </c>
      <c r="C388">
        <f>Tabel_60[[#This Row],[Column2]]*60000</f>
        <v>2291.46</v>
      </c>
    </row>
    <row r="389" spans="1:3" x14ac:dyDescent="0.4">
      <c r="A389" t="s">
        <v>403</v>
      </c>
      <c r="B389" t="s">
        <v>1906</v>
      </c>
      <c r="C389">
        <f>Tabel_60[[#This Row],[Column2]]*60000</f>
        <v>2321.58</v>
      </c>
    </row>
    <row r="390" spans="1:3" x14ac:dyDescent="0.4">
      <c r="A390" t="s">
        <v>404</v>
      </c>
      <c r="B390" t="s">
        <v>1200</v>
      </c>
      <c r="C390">
        <f>Tabel_60[[#This Row],[Column2]]*60000</f>
        <v>2291.46</v>
      </c>
    </row>
    <row r="391" spans="1:3" x14ac:dyDescent="0.4">
      <c r="A391" t="s">
        <v>405</v>
      </c>
      <c r="B391" t="s">
        <v>1173</v>
      </c>
      <c r="C391">
        <f>Tabel_60[[#This Row],[Column2]]*60000</f>
        <v>2412.06</v>
      </c>
    </row>
    <row r="392" spans="1:3" x14ac:dyDescent="0.4">
      <c r="A392" t="s">
        <v>407</v>
      </c>
      <c r="B392" t="s">
        <v>1173</v>
      </c>
      <c r="C392">
        <f>Tabel_60[[#This Row],[Column2]]*60000</f>
        <v>2412.06</v>
      </c>
    </row>
    <row r="393" spans="1:3" x14ac:dyDescent="0.4">
      <c r="A393" t="s">
        <v>408</v>
      </c>
      <c r="B393" t="s">
        <v>1200</v>
      </c>
      <c r="C393">
        <f>Tabel_60[[#This Row],[Column2]]*60000</f>
        <v>2291.46</v>
      </c>
    </row>
    <row r="394" spans="1:3" x14ac:dyDescent="0.4">
      <c r="A394" t="s">
        <v>409</v>
      </c>
      <c r="B394" t="s">
        <v>1213</v>
      </c>
      <c r="C394">
        <f>Tabel_60[[#This Row],[Column2]]*60000</f>
        <v>2231.16</v>
      </c>
    </row>
    <row r="395" spans="1:3" x14ac:dyDescent="0.4">
      <c r="A395" t="s">
        <v>410</v>
      </c>
      <c r="B395" t="s">
        <v>1906</v>
      </c>
      <c r="C395">
        <f>Tabel_60[[#This Row],[Column2]]*60000</f>
        <v>2321.58</v>
      </c>
    </row>
    <row r="396" spans="1:3" x14ac:dyDescent="0.4">
      <c r="A396" t="s">
        <v>411</v>
      </c>
      <c r="B396" t="s">
        <v>1200</v>
      </c>
      <c r="C396">
        <f>Tabel_60[[#This Row],[Column2]]*60000</f>
        <v>2291.46</v>
      </c>
    </row>
    <row r="397" spans="1:3" x14ac:dyDescent="0.4">
      <c r="A397" t="s">
        <v>412</v>
      </c>
      <c r="B397" t="s">
        <v>1200</v>
      </c>
      <c r="C397">
        <f>Tabel_60[[#This Row],[Column2]]*60000</f>
        <v>2291.46</v>
      </c>
    </row>
    <row r="398" spans="1:3" x14ac:dyDescent="0.4">
      <c r="A398" t="s">
        <v>413</v>
      </c>
      <c r="B398" t="s">
        <v>1200</v>
      </c>
      <c r="C398">
        <f>Tabel_60[[#This Row],[Column2]]*60000</f>
        <v>2291.46</v>
      </c>
    </row>
    <row r="399" spans="1:3" x14ac:dyDescent="0.4">
      <c r="A399" t="s">
        <v>414</v>
      </c>
      <c r="B399" t="s">
        <v>1907</v>
      </c>
      <c r="C399">
        <f>Tabel_60[[#This Row],[Column2]]*60000</f>
        <v>2381.8799999999997</v>
      </c>
    </row>
    <row r="400" spans="1:3" x14ac:dyDescent="0.4">
      <c r="A400" t="s">
        <v>415</v>
      </c>
      <c r="B400" t="s">
        <v>1204</v>
      </c>
      <c r="C400">
        <f>Tabel_60[[#This Row],[Column2]]*60000</f>
        <v>2170.8599999999997</v>
      </c>
    </row>
    <row r="401" spans="1:3" x14ac:dyDescent="0.4">
      <c r="A401" t="s">
        <v>416</v>
      </c>
      <c r="B401" t="s">
        <v>1200</v>
      </c>
      <c r="C401">
        <f>Tabel_60[[#This Row],[Column2]]*60000</f>
        <v>2291.46</v>
      </c>
    </row>
    <row r="402" spans="1:3" x14ac:dyDescent="0.4">
      <c r="A402" t="s">
        <v>417</v>
      </c>
      <c r="B402" t="s">
        <v>1200</v>
      </c>
      <c r="C402">
        <f>Tabel_60[[#This Row],[Column2]]*60000</f>
        <v>2291.46</v>
      </c>
    </row>
    <row r="403" spans="1:3" x14ac:dyDescent="0.4">
      <c r="A403" t="s">
        <v>418</v>
      </c>
      <c r="B403" t="s">
        <v>1906</v>
      </c>
      <c r="C403">
        <f>Tabel_60[[#This Row],[Column2]]*60000</f>
        <v>2321.58</v>
      </c>
    </row>
    <row r="404" spans="1:3" x14ac:dyDescent="0.4">
      <c r="A404" t="s">
        <v>419</v>
      </c>
      <c r="B404" t="s">
        <v>1173</v>
      </c>
      <c r="C404">
        <f>Tabel_60[[#This Row],[Column2]]*60000</f>
        <v>2412.06</v>
      </c>
    </row>
    <row r="405" spans="1:3" x14ac:dyDescent="0.4">
      <c r="A405" t="s">
        <v>420</v>
      </c>
      <c r="B405" t="s">
        <v>1200</v>
      </c>
      <c r="C405">
        <f>Tabel_60[[#This Row],[Column2]]*60000</f>
        <v>2291.46</v>
      </c>
    </row>
    <row r="406" spans="1:3" x14ac:dyDescent="0.4">
      <c r="A406" t="s">
        <v>421</v>
      </c>
      <c r="B406" t="s">
        <v>1913</v>
      </c>
      <c r="C406">
        <f>Tabel_60[[#This Row],[Column2]]*60000</f>
        <v>4402.0200000000004</v>
      </c>
    </row>
    <row r="407" spans="1:3" x14ac:dyDescent="0.4">
      <c r="A407" t="s">
        <v>422</v>
      </c>
      <c r="B407" t="s">
        <v>1909</v>
      </c>
      <c r="C407">
        <f>Tabel_60[[#This Row],[Column2]]*60000</f>
        <v>4462.32</v>
      </c>
    </row>
    <row r="408" spans="1:3" x14ac:dyDescent="0.4">
      <c r="A408" t="s">
        <v>423</v>
      </c>
      <c r="B408" t="s">
        <v>1909</v>
      </c>
      <c r="C408">
        <f>Tabel_60[[#This Row],[Column2]]*60000</f>
        <v>4462.32</v>
      </c>
    </row>
    <row r="409" spans="1:3" x14ac:dyDescent="0.4">
      <c r="A409" t="s">
        <v>424</v>
      </c>
      <c r="B409" t="s">
        <v>1910</v>
      </c>
      <c r="C409">
        <f>Tabel_60[[#This Row],[Column2]]*60000</f>
        <v>4552.74</v>
      </c>
    </row>
    <row r="410" spans="1:3" x14ac:dyDescent="0.4">
      <c r="A410" t="s">
        <v>425</v>
      </c>
      <c r="B410" t="s">
        <v>1909</v>
      </c>
      <c r="C410">
        <f>Tabel_60[[#This Row],[Column2]]*60000</f>
        <v>4462.32</v>
      </c>
    </row>
    <row r="411" spans="1:3" x14ac:dyDescent="0.4">
      <c r="A411" t="s">
        <v>426</v>
      </c>
      <c r="B411" t="s">
        <v>1910</v>
      </c>
      <c r="C411">
        <f>Tabel_60[[#This Row],[Column2]]*60000</f>
        <v>4552.74</v>
      </c>
    </row>
    <row r="412" spans="1:3" x14ac:dyDescent="0.4">
      <c r="A412" t="s">
        <v>427</v>
      </c>
      <c r="B412" t="s">
        <v>1912</v>
      </c>
      <c r="C412">
        <f>Tabel_60[[#This Row],[Column2]]*60000</f>
        <v>4582.92</v>
      </c>
    </row>
    <row r="413" spans="1:3" x14ac:dyDescent="0.4">
      <c r="A413" t="s">
        <v>428</v>
      </c>
      <c r="B413" t="s">
        <v>1910</v>
      </c>
      <c r="C413">
        <f>Tabel_60[[#This Row],[Column2]]*60000</f>
        <v>4552.74</v>
      </c>
    </row>
    <row r="414" spans="1:3" x14ac:dyDescent="0.4">
      <c r="A414" t="s">
        <v>429</v>
      </c>
      <c r="B414" t="s">
        <v>1908</v>
      </c>
      <c r="C414">
        <f>Tabel_60[[#This Row],[Column2]]*60000</f>
        <v>4522.62</v>
      </c>
    </row>
    <row r="415" spans="1:3" x14ac:dyDescent="0.4">
      <c r="A415" t="s">
        <v>430</v>
      </c>
      <c r="B415" t="s">
        <v>1909</v>
      </c>
      <c r="C415">
        <f>Tabel_60[[#This Row],[Column2]]*60000</f>
        <v>4462.32</v>
      </c>
    </row>
    <row r="416" spans="1:3" x14ac:dyDescent="0.4">
      <c r="A416" t="s">
        <v>431</v>
      </c>
      <c r="B416" t="s">
        <v>1909</v>
      </c>
      <c r="C416">
        <f>Tabel_60[[#This Row],[Column2]]*60000</f>
        <v>4462.32</v>
      </c>
    </row>
    <row r="417" spans="1:3" x14ac:dyDescent="0.4">
      <c r="A417" t="s">
        <v>432</v>
      </c>
      <c r="B417" t="s">
        <v>1911</v>
      </c>
      <c r="C417">
        <f>Tabel_60[[#This Row],[Column2]]*60000</f>
        <v>4492.4399999999996</v>
      </c>
    </row>
    <row r="418" spans="1:3" x14ac:dyDescent="0.4">
      <c r="A418" t="s">
        <v>433</v>
      </c>
      <c r="B418" t="s">
        <v>1908</v>
      </c>
      <c r="C418">
        <f>Tabel_60[[#This Row],[Column2]]*60000</f>
        <v>4522.62</v>
      </c>
    </row>
    <row r="419" spans="1:3" x14ac:dyDescent="0.4">
      <c r="A419" t="s">
        <v>434</v>
      </c>
      <c r="B419" t="s">
        <v>1909</v>
      </c>
      <c r="C419">
        <f>Tabel_60[[#This Row],[Column2]]*60000</f>
        <v>4462.32</v>
      </c>
    </row>
    <row r="420" spans="1:3" x14ac:dyDescent="0.4">
      <c r="A420" t="s">
        <v>435</v>
      </c>
      <c r="B420" t="s">
        <v>1912</v>
      </c>
      <c r="C420">
        <f>Tabel_60[[#This Row],[Column2]]*60000</f>
        <v>4582.92</v>
      </c>
    </row>
    <row r="421" spans="1:3" x14ac:dyDescent="0.4">
      <c r="A421" t="s">
        <v>436</v>
      </c>
      <c r="B421" t="s">
        <v>1910</v>
      </c>
      <c r="C421">
        <f>Tabel_60[[#This Row],[Column2]]*60000</f>
        <v>4552.74</v>
      </c>
    </row>
    <row r="422" spans="1:3" x14ac:dyDescent="0.4">
      <c r="A422" t="s">
        <v>437</v>
      </c>
      <c r="B422" t="s">
        <v>1909</v>
      </c>
      <c r="C422">
        <f>Tabel_60[[#This Row],[Column2]]*60000</f>
        <v>4462.32</v>
      </c>
    </row>
    <row r="423" spans="1:3" x14ac:dyDescent="0.4">
      <c r="A423" t="s">
        <v>438</v>
      </c>
      <c r="B423" t="s">
        <v>1909</v>
      </c>
      <c r="C423">
        <f>Tabel_60[[#This Row],[Column2]]*60000</f>
        <v>4462.32</v>
      </c>
    </row>
    <row r="424" spans="1:3" x14ac:dyDescent="0.4">
      <c r="A424" t="s">
        <v>439</v>
      </c>
      <c r="B424" t="s">
        <v>1909</v>
      </c>
      <c r="C424">
        <f>Tabel_60[[#This Row],[Column2]]*60000</f>
        <v>4462.32</v>
      </c>
    </row>
    <row r="425" spans="1:3" x14ac:dyDescent="0.4">
      <c r="A425" t="s">
        <v>440</v>
      </c>
      <c r="B425" t="s">
        <v>1928</v>
      </c>
      <c r="C425">
        <f>Tabel_60[[#This Row],[Column2]]*60000</f>
        <v>4341.7199999999993</v>
      </c>
    </row>
    <row r="426" spans="1:3" x14ac:dyDescent="0.4">
      <c r="A426" t="s">
        <v>441</v>
      </c>
      <c r="B426" t="s">
        <v>1908</v>
      </c>
      <c r="C426">
        <f>Tabel_60[[#This Row],[Column2]]*60000</f>
        <v>4522.62</v>
      </c>
    </row>
    <row r="427" spans="1:3" x14ac:dyDescent="0.4">
      <c r="A427" t="s">
        <v>442</v>
      </c>
      <c r="B427" t="s">
        <v>1930</v>
      </c>
      <c r="C427">
        <f>Tabel_60[[#This Row],[Column2]]*60000</f>
        <v>4371.84</v>
      </c>
    </row>
    <row r="428" spans="1:3" x14ac:dyDescent="0.4">
      <c r="A428" t="s">
        <v>443</v>
      </c>
      <c r="B428" t="s">
        <v>1909</v>
      </c>
      <c r="C428">
        <f>Tabel_60[[#This Row],[Column2]]*60000</f>
        <v>4462.32</v>
      </c>
    </row>
    <row r="429" spans="1:3" x14ac:dyDescent="0.4">
      <c r="A429" t="s">
        <v>444</v>
      </c>
      <c r="B429" t="s">
        <v>1930</v>
      </c>
      <c r="C429">
        <f>Tabel_60[[#This Row],[Column2]]*60000</f>
        <v>4371.84</v>
      </c>
    </row>
    <row r="430" spans="1:3" x14ac:dyDescent="0.4">
      <c r="A430" t="s">
        <v>445</v>
      </c>
      <c r="B430" t="s">
        <v>1913</v>
      </c>
      <c r="C430">
        <f>Tabel_60[[#This Row],[Column2]]*60000</f>
        <v>4402.0200000000004</v>
      </c>
    </row>
    <row r="431" spans="1:3" x14ac:dyDescent="0.4">
      <c r="A431" t="s">
        <v>446</v>
      </c>
      <c r="B431" t="s">
        <v>1928</v>
      </c>
      <c r="C431">
        <f>Tabel_60[[#This Row],[Column2]]*60000</f>
        <v>4341.7199999999993</v>
      </c>
    </row>
    <row r="432" spans="1:3" x14ac:dyDescent="0.4">
      <c r="A432" t="s">
        <v>447</v>
      </c>
      <c r="B432" t="s">
        <v>1909</v>
      </c>
      <c r="C432">
        <f>Tabel_60[[#This Row],[Column2]]*60000</f>
        <v>4462.32</v>
      </c>
    </row>
    <row r="433" spans="1:3" x14ac:dyDescent="0.4">
      <c r="A433" t="s">
        <v>448</v>
      </c>
      <c r="B433" t="s">
        <v>1909</v>
      </c>
      <c r="C433">
        <f>Tabel_60[[#This Row],[Column2]]*60000</f>
        <v>4462.32</v>
      </c>
    </row>
    <row r="434" spans="1:3" x14ac:dyDescent="0.4">
      <c r="A434" t="s">
        <v>449</v>
      </c>
      <c r="B434" t="s">
        <v>1962</v>
      </c>
      <c r="C434">
        <f>Tabel_60[[#This Row],[Column2]]*60000</f>
        <v>5969.82</v>
      </c>
    </row>
    <row r="435" spans="1:3" x14ac:dyDescent="0.4">
      <c r="A435" t="s">
        <v>450</v>
      </c>
      <c r="B435" t="s">
        <v>57</v>
      </c>
      <c r="C435">
        <f>Tabel_60[[#This Row],[Column2]]*60000</f>
        <v>6000</v>
      </c>
    </row>
    <row r="436" spans="1:3" x14ac:dyDescent="0.4">
      <c r="A436" t="s">
        <v>451</v>
      </c>
      <c r="B436" t="s">
        <v>1963</v>
      </c>
      <c r="C436">
        <f>Tabel_60[[#This Row],[Column2]]*60000</f>
        <v>6030.1799999999994</v>
      </c>
    </row>
    <row r="437" spans="1:3" x14ac:dyDescent="0.4">
      <c r="A437" t="s">
        <v>452</v>
      </c>
      <c r="B437" t="s">
        <v>1963</v>
      </c>
      <c r="C437">
        <f>Tabel_60[[#This Row],[Column2]]*60000</f>
        <v>6030.1799999999994</v>
      </c>
    </row>
    <row r="438" spans="1:3" x14ac:dyDescent="0.4">
      <c r="A438" t="s">
        <v>453</v>
      </c>
      <c r="B438" t="s">
        <v>1963</v>
      </c>
      <c r="C438">
        <f>Tabel_60[[#This Row],[Column2]]*60000</f>
        <v>6030.1799999999994</v>
      </c>
    </row>
    <row r="439" spans="1:3" x14ac:dyDescent="0.4">
      <c r="A439" t="s">
        <v>454</v>
      </c>
      <c r="B439" t="s">
        <v>1964</v>
      </c>
      <c r="C439">
        <f>Tabel_60[[#This Row],[Column2]]*60000</f>
        <v>5939.7</v>
      </c>
    </row>
    <row r="440" spans="1:3" x14ac:dyDescent="0.4">
      <c r="A440" t="s">
        <v>455</v>
      </c>
      <c r="B440" t="s">
        <v>1956</v>
      </c>
      <c r="C440">
        <f>Tabel_60[[#This Row],[Column2]]*60000</f>
        <v>5909.5199999999995</v>
      </c>
    </row>
    <row r="441" spans="1:3" x14ac:dyDescent="0.4">
      <c r="A441" t="s">
        <v>456</v>
      </c>
      <c r="B441" t="s">
        <v>1956</v>
      </c>
      <c r="C441">
        <f>Tabel_60[[#This Row],[Column2]]*60000</f>
        <v>5909.5199999999995</v>
      </c>
    </row>
    <row r="442" spans="1:3" x14ac:dyDescent="0.4">
      <c r="A442" t="s">
        <v>457</v>
      </c>
      <c r="B442" t="s">
        <v>1963</v>
      </c>
      <c r="C442">
        <f>Tabel_60[[#This Row],[Column2]]*60000</f>
        <v>6030.1799999999994</v>
      </c>
    </row>
    <row r="443" spans="1:3" x14ac:dyDescent="0.4">
      <c r="A443" t="s">
        <v>458</v>
      </c>
      <c r="B443" t="s">
        <v>1963</v>
      </c>
      <c r="C443">
        <f>Tabel_60[[#This Row],[Column2]]*60000</f>
        <v>6030.1799999999994</v>
      </c>
    </row>
    <row r="444" spans="1:3" x14ac:dyDescent="0.4">
      <c r="A444" t="s">
        <v>459</v>
      </c>
      <c r="B444" t="s">
        <v>1963</v>
      </c>
      <c r="C444">
        <f>Tabel_60[[#This Row],[Column2]]*60000</f>
        <v>6030.1799999999994</v>
      </c>
    </row>
    <row r="445" spans="1:3" x14ac:dyDescent="0.4">
      <c r="A445" t="s">
        <v>460</v>
      </c>
      <c r="B445" t="s">
        <v>1965</v>
      </c>
      <c r="C445">
        <f>Tabel_60[[#This Row],[Column2]]*60000</f>
        <v>6060.3</v>
      </c>
    </row>
    <row r="446" spans="1:3" x14ac:dyDescent="0.4">
      <c r="A446" t="s">
        <v>461</v>
      </c>
      <c r="B446" t="s">
        <v>1962</v>
      </c>
      <c r="C446">
        <f>Tabel_60[[#This Row],[Column2]]*60000</f>
        <v>5969.82</v>
      </c>
    </row>
    <row r="447" spans="1:3" x14ac:dyDescent="0.4">
      <c r="A447" t="s">
        <v>462</v>
      </c>
      <c r="B447" t="s">
        <v>1964</v>
      </c>
      <c r="C447">
        <f>Tabel_60[[#This Row],[Column2]]*60000</f>
        <v>5939.7</v>
      </c>
    </row>
    <row r="448" spans="1:3" x14ac:dyDescent="0.4">
      <c r="A448" t="s">
        <v>463</v>
      </c>
      <c r="B448" t="s">
        <v>1963</v>
      </c>
      <c r="C448">
        <f>Tabel_60[[#This Row],[Column2]]*60000</f>
        <v>6030.1799999999994</v>
      </c>
    </row>
    <row r="449" spans="1:3" x14ac:dyDescent="0.4">
      <c r="A449" t="s">
        <v>464</v>
      </c>
      <c r="B449" t="s">
        <v>1956</v>
      </c>
      <c r="C449">
        <f>Tabel_60[[#This Row],[Column2]]*60000</f>
        <v>5909.5199999999995</v>
      </c>
    </row>
    <row r="450" spans="1:3" x14ac:dyDescent="0.4">
      <c r="A450" t="s">
        <v>465</v>
      </c>
      <c r="B450" t="s">
        <v>1962</v>
      </c>
      <c r="C450">
        <f>Tabel_60[[#This Row],[Column2]]*60000</f>
        <v>5969.82</v>
      </c>
    </row>
    <row r="451" spans="1:3" x14ac:dyDescent="0.4">
      <c r="A451" t="s">
        <v>466</v>
      </c>
      <c r="B451" t="s">
        <v>1964</v>
      </c>
      <c r="C451">
        <f>Tabel_60[[#This Row],[Column2]]*60000</f>
        <v>5939.7</v>
      </c>
    </row>
    <row r="452" spans="1:3" x14ac:dyDescent="0.4">
      <c r="A452" t="s">
        <v>467</v>
      </c>
      <c r="B452" t="s">
        <v>1963</v>
      </c>
      <c r="C452">
        <f>Tabel_60[[#This Row],[Column2]]*60000</f>
        <v>6030.1799999999994</v>
      </c>
    </row>
    <row r="453" spans="1:3" x14ac:dyDescent="0.4">
      <c r="A453" t="s">
        <v>468</v>
      </c>
      <c r="B453" t="s">
        <v>1963</v>
      </c>
      <c r="C453">
        <f>Tabel_60[[#This Row],[Column2]]*60000</f>
        <v>6030.1799999999994</v>
      </c>
    </row>
    <row r="454" spans="1:3" x14ac:dyDescent="0.4">
      <c r="A454" t="s">
        <v>469</v>
      </c>
      <c r="B454" t="s">
        <v>1956</v>
      </c>
      <c r="C454">
        <f>Tabel_60[[#This Row],[Column2]]*60000</f>
        <v>5909.5199999999995</v>
      </c>
    </row>
    <row r="455" spans="1:3" x14ac:dyDescent="0.4">
      <c r="A455" t="s">
        <v>470</v>
      </c>
      <c r="B455" t="s">
        <v>1963</v>
      </c>
      <c r="C455">
        <f>Tabel_60[[#This Row],[Column2]]*60000</f>
        <v>6030.1799999999994</v>
      </c>
    </row>
    <row r="456" spans="1:3" x14ac:dyDescent="0.4">
      <c r="A456" t="s">
        <v>471</v>
      </c>
      <c r="B456" t="s">
        <v>1966</v>
      </c>
      <c r="C456">
        <f>Tabel_60[[#This Row],[Column2]]*60000</f>
        <v>6150.7800000000007</v>
      </c>
    </row>
    <row r="457" spans="1:3" x14ac:dyDescent="0.4">
      <c r="A457" t="s">
        <v>472</v>
      </c>
      <c r="B457" t="s">
        <v>1963</v>
      </c>
      <c r="C457">
        <f>Tabel_60[[#This Row],[Column2]]*60000</f>
        <v>6030.1799999999994</v>
      </c>
    </row>
    <row r="458" spans="1:3" x14ac:dyDescent="0.4">
      <c r="A458" t="s">
        <v>473</v>
      </c>
      <c r="B458" t="s">
        <v>1963</v>
      </c>
      <c r="C458">
        <f>Tabel_60[[#This Row],[Column2]]*60000</f>
        <v>6030.1799999999994</v>
      </c>
    </row>
    <row r="459" spans="1:3" x14ac:dyDescent="0.4">
      <c r="A459" t="s">
        <v>474</v>
      </c>
      <c r="B459" t="s">
        <v>1963</v>
      </c>
      <c r="C459">
        <f>Tabel_60[[#This Row],[Column2]]*60000</f>
        <v>6030.1799999999994</v>
      </c>
    </row>
    <row r="460" spans="1:3" x14ac:dyDescent="0.4">
      <c r="A460" t="s">
        <v>475</v>
      </c>
      <c r="B460" t="s">
        <v>1967</v>
      </c>
      <c r="C460">
        <f>Tabel_60[[#This Row],[Column2]]*60000</f>
        <v>6271.38</v>
      </c>
    </row>
    <row r="461" spans="1:3" x14ac:dyDescent="0.4">
      <c r="A461" t="s">
        <v>476</v>
      </c>
      <c r="B461" t="s">
        <v>1968</v>
      </c>
      <c r="C461">
        <f>Tabel_60[[#This Row],[Column2]]*60000</f>
        <v>6512.58</v>
      </c>
    </row>
    <row r="462" spans="1:3" x14ac:dyDescent="0.4">
      <c r="A462" t="s">
        <v>477</v>
      </c>
      <c r="B462" t="s">
        <v>1969</v>
      </c>
      <c r="C462">
        <f>Tabel_60[[#This Row],[Column2]]*60000</f>
        <v>6391.9800000000005</v>
      </c>
    </row>
    <row r="463" spans="1:3" x14ac:dyDescent="0.4">
      <c r="A463" t="s">
        <v>478</v>
      </c>
      <c r="B463" t="s">
        <v>1969</v>
      </c>
      <c r="C463">
        <f>Tabel_60[[#This Row],[Column2]]*60000</f>
        <v>6391.9800000000005</v>
      </c>
    </row>
    <row r="464" spans="1:3" x14ac:dyDescent="0.4">
      <c r="A464" t="s">
        <v>479</v>
      </c>
      <c r="B464" t="s">
        <v>1969</v>
      </c>
      <c r="C464">
        <f>Tabel_60[[#This Row],[Column2]]*60000</f>
        <v>6391.9800000000005</v>
      </c>
    </row>
    <row r="465" spans="1:3" x14ac:dyDescent="0.4">
      <c r="A465" t="s">
        <v>480</v>
      </c>
      <c r="B465" t="s">
        <v>1970</v>
      </c>
      <c r="C465">
        <f>Tabel_60[[#This Row],[Column2]]*60000</f>
        <v>6301.5</v>
      </c>
    </row>
    <row r="466" spans="1:3" x14ac:dyDescent="0.4">
      <c r="A466" t="s">
        <v>481</v>
      </c>
      <c r="B466" t="s">
        <v>1969</v>
      </c>
      <c r="C466">
        <f>Tabel_60[[#This Row],[Column2]]*60000</f>
        <v>6391.9800000000005</v>
      </c>
    </row>
    <row r="467" spans="1:3" x14ac:dyDescent="0.4">
      <c r="A467" t="s">
        <v>482</v>
      </c>
      <c r="B467" t="s">
        <v>1969</v>
      </c>
      <c r="C467">
        <f>Tabel_60[[#This Row],[Column2]]*60000</f>
        <v>6391.9800000000005</v>
      </c>
    </row>
    <row r="468" spans="1:3" x14ac:dyDescent="0.4">
      <c r="A468" t="s">
        <v>483</v>
      </c>
      <c r="B468" t="s">
        <v>1968</v>
      </c>
      <c r="C468">
        <f>Tabel_60[[#This Row],[Column2]]*60000</f>
        <v>6512.58</v>
      </c>
    </row>
    <row r="469" spans="1:3" x14ac:dyDescent="0.4">
      <c r="A469" t="s">
        <v>484</v>
      </c>
      <c r="B469" t="s">
        <v>1969</v>
      </c>
      <c r="C469">
        <f>Tabel_60[[#This Row],[Column2]]*60000</f>
        <v>6391.9800000000005</v>
      </c>
    </row>
    <row r="470" spans="1:3" x14ac:dyDescent="0.4">
      <c r="A470" t="s">
        <v>485</v>
      </c>
      <c r="B470" t="s">
        <v>1971</v>
      </c>
      <c r="C470">
        <f>Tabel_60[[#This Row],[Column2]]*60000</f>
        <v>6331.6799999999994</v>
      </c>
    </row>
    <row r="471" spans="1:3" x14ac:dyDescent="0.4">
      <c r="A471" t="s">
        <v>486</v>
      </c>
      <c r="B471" t="s">
        <v>1972</v>
      </c>
      <c r="C471">
        <f>Tabel_60[[#This Row],[Column2]]*60000</f>
        <v>6361.8</v>
      </c>
    </row>
    <row r="472" spans="1:3" x14ac:dyDescent="0.4">
      <c r="A472" t="s">
        <v>487</v>
      </c>
      <c r="B472" t="s">
        <v>1969</v>
      </c>
      <c r="C472">
        <f>Tabel_60[[#This Row],[Column2]]*60000</f>
        <v>6391.9800000000005</v>
      </c>
    </row>
    <row r="473" spans="1:3" x14ac:dyDescent="0.4">
      <c r="A473" t="s">
        <v>488</v>
      </c>
      <c r="B473" t="s">
        <v>1967</v>
      </c>
      <c r="C473">
        <f>Tabel_60[[#This Row],[Column2]]*60000</f>
        <v>6271.38</v>
      </c>
    </row>
    <row r="474" spans="1:3" x14ac:dyDescent="0.4">
      <c r="A474" t="s">
        <v>490</v>
      </c>
      <c r="B474" t="s">
        <v>1969</v>
      </c>
      <c r="C474">
        <f>Tabel_60[[#This Row],[Column2]]*60000</f>
        <v>6391.9800000000005</v>
      </c>
    </row>
    <row r="475" spans="1:3" x14ac:dyDescent="0.4">
      <c r="A475" t="s">
        <v>492</v>
      </c>
      <c r="B475" t="s">
        <v>1968</v>
      </c>
      <c r="C475">
        <f>Tabel_60[[#This Row],[Column2]]*60000</f>
        <v>6512.58</v>
      </c>
    </row>
    <row r="476" spans="1:3" x14ac:dyDescent="0.4">
      <c r="A476" t="s">
        <v>494</v>
      </c>
      <c r="B476" t="s">
        <v>1967</v>
      </c>
      <c r="C476">
        <f>Tabel_60[[#This Row],[Column2]]*60000</f>
        <v>6271.38</v>
      </c>
    </row>
    <row r="477" spans="1:3" x14ac:dyDescent="0.4">
      <c r="A477" t="s">
        <v>496</v>
      </c>
      <c r="B477" t="s">
        <v>1969</v>
      </c>
      <c r="C477">
        <f>Tabel_60[[#This Row],[Column2]]*60000</f>
        <v>6391.9800000000005</v>
      </c>
    </row>
    <row r="478" spans="1:3" x14ac:dyDescent="0.4">
      <c r="A478" t="s">
        <v>498</v>
      </c>
      <c r="B478" t="s">
        <v>1973</v>
      </c>
      <c r="C478">
        <f>Tabel_60[[#This Row],[Column2]]*60000</f>
        <v>6452.28</v>
      </c>
    </row>
    <row r="479" spans="1:3" x14ac:dyDescent="0.4">
      <c r="A479" t="s">
        <v>499</v>
      </c>
      <c r="B479" t="s">
        <v>1969</v>
      </c>
      <c r="C479">
        <f>Tabel_60[[#This Row],[Column2]]*60000</f>
        <v>6391.9800000000005</v>
      </c>
    </row>
    <row r="480" spans="1:3" x14ac:dyDescent="0.4">
      <c r="A480" t="s">
        <v>500</v>
      </c>
      <c r="B480" t="s">
        <v>1969</v>
      </c>
      <c r="C480">
        <f>Tabel_60[[#This Row],[Column2]]*60000</f>
        <v>6391.9800000000005</v>
      </c>
    </row>
    <row r="481" spans="1:3" x14ac:dyDescent="0.4">
      <c r="A481" t="s">
        <v>501</v>
      </c>
      <c r="B481" t="s">
        <v>1974</v>
      </c>
      <c r="C481">
        <f>Tabel_60[[#This Row],[Column2]]*60000</f>
        <v>6482.4</v>
      </c>
    </row>
    <row r="482" spans="1:3" x14ac:dyDescent="0.4">
      <c r="A482" t="s">
        <v>503</v>
      </c>
      <c r="B482" t="s">
        <v>1971</v>
      </c>
      <c r="C482">
        <f>Tabel_60[[#This Row],[Column2]]*60000</f>
        <v>6331.6799999999994</v>
      </c>
    </row>
    <row r="483" spans="1:3" x14ac:dyDescent="0.4">
      <c r="A483" t="s">
        <v>504</v>
      </c>
      <c r="B483" t="s">
        <v>1973</v>
      </c>
      <c r="C483">
        <f>Tabel_60[[#This Row],[Column2]]*60000</f>
        <v>6452.28</v>
      </c>
    </row>
    <row r="484" spans="1:3" x14ac:dyDescent="0.4">
      <c r="A484" t="s">
        <v>505</v>
      </c>
      <c r="B484" t="s">
        <v>1968</v>
      </c>
      <c r="C484">
        <f>Tabel_60[[#This Row],[Column2]]*60000</f>
        <v>6512.58</v>
      </c>
    </row>
    <row r="485" spans="1:3" x14ac:dyDescent="0.4">
      <c r="A485" t="s">
        <v>506</v>
      </c>
      <c r="B485" t="s">
        <v>1969</v>
      </c>
      <c r="C485">
        <f>Tabel_60[[#This Row],[Column2]]*60000</f>
        <v>6391.9800000000005</v>
      </c>
    </row>
    <row r="486" spans="1:3" x14ac:dyDescent="0.4">
      <c r="A486" t="s">
        <v>507</v>
      </c>
      <c r="B486" t="s">
        <v>1975</v>
      </c>
      <c r="C486">
        <f>Tabel_60[[#This Row],[Column2]]*60000</f>
        <v>6572.88</v>
      </c>
    </row>
    <row r="487" spans="1:3" x14ac:dyDescent="0.4">
      <c r="A487" t="s">
        <v>508</v>
      </c>
      <c r="B487" t="s">
        <v>1968</v>
      </c>
      <c r="C487">
        <f>Tabel_60[[#This Row],[Column2]]*60000</f>
        <v>6512.58</v>
      </c>
    </row>
    <row r="488" spans="1:3" x14ac:dyDescent="0.4">
      <c r="A488" t="s">
        <v>509</v>
      </c>
      <c r="B488" t="s">
        <v>1968</v>
      </c>
      <c r="C488">
        <f>Tabel_60[[#This Row],[Column2]]*60000</f>
        <v>6512.58</v>
      </c>
    </row>
    <row r="489" spans="1:3" x14ac:dyDescent="0.4">
      <c r="A489" t="s">
        <v>510</v>
      </c>
      <c r="B489" t="s">
        <v>1976</v>
      </c>
      <c r="C489">
        <f>Tabel_60[[#This Row],[Column2]]*60000</f>
        <v>6633.18</v>
      </c>
    </row>
    <row r="490" spans="1:3" x14ac:dyDescent="0.4">
      <c r="A490" t="s">
        <v>511</v>
      </c>
      <c r="B490" t="s">
        <v>1968</v>
      </c>
      <c r="C490">
        <f>Tabel_60[[#This Row],[Column2]]*60000</f>
        <v>6512.58</v>
      </c>
    </row>
    <row r="491" spans="1:3" x14ac:dyDescent="0.4">
      <c r="A491" t="s">
        <v>512</v>
      </c>
      <c r="B491" t="s">
        <v>1977</v>
      </c>
      <c r="C491">
        <f>Tabel_60[[#This Row],[Column2]]*60000</f>
        <v>6542.7</v>
      </c>
    </row>
    <row r="492" spans="1:3" x14ac:dyDescent="0.4">
      <c r="A492" t="s">
        <v>513</v>
      </c>
      <c r="B492" t="s">
        <v>1976</v>
      </c>
      <c r="C492">
        <f>Tabel_60[[#This Row],[Column2]]*60000</f>
        <v>6633.18</v>
      </c>
    </row>
    <row r="493" spans="1:3" x14ac:dyDescent="0.4">
      <c r="A493" t="s">
        <v>514</v>
      </c>
      <c r="B493" t="s">
        <v>1978</v>
      </c>
      <c r="C493">
        <f>Tabel_60[[#This Row],[Column2]]*60000</f>
        <v>6603</v>
      </c>
    </row>
    <row r="494" spans="1:3" x14ac:dyDescent="0.4">
      <c r="A494" t="s">
        <v>515</v>
      </c>
      <c r="B494" t="s">
        <v>1975</v>
      </c>
      <c r="C494">
        <f>Tabel_60[[#This Row],[Column2]]*60000</f>
        <v>6572.88</v>
      </c>
    </row>
    <row r="495" spans="1:3" x14ac:dyDescent="0.4">
      <c r="A495" t="s">
        <v>516</v>
      </c>
      <c r="B495" t="s">
        <v>1968</v>
      </c>
      <c r="C495">
        <f>Tabel_60[[#This Row],[Column2]]*60000</f>
        <v>6512.58</v>
      </c>
    </row>
    <row r="496" spans="1:3" x14ac:dyDescent="0.4">
      <c r="A496" t="s">
        <v>517</v>
      </c>
      <c r="B496" t="s">
        <v>1968</v>
      </c>
      <c r="C496">
        <f>Tabel_60[[#This Row],[Column2]]*60000</f>
        <v>6512.58</v>
      </c>
    </row>
    <row r="497" spans="1:3" x14ac:dyDescent="0.4">
      <c r="A497" t="s">
        <v>518</v>
      </c>
      <c r="B497" t="s">
        <v>1968</v>
      </c>
      <c r="C497">
        <f>Tabel_60[[#This Row],[Column2]]*60000</f>
        <v>6512.58</v>
      </c>
    </row>
    <row r="498" spans="1:3" x14ac:dyDescent="0.4">
      <c r="A498" t="s">
        <v>519</v>
      </c>
      <c r="B498" t="s">
        <v>1975</v>
      </c>
      <c r="C498">
        <f>Tabel_60[[#This Row],[Column2]]*60000</f>
        <v>6572.88</v>
      </c>
    </row>
    <row r="499" spans="1:3" x14ac:dyDescent="0.4">
      <c r="A499" t="s">
        <v>520</v>
      </c>
      <c r="B499" t="s">
        <v>1978</v>
      </c>
      <c r="C499">
        <f>Tabel_60[[#This Row],[Column2]]*60000</f>
        <v>6603</v>
      </c>
    </row>
    <row r="500" spans="1:3" x14ac:dyDescent="0.4">
      <c r="A500" t="s">
        <v>521</v>
      </c>
      <c r="B500" t="s">
        <v>1968</v>
      </c>
      <c r="C500">
        <f>Tabel_60[[#This Row],[Column2]]*60000</f>
        <v>6512.58</v>
      </c>
    </row>
    <row r="501" spans="1:3" x14ac:dyDescent="0.4">
      <c r="A501" t="s">
        <v>523</v>
      </c>
      <c r="B501" t="s">
        <v>1979</v>
      </c>
      <c r="C501">
        <f>Tabel_60[[#This Row],[Column2]]*60000</f>
        <v>6422.1</v>
      </c>
    </row>
    <row r="502" spans="1:3" x14ac:dyDescent="0.4">
      <c r="A502" t="s">
        <v>524</v>
      </c>
      <c r="B502" t="s">
        <v>1975</v>
      </c>
      <c r="C502">
        <f>Tabel_60[[#This Row],[Column2]]*60000</f>
        <v>6572.88</v>
      </c>
    </row>
    <row r="503" spans="1:3" x14ac:dyDescent="0.4">
      <c r="A503" t="s">
        <v>525</v>
      </c>
      <c r="B503" t="s">
        <v>1979</v>
      </c>
      <c r="C503">
        <f>Tabel_60[[#This Row],[Column2]]*60000</f>
        <v>6422.1</v>
      </c>
    </row>
    <row r="504" spans="1:3" x14ac:dyDescent="0.4">
      <c r="A504" t="s">
        <v>526</v>
      </c>
      <c r="B504" t="s">
        <v>1968</v>
      </c>
      <c r="C504">
        <f>Tabel_60[[#This Row],[Column2]]*60000</f>
        <v>6512.58</v>
      </c>
    </row>
    <row r="505" spans="1:3" x14ac:dyDescent="0.4">
      <c r="A505" t="s">
        <v>527</v>
      </c>
      <c r="B505" t="s">
        <v>1977</v>
      </c>
      <c r="C505">
        <f>Tabel_60[[#This Row],[Column2]]*60000</f>
        <v>6542.7</v>
      </c>
    </row>
    <row r="506" spans="1:3" x14ac:dyDescent="0.4">
      <c r="A506" t="s">
        <v>529</v>
      </c>
      <c r="B506" t="s">
        <v>1975</v>
      </c>
      <c r="C506">
        <f>Tabel_60[[#This Row],[Column2]]*60000</f>
        <v>6572.88</v>
      </c>
    </row>
    <row r="507" spans="1:3" x14ac:dyDescent="0.4">
      <c r="A507" t="s">
        <v>531</v>
      </c>
      <c r="B507" t="s">
        <v>1968</v>
      </c>
      <c r="C507">
        <f>Tabel_60[[#This Row],[Column2]]*60000</f>
        <v>6512.58</v>
      </c>
    </row>
    <row r="508" spans="1:3" x14ac:dyDescent="0.4">
      <c r="A508" t="s">
        <v>533</v>
      </c>
      <c r="B508" t="s">
        <v>1968</v>
      </c>
      <c r="C508">
        <f>Tabel_60[[#This Row],[Column2]]*60000</f>
        <v>6512.58</v>
      </c>
    </row>
    <row r="509" spans="1:3" x14ac:dyDescent="0.4">
      <c r="A509" t="s">
        <v>534</v>
      </c>
      <c r="B509" t="s">
        <v>1977</v>
      </c>
      <c r="C509">
        <f>Tabel_60[[#This Row],[Column2]]*60000</f>
        <v>6542.7</v>
      </c>
    </row>
    <row r="510" spans="1:3" x14ac:dyDescent="0.4">
      <c r="A510" t="s">
        <v>535</v>
      </c>
      <c r="B510" t="s">
        <v>1975</v>
      </c>
      <c r="C510">
        <f>Tabel_60[[#This Row],[Column2]]*60000</f>
        <v>6572.88</v>
      </c>
    </row>
    <row r="511" spans="1:3" x14ac:dyDescent="0.4">
      <c r="A511" t="s">
        <v>536</v>
      </c>
      <c r="B511" t="s">
        <v>1968</v>
      </c>
      <c r="C511">
        <f>Tabel_60[[#This Row],[Column2]]*60000</f>
        <v>6512.58</v>
      </c>
    </row>
    <row r="512" spans="1:3" x14ac:dyDescent="0.4">
      <c r="A512" t="s">
        <v>538</v>
      </c>
      <c r="B512" t="s">
        <v>1968</v>
      </c>
      <c r="C512">
        <f>Tabel_60[[#This Row],[Column2]]*60000</f>
        <v>6512.58</v>
      </c>
    </row>
    <row r="513" spans="1:3" x14ac:dyDescent="0.4">
      <c r="A513" t="s">
        <v>539</v>
      </c>
      <c r="B513" t="s">
        <v>1976</v>
      </c>
      <c r="C513">
        <f>Tabel_60[[#This Row],[Column2]]*60000</f>
        <v>6633.18</v>
      </c>
    </row>
    <row r="514" spans="1:3" x14ac:dyDescent="0.4">
      <c r="A514" t="s">
        <v>541</v>
      </c>
      <c r="B514" t="s">
        <v>1976</v>
      </c>
      <c r="C514">
        <f>Tabel_60[[#This Row],[Column2]]*60000</f>
        <v>6633.18</v>
      </c>
    </row>
    <row r="515" spans="1:3" x14ac:dyDescent="0.4">
      <c r="A515" t="s">
        <v>542</v>
      </c>
      <c r="B515" t="s">
        <v>1980</v>
      </c>
      <c r="C515">
        <f>Tabel_60[[#This Row],[Column2]]*60000</f>
        <v>6723.6</v>
      </c>
    </row>
    <row r="516" spans="1:3" x14ac:dyDescent="0.4">
      <c r="A516" t="s">
        <v>544</v>
      </c>
      <c r="B516" t="s">
        <v>1981</v>
      </c>
      <c r="C516">
        <f>Tabel_60[[#This Row],[Column2]]*60000</f>
        <v>6753.78</v>
      </c>
    </row>
    <row r="517" spans="1:3" x14ac:dyDescent="0.4">
      <c r="A517" t="s">
        <v>545</v>
      </c>
      <c r="B517" t="s">
        <v>1976</v>
      </c>
      <c r="C517">
        <f>Tabel_60[[#This Row],[Column2]]*60000</f>
        <v>6633.18</v>
      </c>
    </row>
    <row r="518" spans="1:3" x14ac:dyDescent="0.4">
      <c r="A518" t="s">
        <v>547</v>
      </c>
      <c r="B518" t="s">
        <v>1975</v>
      </c>
      <c r="C518">
        <f>Tabel_60[[#This Row],[Column2]]*60000</f>
        <v>6572.88</v>
      </c>
    </row>
    <row r="519" spans="1:3" x14ac:dyDescent="0.4">
      <c r="A519" t="s">
        <v>548</v>
      </c>
      <c r="B519" t="s">
        <v>1977</v>
      </c>
      <c r="C519">
        <f>Tabel_60[[#This Row],[Column2]]*60000</f>
        <v>6542.7</v>
      </c>
    </row>
    <row r="520" spans="1:3" x14ac:dyDescent="0.4">
      <c r="A520" t="s">
        <v>549</v>
      </c>
      <c r="B520" t="s">
        <v>1976</v>
      </c>
      <c r="C520">
        <f>Tabel_60[[#This Row],[Column2]]*60000</f>
        <v>6633.18</v>
      </c>
    </row>
    <row r="521" spans="1:3" x14ac:dyDescent="0.4">
      <c r="A521" t="s">
        <v>550</v>
      </c>
      <c r="B521" t="s">
        <v>1978</v>
      </c>
      <c r="C521">
        <f>Tabel_60[[#This Row],[Column2]]*60000</f>
        <v>6603</v>
      </c>
    </row>
    <row r="522" spans="1:3" x14ac:dyDescent="0.4">
      <c r="A522" t="s">
        <v>551</v>
      </c>
      <c r="B522" t="s">
        <v>1975</v>
      </c>
      <c r="C522">
        <f>Tabel_60[[#This Row],[Column2]]*60000</f>
        <v>6572.88</v>
      </c>
    </row>
    <row r="523" spans="1:3" x14ac:dyDescent="0.4">
      <c r="A523" t="s">
        <v>553</v>
      </c>
      <c r="B523" t="s">
        <v>1980</v>
      </c>
      <c r="C523">
        <f>Tabel_60[[#This Row],[Column2]]*60000</f>
        <v>6723.6</v>
      </c>
    </row>
    <row r="524" spans="1:3" x14ac:dyDescent="0.4">
      <c r="A524" t="s">
        <v>554</v>
      </c>
      <c r="B524" t="s">
        <v>1976</v>
      </c>
      <c r="C524">
        <f>Tabel_60[[#This Row],[Column2]]*60000</f>
        <v>6633.18</v>
      </c>
    </row>
    <row r="525" spans="1:3" x14ac:dyDescent="0.4">
      <c r="A525" t="s">
        <v>555</v>
      </c>
      <c r="B525" t="s">
        <v>1976</v>
      </c>
      <c r="C525">
        <f>Tabel_60[[#This Row],[Column2]]*60000</f>
        <v>6633.18</v>
      </c>
    </row>
    <row r="526" spans="1:3" x14ac:dyDescent="0.4">
      <c r="A526" t="s">
        <v>556</v>
      </c>
      <c r="B526" t="s">
        <v>1975</v>
      </c>
      <c r="C526">
        <f>Tabel_60[[#This Row],[Column2]]*60000</f>
        <v>6572.88</v>
      </c>
    </row>
    <row r="527" spans="1:3" x14ac:dyDescent="0.4">
      <c r="A527" t="s">
        <v>557</v>
      </c>
      <c r="B527" t="s">
        <v>1976</v>
      </c>
      <c r="C527">
        <f>Tabel_60[[#This Row],[Column2]]*60000</f>
        <v>6633.18</v>
      </c>
    </row>
    <row r="528" spans="1:3" x14ac:dyDescent="0.4">
      <c r="A528" t="s">
        <v>558</v>
      </c>
      <c r="B528" t="s">
        <v>1968</v>
      </c>
      <c r="C528">
        <f>Tabel_60[[#This Row],[Column2]]*60000</f>
        <v>6512.58</v>
      </c>
    </row>
    <row r="529" spans="1:3" x14ac:dyDescent="0.4">
      <c r="A529" t="s">
        <v>559</v>
      </c>
      <c r="B529" t="s">
        <v>1976</v>
      </c>
      <c r="C529">
        <f>Tabel_60[[#This Row],[Column2]]*60000</f>
        <v>6633.18</v>
      </c>
    </row>
    <row r="530" spans="1:3" x14ac:dyDescent="0.4">
      <c r="A530" t="s">
        <v>560</v>
      </c>
      <c r="B530" t="s">
        <v>1976</v>
      </c>
      <c r="C530">
        <f>Tabel_60[[#This Row],[Column2]]*60000</f>
        <v>6633.18</v>
      </c>
    </row>
    <row r="531" spans="1:3" x14ac:dyDescent="0.4">
      <c r="A531" t="s">
        <v>561</v>
      </c>
      <c r="B531" t="s">
        <v>1977</v>
      </c>
      <c r="C531">
        <f>Tabel_60[[#This Row],[Column2]]*60000</f>
        <v>6542.7</v>
      </c>
    </row>
    <row r="532" spans="1:3" x14ac:dyDescent="0.4">
      <c r="A532" t="s">
        <v>562</v>
      </c>
      <c r="B532" t="s">
        <v>1968</v>
      </c>
      <c r="C532">
        <f>Tabel_60[[#This Row],[Column2]]*60000</f>
        <v>6512.58</v>
      </c>
    </row>
    <row r="533" spans="1:3" x14ac:dyDescent="0.4">
      <c r="A533" t="s">
        <v>564</v>
      </c>
      <c r="B533" t="s">
        <v>1976</v>
      </c>
      <c r="C533">
        <f>Tabel_60[[#This Row],[Column2]]*60000</f>
        <v>6633.18</v>
      </c>
    </row>
    <row r="534" spans="1:3" x14ac:dyDescent="0.4">
      <c r="A534" t="s">
        <v>566</v>
      </c>
      <c r="B534" t="s">
        <v>1968</v>
      </c>
      <c r="C534">
        <f>Tabel_60[[#This Row],[Column2]]*60000</f>
        <v>6512.58</v>
      </c>
    </row>
    <row r="535" spans="1:3" x14ac:dyDescent="0.4">
      <c r="A535" t="s">
        <v>568</v>
      </c>
      <c r="B535" t="s">
        <v>1976</v>
      </c>
      <c r="C535">
        <f>Tabel_60[[#This Row],[Column2]]*60000</f>
        <v>6633.18</v>
      </c>
    </row>
    <row r="536" spans="1:3" x14ac:dyDescent="0.4">
      <c r="A536" t="s">
        <v>570</v>
      </c>
      <c r="B536" t="s">
        <v>1976</v>
      </c>
      <c r="C536">
        <f>Tabel_60[[#This Row],[Column2]]*60000</f>
        <v>6633.18</v>
      </c>
    </row>
    <row r="537" spans="1:3" x14ac:dyDescent="0.4">
      <c r="A537" t="s">
        <v>571</v>
      </c>
      <c r="B537" t="s">
        <v>1977</v>
      </c>
      <c r="C537">
        <f>Tabel_60[[#This Row],[Column2]]*60000</f>
        <v>6542.7</v>
      </c>
    </row>
    <row r="538" spans="1:3" x14ac:dyDescent="0.4">
      <c r="A538" t="s">
        <v>572</v>
      </c>
      <c r="B538" t="s">
        <v>1976</v>
      </c>
      <c r="C538">
        <f>Tabel_60[[#This Row],[Column2]]*60000</f>
        <v>6633.18</v>
      </c>
    </row>
    <row r="539" spans="1:3" x14ac:dyDescent="0.4">
      <c r="A539" t="s">
        <v>573</v>
      </c>
      <c r="B539" t="s">
        <v>1976</v>
      </c>
      <c r="C539">
        <f>Tabel_60[[#This Row],[Column2]]*60000</f>
        <v>6633.18</v>
      </c>
    </row>
    <row r="540" spans="1:3" x14ac:dyDescent="0.4">
      <c r="A540" t="s">
        <v>574</v>
      </c>
      <c r="B540" t="s">
        <v>1976</v>
      </c>
      <c r="C540">
        <f>Tabel_60[[#This Row],[Column2]]*60000</f>
        <v>6633.18</v>
      </c>
    </row>
    <row r="541" spans="1:3" x14ac:dyDescent="0.4">
      <c r="A541" t="s">
        <v>576</v>
      </c>
      <c r="B541" t="s">
        <v>1980</v>
      </c>
      <c r="C541">
        <f>Tabel_60[[#This Row],[Column2]]*60000</f>
        <v>6723.6</v>
      </c>
    </row>
    <row r="542" spans="1:3" x14ac:dyDescent="0.4">
      <c r="A542" t="s">
        <v>577</v>
      </c>
      <c r="B542" t="s">
        <v>1976</v>
      </c>
      <c r="C542">
        <f>Tabel_60[[#This Row],[Column2]]*60000</f>
        <v>6633.18</v>
      </c>
    </row>
    <row r="543" spans="1:3" x14ac:dyDescent="0.4">
      <c r="A543" t="s">
        <v>578</v>
      </c>
      <c r="B543" t="s">
        <v>1977</v>
      </c>
      <c r="C543">
        <f>Tabel_60[[#This Row],[Column2]]*60000</f>
        <v>6542.7</v>
      </c>
    </row>
    <row r="544" spans="1:3" x14ac:dyDescent="0.4">
      <c r="A544" t="s">
        <v>579</v>
      </c>
      <c r="B544" t="s">
        <v>1968</v>
      </c>
      <c r="C544">
        <f>Tabel_60[[#This Row],[Column2]]*60000</f>
        <v>6512.58</v>
      </c>
    </row>
    <row r="545" spans="1:3" x14ac:dyDescent="0.4">
      <c r="A545" t="s">
        <v>580</v>
      </c>
      <c r="B545" t="s">
        <v>1977</v>
      </c>
      <c r="C545">
        <f>Tabel_60[[#This Row],[Column2]]*60000</f>
        <v>6542.7</v>
      </c>
    </row>
    <row r="546" spans="1:3" x14ac:dyDescent="0.4">
      <c r="A546" t="s">
        <v>581</v>
      </c>
      <c r="B546" t="s">
        <v>1975</v>
      </c>
      <c r="C546">
        <f>Tabel_60[[#This Row],[Column2]]*60000</f>
        <v>6572.88</v>
      </c>
    </row>
    <row r="547" spans="1:3" x14ac:dyDescent="0.4">
      <c r="A547" t="s">
        <v>582</v>
      </c>
      <c r="B547" t="s">
        <v>1981</v>
      </c>
      <c r="C547">
        <f>Tabel_60[[#This Row],[Column2]]*60000</f>
        <v>6753.78</v>
      </c>
    </row>
    <row r="548" spans="1:3" x14ac:dyDescent="0.4">
      <c r="A548" t="s">
        <v>583</v>
      </c>
      <c r="B548" t="s">
        <v>1968</v>
      </c>
      <c r="C548">
        <f>Tabel_60[[#This Row],[Column2]]*60000</f>
        <v>6512.58</v>
      </c>
    </row>
    <row r="549" spans="1:3" x14ac:dyDescent="0.4">
      <c r="A549" t="s">
        <v>584</v>
      </c>
      <c r="B549" t="s">
        <v>1982</v>
      </c>
      <c r="C549">
        <f>Tabel_60[[#This Row],[Column2]]*60000</f>
        <v>6663.3</v>
      </c>
    </row>
    <row r="550" spans="1:3" x14ac:dyDescent="0.4">
      <c r="A550" t="s">
        <v>585</v>
      </c>
      <c r="B550" t="s">
        <v>1983</v>
      </c>
      <c r="C550">
        <f>Tabel_60[[#This Row],[Column2]]*60000</f>
        <v>6693.4800000000005</v>
      </c>
    </row>
    <row r="551" spans="1:3" x14ac:dyDescent="0.4">
      <c r="A551" t="s">
        <v>586</v>
      </c>
      <c r="B551" t="s">
        <v>1968</v>
      </c>
      <c r="C551">
        <f>Tabel_60[[#This Row],[Column2]]*60000</f>
        <v>6512.58</v>
      </c>
    </row>
    <row r="552" spans="1:3" x14ac:dyDescent="0.4">
      <c r="A552" t="s">
        <v>588</v>
      </c>
      <c r="B552" t="s">
        <v>1968</v>
      </c>
      <c r="C552">
        <f>Tabel_60[[#This Row],[Column2]]*60000</f>
        <v>6512.58</v>
      </c>
    </row>
    <row r="553" spans="1:3" x14ac:dyDescent="0.4">
      <c r="A553" t="s">
        <v>589</v>
      </c>
      <c r="B553" t="s">
        <v>1978</v>
      </c>
      <c r="C553">
        <f>Tabel_60[[#This Row],[Column2]]*60000</f>
        <v>6603</v>
      </c>
    </row>
    <row r="554" spans="1:3" x14ac:dyDescent="0.4">
      <c r="A554" t="s">
        <v>591</v>
      </c>
      <c r="B554" t="s">
        <v>1968</v>
      </c>
      <c r="C554">
        <f>Tabel_60[[#This Row],[Column2]]*60000</f>
        <v>6512.58</v>
      </c>
    </row>
    <row r="555" spans="1:3" x14ac:dyDescent="0.4">
      <c r="A555" t="s">
        <v>592</v>
      </c>
      <c r="B555" t="s">
        <v>1977</v>
      </c>
      <c r="C555">
        <f>Tabel_60[[#This Row],[Column2]]*60000</f>
        <v>6542.7</v>
      </c>
    </row>
    <row r="556" spans="1:3" x14ac:dyDescent="0.4">
      <c r="A556" t="s">
        <v>593</v>
      </c>
      <c r="B556" t="s">
        <v>1976</v>
      </c>
      <c r="C556">
        <f>Tabel_60[[#This Row],[Column2]]*60000</f>
        <v>6633.18</v>
      </c>
    </row>
    <row r="557" spans="1:3" x14ac:dyDescent="0.4">
      <c r="A557" t="s">
        <v>594</v>
      </c>
      <c r="B557" t="s">
        <v>1980</v>
      </c>
      <c r="C557">
        <f>Tabel_60[[#This Row],[Column2]]*60000</f>
        <v>6723.6</v>
      </c>
    </row>
    <row r="558" spans="1:3" x14ac:dyDescent="0.4">
      <c r="A558" t="s">
        <v>595</v>
      </c>
      <c r="B558" t="s">
        <v>1976</v>
      </c>
      <c r="C558">
        <f>Tabel_60[[#This Row],[Column2]]*60000</f>
        <v>6633.18</v>
      </c>
    </row>
    <row r="559" spans="1:3" x14ac:dyDescent="0.4">
      <c r="A559" t="s">
        <v>597</v>
      </c>
      <c r="B559" t="s">
        <v>1982</v>
      </c>
      <c r="C559">
        <f>Tabel_60[[#This Row],[Column2]]*60000</f>
        <v>6663.3</v>
      </c>
    </row>
    <row r="560" spans="1:3" x14ac:dyDescent="0.4">
      <c r="A560" t="s">
        <v>599</v>
      </c>
      <c r="B560" t="s">
        <v>1976</v>
      </c>
      <c r="C560">
        <f>Tabel_60[[#This Row],[Column2]]*60000</f>
        <v>6633.18</v>
      </c>
    </row>
    <row r="561" spans="1:3" x14ac:dyDescent="0.4">
      <c r="A561" t="s">
        <v>600</v>
      </c>
      <c r="B561" t="s">
        <v>1976</v>
      </c>
      <c r="C561">
        <f>Tabel_60[[#This Row],[Column2]]*60000</f>
        <v>6633.18</v>
      </c>
    </row>
    <row r="562" spans="1:3" x14ac:dyDescent="0.4">
      <c r="A562" t="s">
        <v>602</v>
      </c>
      <c r="B562" t="s">
        <v>1975</v>
      </c>
      <c r="C562">
        <f>Tabel_60[[#This Row],[Column2]]*60000</f>
        <v>6572.88</v>
      </c>
    </row>
    <row r="563" spans="1:3" x14ac:dyDescent="0.4">
      <c r="A563" t="s">
        <v>604</v>
      </c>
      <c r="B563" t="s">
        <v>1977</v>
      </c>
      <c r="C563">
        <f>Tabel_60[[#This Row],[Column2]]*60000</f>
        <v>6542.7</v>
      </c>
    </row>
    <row r="564" spans="1:3" x14ac:dyDescent="0.4">
      <c r="A564" t="s">
        <v>605</v>
      </c>
      <c r="B564" t="s">
        <v>1981</v>
      </c>
      <c r="C564">
        <f>Tabel_60[[#This Row],[Column2]]*60000</f>
        <v>6753.78</v>
      </c>
    </row>
    <row r="565" spans="1:3" x14ac:dyDescent="0.4">
      <c r="A565" t="s">
        <v>606</v>
      </c>
      <c r="B565" t="s">
        <v>1976</v>
      </c>
      <c r="C565">
        <f>Tabel_60[[#This Row],[Column2]]*60000</f>
        <v>6633.18</v>
      </c>
    </row>
    <row r="566" spans="1:3" x14ac:dyDescent="0.4">
      <c r="A566" t="s">
        <v>607</v>
      </c>
      <c r="B566" t="s">
        <v>1975</v>
      </c>
      <c r="C566">
        <f>Tabel_60[[#This Row],[Column2]]*60000</f>
        <v>6572.88</v>
      </c>
    </row>
    <row r="567" spans="1:3" x14ac:dyDescent="0.4">
      <c r="A567" t="s">
        <v>608</v>
      </c>
      <c r="B567" t="s">
        <v>1978</v>
      </c>
      <c r="C567">
        <f>Tabel_60[[#This Row],[Column2]]*60000</f>
        <v>6603</v>
      </c>
    </row>
    <row r="568" spans="1:3" x14ac:dyDescent="0.4">
      <c r="A568" t="s">
        <v>609</v>
      </c>
      <c r="B568" t="s">
        <v>1969</v>
      </c>
      <c r="C568">
        <f>Tabel_60[[#This Row],[Column2]]*60000</f>
        <v>6391.9800000000005</v>
      </c>
    </row>
    <row r="569" spans="1:3" x14ac:dyDescent="0.4">
      <c r="A569" t="s">
        <v>610</v>
      </c>
      <c r="B569" t="s">
        <v>1976</v>
      </c>
      <c r="C569">
        <f>Tabel_60[[#This Row],[Column2]]*60000</f>
        <v>6633.18</v>
      </c>
    </row>
    <row r="570" spans="1:3" x14ac:dyDescent="0.4">
      <c r="A570" t="s">
        <v>611</v>
      </c>
      <c r="B570" t="s">
        <v>1975</v>
      </c>
      <c r="C570">
        <f>Tabel_60[[#This Row],[Column2]]*60000</f>
        <v>6572.88</v>
      </c>
    </row>
    <row r="571" spans="1:3" x14ac:dyDescent="0.4">
      <c r="A571" t="s">
        <v>612</v>
      </c>
      <c r="B571" t="s">
        <v>1976</v>
      </c>
      <c r="C571">
        <f>Tabel_60[[#This Row],[Column2]]*60000</f>
        <v>6633.18</v>
      </c>
    </row>
    <row r="572" spans="1:3" x14ac:dyDescent="0.4">
      <c r="A572" t="s">
        <v>613</v>
      </c>
      <c r="B572" t="s">
        <v>1976</v>
      </c>
      <c r="C572">
        <f>Tabel_60[[#This Row],[Column2]]*60000</f>
        <v>6633.18</v>
      </c>
    </row>
    <row r="573" spans="1:3" x14ac:dyDescent="0.4">
      <c r="A573" t="s">
        <v>614</v>
      </c>
      <c r="B573" t="s">
        <v>1982</v>
      </c>
      <c r="C573">
        <f>Tabel_60[[#This Row],[Column2]]*60000</f>
        <v>6663.3</v>
      </c>
    </row>
    <row r="574" spans="1:3" x14ac:dyDescent="0.4">
      <c r="A574" t="s">
        <v>615</v>
      </c>
      <c r="B574" t="s">
        <v>1968</v>
      </c>
      <c r="C574">
        <f>Tabel_60[[#This Row],[Column2]]*60000</f>
        <v>6512.58</v>
      </c>
    </row>
    <row r="575" spans="1:3" x14ac:dyDescent="0.4">
      <c r="A575" t="s">
        <v>616</v>
      </c>
      <c r="B575" t="s">
        <v>1978</v>
      </c>
      <c r="C575">
        <f>Tabel_60[[#This Row],[Column2]]*60000</f>
        <v>6603</v>
      </c>
    </row>
    <row r="576" spans="1:3" x14ac:dyDescent="0.4">
      <c r="A576" t="s">
        <v>617</v>
      </c>
      <c r="B576" t="s">
        <v>1968</v>
      </c>
      <c r="C576">
        <f>Tabel_60[[#This Row],[Column2]]*60000</f>
        <v>6512.58</v>
      </c>
    </row>
    <row r="577" spans="1:3" x14ac:dyDescent="0.4">
      <c r="A577" t="s">
        <v>618</v>
      </c>
      <c r="B577" t="s">
        <v>1977</v>
      </c>
      <c r="C577">
        <f>Tabel_60[[#This Row],[Column2]]*60000</f>
        <v>6542.7</v>
      </c>
    </row>
    <row r="578" spans="1:3" x14ac:dyDescent="0.4">
      <c r="A578" t="s">
        <v>619</v>
      </c>
      <c r="B578" t="s">
        <v>1968</v>
      </c>
      <c r="C578">
        <f>Tabel_60[[#This Row],[Column2]]*60000</f>
        <v>6512.58</v>
      </c>
    </row>
    <row r="579" spans="1:3" x14ac:dyDescent="0.4">
      <c r="A579" t="s">
        <v>620</v>
      </c>
      <c r="B579" t="s">
        <v>1978</v>
      </c>
      <c r="C579">
        <f>Tabel_60[[#This Row],[Column2]]*60000</f>
        <v>6603</v>
      </c>
    </row>
    <row r="580" spans="1:3" x14ac:dyDescent="0.4">
      <c r="A580" t="s">
        <v>621</v>
      </c>
      <c r="B580" t="s">
        <v>1976</v>
      </c>
      <c r="C580">
        <f>Tabel_60[[#This Row],[Column2]]*60000</f>
        <v>6633.18</v>
      </c>
    </row>
    <row r="581" spans="1:3" x14ac:dyDescent="0.4">
      <c r="A581" t="s">
        <v>622</v>
      </c>
      <c r="B581" t="s">
        <v>1975</v>
      </c>
      <c r="C581">
        <f>Tabel_60[[#This Row],[Column2]]*60000</f>
        <v>6572.88</v>
      </c>
    </row>
    <row r="582" spans="1:3" x14ac:dyDescent="0.4">
      <c r="A582" t="s">
        <v>624</v>
      </c>
      <c r="B582" t="s">
        <v>1983</v>
      </c>
      <c r="C582">
        <f>Tabel_60[[#This Row],[Column2]]*60000</f>
        <v>6693.4800000000005</v>
      </c>
    </row>
    <row r="583" spans="1:3" x14ac:dyDescent="0.4">
      <c r="A583" t="s">
        <v>625</v>
      </c>
      <c r="B583" t="s">
        <v>1974</v>
      </c>
      <c r="C583">
        <f>Tabel_60[[#This Row],[Column2]]*60000</f>
        <v>6482.4</v>
      </c>
    </row>
    <row r="584" spans="1:3" x14ac:dyDescent="0.4">
      <c r="A584" t="s">
        <v>626</v>
      </c>
      <c r="B584" t="s">
        <v>1968</v>
      </c>
      <c r="C584">
        <f>Tabel_60[[#This Row],[Column2]]*60000</f>
        <v>6512.58</v>
      </c>
    </row>
    <row r="585" spans="1:3" x14ac:dyDescent="0.4">
      <c r="A585" t="s">
        <v>627</v>
      </c>
      <c r="B585" t="s">
        <v>1974</v>
      </c>
      <c r="C585">
        <f>Tabel_60[[#This Row],[Column2]]*60000</f>
        <v>6482.4</v>
      </c>
    </row>
    <row r="586" spans="1:3" x14ac:dyDescent="0.4">
      <c r="A586" t="s">
        <v>628</v>
      </c>
      <c r="B586" t="s">
        <v>1976</v>
      </c>
      <c r="C586">
        <f>Tabel_60[[#This Row],[Column2]]*60000</f>
        <v>6633.18</v>
      </c>
    </row>
    <row r="587" spans="1:3" x14ac:dyDescent="0.4">
      <c r="A587" t="s">
        <v>629</v>
      </c>
      <c r="B587" t="s">
        <v>1982</v>
      </c>
      <c r="C587">
        <f>Tabel_60[[#This Row],[Column2]]*60000</f>
        <v>6663.3</v>
      </c>
    </row>
    <row r="588" spans="1:3" x14ac:dyDescent="0.4">
      <c r="A588" t="s">
        <v>630</v>
      </c>
      <c r="B588" t="s">
        <v>1976</v>
      </c>
      <c r="C588">
        <f>Tabel_60[[#This Row],[Column2]]*60000</f>
        <v>6633.18</v>
      </c>
    </row>
    <row r="589" spans="1:3" x14ac:dyDescent="0.4">
      <c r="A589" t="s">
        <v>632</v>
      </c>
      <c r="B589" t="s">
        <v>1978</v>
      </c>
      <c r="C589">
        <f>Tabel_60[[#This Row],[Column2]]*60000</f>
        <v>6603</v>
      </c>
    </row>
    <row r="590" spans="1:3" x14ac:dyDescent="0.4">
      <c r="A590" t="s">
        <v>634</v>
      </c>
      <c r="B590" t="s">
        <v>1976</v>
      </c>
      <c r="C590">
        <f>Tabel_60[[#This Row],[Column2]]*60000</f>
        <v>6633.18</v>
      </c>
    </row>
    <row r="591" spans="1:3" x14ac:dyDescent="0.4">
      <c r="A591" t="s">
        <v>635</v>
      </c>
      <c r="B591" t="s">
        <v>1973</v>
      </c>
      <c r="C591">
        <f>Tabel_60[[#This Row],[Column2]]*60000</f>
        <v>6452.28</v>
      </c>
    </row>
    <row r="592" spans="1:3" x14ac:dyDescent="0.4">
      <c r="A592" t="s">
        <v>636</v>
      </c>
      <c r="B592" t="s">
        <v>1968</v>
      </c>
      <c r="C592">
        <f>Tabel_60[[#This Row],[Column2]]*60000</f>
        <v>6512.58</v>
      </c>
    </row>
    <row r="593" spans="1:3" x14ac:dyDescent="0.4">
      <c r="A593" t="s">
        <v>637</v>
      </c>
      <c r="B593" t="s">
        <v>1978</v>
      </c>
      <c r="C593">
        <f>Tabel_60[[#This Row],[Column2]]*60000</f>
        <v>6603</v>
      </c>
    </row>
    <row r="594" spans="1:3" x14ac:dyDescent="0.4">
      <c r="A594" t="s">
        <v>638</v>
      </c>
      <c r="B594" t="s">
        <v>1976</v>
      </c>
      <c r="C594">
        <f>Tabel_60[[#This Row],[Column2]]*60000</f>
        <v>6633.18</v>
      </c>
    </row>
    <row r="595" spans="1:3" x14ac:dyDescent="0.4">
      <c r="A595" t="s">
        <v>639</v>
      </c>
      <c r="B595" t="s">
        <v>1980</v>
      </c>
      <c r="C595">
        <f>Tabel_60[[#This Row],[Column2]]*60000</f>
        <v>6723.6</v>
      </c>
    </row>
    <row r="596" spans="1:3" x14ac:dyDescent="0.4">
      <c r="A596" t="s">
        <v>640</v>
      </c>
      <c r="B596" t="s">
        <v>1976</v>
      </c>
      <c r="C596">
        <f>Tabel_60[[#This Row],[Column2]]*60000</f>
        <v>6633.18</v>
      </c>
    </row>
    <row r="597" spans="1:3" x14ac:dyDescent="0.4">
      <c r="A597" t="s">
        <v>642</v>
      </c>
      <c r="B597" t="s">
        <v>1975</v>
      </c>
      <c r="C597">
        <f>Tabel_60[[#This Row],[Column2]]*60000</f>
        <v>6572.88</v>
      </c>
    </row>
    <row r="598" spans="1:3" x14ac:dyDescent="0.4">
      <c r="A598" t="s">
        <v>643</v>
      </c>
      <c r="B598" t="s">
        <v>1975</v>
      </c>
      <c r="C598">
        <f>Tabel_60[[#This Row],[Column2]]*60000</f>
        <v>6572.88</v>
      </c>
    </row>
    <row r="599" spans="1:3" x14ac:dyDescent="0.4">
      <c r="A599" t="s">
        <v>644</v>
      </c>
      <c r="B599" t="s">
        <v>1968</v>
      </c>
      <c r="C599">
        <f>Tabel_60[[#This Row],[Column2]]*60000</f>
        <v>6512.58</v>
      </c>
    </row>
    <row r="600" spans="1:3" x14ac:dyDescent="0.4">
      <c r="A600" t="s">
        <v>645</v>
      </c>
      <c r="B600" t="s">
        <v>1976</v>
      </c>
      <c r="C600">
        <f>Tabel_60[[#This Row],[Column2]]*60000</f>
        <v>6633.18</v>
      </c>
    </row>
    <row r="601" spans="1:3" x14ac:dyDescent="0.4">
      <c r="A601" t="s">
        <v>646</v>
      </c>
      <c r="B601" t="s">
        <v>1978</v>
      </c>
      <c r="C601">
        <f>Tabel_60[[#This Row],[Column2]]*60000</f>
        <v>6603</v>
      </c>
    </row>
    <row r="602" spans="1:3" x14ac:dyDescent="0.4">
      <c r="A602" t="s">
        <v>647</v>
      </c>
      <c r="B602" t="s">
        <v>1975</v>
      </c>
      <c r="C602">
        <f>Tabel_60[[#This Row],[Column2]]*60000</f>
        <v>6572.88</v>
      </c>
    </row>
    <row r="603" spans="1:3" x14ac:dyDescent="0.4">
      <c r="A603" t="s">
        <v>648</v>
      </c>
      <c r="B603" t="s">
        <v>1980</v>
      </c>
      <c r="C603">
        <f>Tabel_60[[#This Row],[Column2]]*60000</f>
        <v>6723.6</v>
      </c>
    </row>
    <row r="604" spans="1:3" x14ac:dyDescent="0.4">
      <c r="A604" t="s">
        <v>649</v>
      </c>
      <c r="B604" t="s">
        <v>1968</v>
      </c>
      <c r="C604">
        <f>Tabel_60[[#This Row],[Column2]]*60000</f>
        <v>6512.58</v>
      </c>
    </row>
    <row r="605" spans="1:3" x14ac:dyDescent="0.4">
      <c r="A605" t="s">
        <v>650</v>
      </c>
      <c r="B605" t="s">
        <v>1977</v>
      </c>
      <c r="C605">
        <f>Tabel_60[[#This Row],[Column2]]*60000</f>
        <v>6542.7</v>
      </c>
    </row>
    <row r="606" spans="1:3" x14ac:dyDescent="0.4">
      <c r="A606" t="s">
        <v>651</v>
      </c>
      <c r="B606" t="s">
        <v>1976</v>
      </c>
      <c r="C606">
        <f>Tabel_60[[#This Row],[Column2]]*60000</f>
        <v>6633.18</v>
      </c>
    </row>
    <row r="607" spans="1:3" x14ac:dyDescent="0.4">
      <c r="A607" t="s">
        <v>652</v>
      </c>
      <c r="B607" t="s">
        <v>1976</v>
      </c>
      <c r="C607">
        <f>Tabel_60[[#This Row],[Column2]]*60000</f>
        <v>6633.18</v>
      </c>
    </row>
    <row r="608" spans="1:3" x14ac:dyDescent="0.4">
      <c r="A608" t="s">
        <v>653</v>
      </c>
      <c r="B608" t="s">
        <v>1976</v>
      </c>
      <c r="C608">
        <f>Tabel_60[[#This Row],[Column2]]*60000</f>
        <v>6633.18</v>
      </c>
    </row>
    <row r="609" spans="1:3" x14ac:dyDescent="0.4">
      <c r="A609" t="s">
        <v>654</v>
      </c>
      <c r="B609" t="s">
        <v>1968</v>
      </c>
      <c r="C609">
        <f>Tabel_60[[#This Row],[Column2]]*60000</f>
        <v>6512.58</v>
      </c>
    </row>
    <row r="610" spans="1:3" x14ac:dyDescent="0.4">
      <c r="A610" t="s">
        <v>655</v>
      </c>
      <c r="B610" t="s">
        <v>1968</v>
      </c>
      <c r="C610">
        <f>Tabel_60[[#This Row],[Column2]]*60000</f>
        <v>6512.58</v>
      </c>
    </row>
    <row r="611" spans="1:3" x14ac:dyDescent="0.4">
      <c r="A611" t="s">
        <v>656</v>
      </c>
      <c r="B611" t="s">
        <v>1978</v>
      </c>
      <c r="C611">
        <f>Tabel_60[[#This Row],[Column2]]*60000</f>
        <v>6603</v>
      </c>
    </row>
    <row r="612" spans="1:3" x14ac:dyDescent="0.4">
      <c r="A612" t="s">
        <v>657</v>
      </c>
      <c r="B612" t="s">
        <v>1968</v>
      </c>
      <c r="C612">
        <f>Tabel_60[[#This Row],[Column2]]*60000</f>
        <v>6512.58</v>
      </c>
    </row>
    <row r="613" spans="1:3" x14ac:dyDescent="0.4">
      <c r="A613" t="s">
        <v>658</v>
      </c>
      <c r="B613" t="s">
        <v>1976</v>
      </c>
      <c r="C613">
        <f>Tabel_60[[#This Row],[Column2]]*60000</f>
        <v>6633.18</v>
      </c>
    </row>
    <row r="614" spans="1:3" x14ac:dyDescent="0.4">
      <c r="A614" t="s">
        <v>659</v>
      </c>
      <c r="B614" t="s">
        <v>1973</v>
      </c>
      <c r="C614">
        <f>Tabel_60[[#This Row],[Column2]]*60000</f>
        <v>6452.28</v>
      </c>
    </row>
    <row r="615" spans="1:3" x14ac:dyDescent="0.4">
      <c r="A615" t="s">
        <v>660</v>
      </c>
      <c r="B615" t="s">
        <v>1978</v>
      </c>
      <c r="C615">
        <f>Tabel_60[[#This Row],[Column2]]*60000</f>
        <v>6603</v>
      </c>
    </row>
    <row r="616" spans="1:3" x14ac:dyDescent="0.4">
      <c r="A616" t="s">
        <v>661</v>
      </c>
      <c r="B616" t="s">
        <v>1976</v>
      </c>
      <c r="C616">
        <f>Tabel_60[[#This Row],[Column2]]*60000</f>
        <v>6633.18</v>
      </c>
    </row>
    <row r="617" spans="1:3" x14ac:dyDescent="0.4">
      <c r="A617" t="s">
        <v>662</v>
      </c>
      <c r="B617" t="s">
        <v>1978</v>
      </c>
      <c r="C617">
        <f>Tabel_60[[#This Row],[Column2]]*60000</f>
        <v>6603</v>
      </c>
    </row>
    <row r="618" spans="1:3" x14ac:dyDescent="0.4">
      <c r="A618" t="s">
        <v>663</v>
      </c>
      <c r="B618" t="s">
        <v>1976</v>
      </c>
      <c r="C618">
        <f>Tabel_60[[#This Row],[Column2]]*60000</f>
        <v>6633.18</v>
      </c>
    </row>
    <row r="619" spans="1:3" x14ac:dyDescent="0.4">
      <c r="A619" t="s">
        <v>664</v>
      </c>
      <c r="B619" t="s">
        <v>1983</v>
      </c>
      <c r="C619">
        <f>Tabel_60[[#This Row],[Column2]]*60000</f>
        <v>6693.4800000000005</v>
      </c>
    </row>
    <row r="620" spans="1:3" x14ac:dyDescent="0.4">
      <c r="A620" t="s">
        <v>665</v>
      </c>
      <c r="B620" t="s">
        <v>1976</v>
      </c>
      <c r="C620">
        <f>Tabel_60[[#This Row],[Column2]]*60000</f>
        <v>6633.18</v>
      </c>
    </row>
    <row r="621" spans="1:3" x14ac:dyDescent="0.4">
      <c r="A621" t="s">
        <v>666</v>
      </c>
      <c r="B621" t="s">
        <v>1980</v>
      </c>
      <c r="C621">
        <f>Tabel_60[[#This Row],[Column2]]*60000</f>
        <v>6723.6</v>
      </c>
    </row>
    <row r="622" spans="1:3" x14ac:dyDescent="0.4">
      <c r="A622" t="s">
        <v>668</v>
      </c>
      <c r="B622" t="s">
        <v>1976</v>
      </c>
      <c r="C622">
        <f>Tabel_60[[#This Row],[Column2]]*60000</f>
        <v>6633.18</v>
      </c>
    </row>
    <row r="623" spans="1:3" x14ac:dyDescent="0.4">
      <c r="A623" t="s">
        <v>670</v>
      </c>
      <c r="B623" t="s">
        <v>1977</v>
      </c>
      <c r="C623">
        <f>Tabel_60[[#This Row],[Column2]]*60000</f>
        <v>6542.7</v>
      </c>
    </row>
    <row r="624" spans="1:3" x14ac:dyDescent="0.4">
      <c r="A624" t="s">
        <v>672</v>
      </c>
      <c r="B624" t="s">
        <v>1976</v>
      </c>
      <c r="C624">
        <f>Tabel_60[[#This Row],[Column2]]*60000</f>
        <v>6633.18</v>
      </c>
    </row>
    <row r="625" spans="1:3" x14ac:dyDescent="0.4">
      <c r="A625" t="s">
        <v>673</v>
      </c>
      <c r="B625" t="s">
        <v>1978</v>
      </c>
      <c r="C625">
        <f>Tabel_60[[#This Row],[Column2]]*60000</f>
        <v>6603</v>
      </c>
    </row>
    <row r="626" spans="1:3" x14ac:dyDescent="0.4">
      <c r="A626" t="s">
        <v>674</v>
      </c>
      <c r="B626" t="s">
        <v>1976</v>
      </c>
      <c r="C626">
        <f>Tabel_60[[#This Row],[Column2]]*60000</f>
        <v>6633.18</v>
      </c>
    </row>
    <row r="627" spans="1:3" x14ac:dyDescent="0.4">
      <c r="A627" t="s">
        <v>675</v>
      </c>
      <c r="B627" t="s">
        <v>1977</v>
      </c>
      <c r="C627">
        <f>Tabel_60[[#This Row],[Column2]]*60000</f>
        <v>6542.7</v>
      </c>
    </row>
    <row r="628" spans="1:3" x14ac:dyDescent="0.4">
      <c r="A628" t="s">
        <v>676</v>
      </c>
      <c r="B628" t="s">
        <v>1976</v>
      </c>
      <c r="C628">
        <f>Tabel_60[[#This Row],[Column2]]*60000</f>
        <v>6633.18</v>
      </c>
    </row>
    <row r="629" spans="1:3" x14ac:dyDescent="0.4">
      <c r="A629" t="s">
        <v>678</v>
      </c>
      <c r="B629" t="s">
        <v>1977</v>
      </c>
      <c r="C629">
        <f>Tabel_60[[#This Row],[Column2]]*60000</f>
        <v>6542.7</v>
      </c>
    </row>
    <row r="630" spans="1:3" x14ac:dyDescent="0.4">
      <c r="A630" t="s">
        <v>679</v>
      </c>
      <c r="B630" t="s">
        <v>1976</v>
      </c>
      <c r="C630">
        <f>Tabel_60[[#This Row],[Column2]]*60000</f>
        <v>6633.18</v>
      </c>
    </row>
    <row r="631" spans="1:3" x14ac:dyDescent="0.4">
      <c r="A631" t="s">
        <v>681</v>
      </c>
      <c r="B631" t="s">
        <v>1976</v>
      </c>
      <c r="C631">
        <f>Tabel_60[[#This Row],[Column2]]*60000</f>
        <v>6633.18</v>
      </c>
    </row>
    <row r="632" spans="1:3" x14ac:dyDescent="0.4">
      <c r="A632" t="s">
        <v>682</v>
      </c>
      <c r="B632" t="s">
        <v>1976</v>
      </c>
      <c r="C632">
        <f>Tabel_60[[#This Row],[Column2]]*60000</f>
        <v>6633.18</v>
      </c>
    </row>
    <row r="633" spans="1:3" x14ac:dyDescent="0.4">
      <c r="A633" t="s">
        <v>683</v>
      </c>
      <c r="B633" t="s">
        <v>1968</v>
      </c>
      <c r="C633">
        <f>Tabel_60[[#This Row],[Column2]]*60000</f>
        <v>6512.58</v>
      </c>
    </row>
    <row r="634" spans="1:3" x14ac:dyDescent="0.4">
      <c r="A634" t="s">
        <v>684</v>
      </c>
      <c r="B634" t="s">
        <v>1975</v>
      </c>
      <c r="C634">
        <f>Tabel_60[[#This Row],[Column2]]*60000</f>
        <v>6572.88</v>
      </c>
    </row>
    <row r="635" spans="1:3" x14ac:dyDescent="0.4">
      <c r="A635" t="s">
        <v>685</v>
      </c>
      <c r="B635" t="s">
        <v>1975</v>
      </c>
      <c r="C635">
        <f>Tabel_60[[#This Row],[Column2]]*60000</f>
        <v>6572.88</v>
      </c>
    </row>
    <row r="636" spans="1:3" x14ac:dyDescent="0.4">
      <c r="A636" t="s">
        <v>686</v>
      </c>
      <c r="B636" t="s">
        <v>1968</v>
      </c>
      <c r="C636">
        <f>Tabel_60[[#This Row],[Column2]]*60000</f>
        <v>6512.58</v>
      </c>
    </row>
    <row r="637" spans="1:3" x14ac:dyDescent="0.4">
      <c r="A637" t="s">
        <v>687</v>
      </c>
      <c r="B637" t="s">
        <v>1982</v>
      </c>
      <c r="C637">
        <f>Tabel_60[[#This Row],[Column2]]*60000</f>
        <v>6663.3</v>
      </c>
    </row>
    <row r="638" spans="1:3" x14ac:dyDescent="0.4">
      <c r="A638" t="s">
        <v>688</v>
      </c>
      <c r="B638" t="s">
        <v>1976</v>
      </c>
      <c r="C638">
        <f>Tabel_60[[#This Row],[Column2]]*60000</f>
        <v>6633.18</v>
      </c>
    </row>
    <row r="639" spans="1:3" x14ac:dyDescent="0.4">
      <c r="A639" t="s">
        <v>689</v>
      </c>
      <c r="B639" t="s">
        <v>1978</v>
      </c>
      <c r="C639">
        <f>Tabel_60[[#This Row],[Column2]]*60000</f>
        <v>6603</v>
      </c>
    </row>
    <row r="640" spans="1:3" x14ac:dyDescent="0.4">
      <c r="A640" t="s">
        <v>690</v>
      </c>
      <c r="B640" t="s">
        <v>1976</v>
      </c>
      <c r="C640">
        <f>Tabel_60[[#This Row],[Column2]]*60000</f>
        <v>6633.18</v>
      </c>
    </row>
    <row r="641" spans="1:3" x14ac:dyDescent="0.4">
      <c r="A641" t="s">
        <v>691</v>
      </c>
      <c r="B641" t="s">
        <v>1977</v>
      </c>
      <c r="C641">
        <f>Tabel_60[[#This Row],[Column2]]*60000</f>
        <v>6542.7</v>
      </c>
    </row>
    <row r="642" spans="1:3" x14ac:dyDescent="0.4">
      <c r="A642" t="s">
        <v>692</v>
      </c>
      <c r="B642" t="s">
        <v>1975</v>
      </c>
      <c r="C642">
        <f>Tabel_60[[#This Row],[Column2]]*60000</f>
        <v>6572.88</v>
      </c>
    </row>
    <row r="643" spans="1:3" x14ac:dyDescent="0.4">
      <c r="A643" t="s">
        <v>693</v>
      </c>
      <c r="B643" t="s">
        <v>1976</v>
      </c>
      <c r="C643">
        <f>Tabel_60[[#This Row],[Column2]]*60000</f>
        <v>6633.18</v>
      </c>
    </row>
    <row r="644" spans="1:3" x14ac:dyDescent="0.4">
      <c r="A644" t="s">
        <v>695</v>
      </c>
      <c r="B644" t="s">
        <v>1976</v>
      </c>
      <c r="C644">
        <f>Tabel_60[[#This Row],[Column2]]*60000</f>
        <v>6633.18</v>
      </c>
    </row>
    <row r="645" spans="1:3" x14ac:dyDescent="0.4">
      <c r="A645" t="s">
        <v>696</v>
      </c>
      <c r="B645" t="s">
        <v>1978</v>
      </c>
      <c r="C645">
        <f>Tabel_60[[#This Row],[Column2]]*60000</f>
        <v>6603</v>
      </c>
    </row>
    <row r="646" spans="1:3" x14ac:dyDescent="0.4">
      <c r="A646" t="s">
        <v>697</v>
      </c>
      <c r="B646" t="s">
        <v>1975</v>
      </c>
      <c r="C646">
        <f>Tabel_60[[#This Row],[Column2]]*60000</f>
        <v>6572.88</v>
      </c>
    </row>
    <row r="647" spans="1:3" x14ac:dyDescent="0.4">
      <c r="A647" t="s">
        <v>698</v>
      </c>
      <c r="B647" t="s">
        <v>1976</v>
      </c>
      <c r="C647">
        <f>Tabel_60[[#This Row],[Column2]]*60000</f>
        <v>6633.18</v>
      </c>
    </row>
    <row r="648" spans="1:3" x14ac:dyDescent="0.4">
      <c r="A648" t="s">
        <v>699</v>
      </c>
      <c r="B648" t="s">
        <v>1968</v>
      </c>
      <c r="C648">
        <f>Tabel_60[[#This Row],[Column2]]*60000</f>
        <v>6512.58</v>
      </c>
    </row>
    <row r="649" spans="1:3" x14ac:dyDescent="0.4">
      <c r="A649" t="s">
        <v>700</v>
      </c>
      <c r="B649" t="s">
        <v>1968</v>
      </c>
      <c r="C649">
        <f>Tabel_60[[#This Row],[Column2]]*60000</f>
        <v>6512.58</v>
      </c>
    </row>
    <row r="650" spans="1:3" x14ac:dyDescent="0.4">
      <c r="A650" t="s">
        <v>701</v>
      </c>
      <c r="B650" t="s">
        <v>1975</v>
      </c>
      <c r="C650">
        <f>Tabel_60[[#This Row],[Column2]]*60000</f>
        <v>6572.88</v>
      </c>
    </row>
    <row r="651" spans="1:3" x14ac:dyDescent="0.4">
      <c r="A651" t="s">
        <v>702</v>
      </c>
      <c r="B651" t="s">
        <v>1978</v>
      </c>
      <c r="C651">
        <f>Tabel_60[[#This Row],[Column2]]*60000</f>
        <v>6603</v>
      </c>
    </row>
    <row r="652" spans="1:3" x14ac:dyDescent="0.4">
      <c r="A652" t="s">
        <v>703</v>
      </c>
      <c r="B652" t="s">
        <v>1976</v>
      </c>
      <c r="C652">
        <f>Tabel_60[[#This Row],[Column2]]*60000</f>
        <v>6633.18</v>
      </c>
    </row>
    <row r="653" spans="1:3" x14ac:dyDescent="0.4">
      <c r="A653" t="s">
        <v>704</v>
      </c>
      <c r="B653" t="s">
        <v>1973</v>
      </c>
      <c r="C653">
        <f>Tabel_60[[#This Row],[Column2]]*60000</f>
        <v>6452.28</v>
      </c>
    </row>
    <row r="654" spans="1:3" x14ac:dyDescent="0.4">
      <c r="A654" t="s">
        <v>705</v>
      </c>
      <c r="B654" t="s">
        <v>1976</v>
      </c>
      <c r="C654">
        <f>Tabel_60[[#This Row],[Column2]]*60000</f>
        <v>6633.18</v>
      </c>
    </row>
    <row r="655" spans="1:3" x14ac:dyDescent="0.4">
      <c r="A655" t="s">
        <v>706</v>
      </c>
      <c r="B655" t="s">
        <v>1977</v>
      </c>
      <c r="C655">
        <f>Tabel_60[[#This Row],[Column2]]*60000</f>
        <v>6542.7</v>
      </c>
    </row>
    <row r="656" spans="1:3" x14ac:dyDescent="0.4">
      <c r="A656" t="s">
        <v>707</v>
      </c>
      <c r="B656" t="s">
        <v>1968</v>
      </c>
      <c r="C656">
        <f>Tabel_60[[#This Row],[Column2]]*60000</f>
        <v>6512.58</v>
      </c>
    </row>
    <row r="657" spans="1:3" x14ac:dyDescent="0.4">
      <c r="A657" t="s">
        <v>708</v>
      </c>
      <c r="B657" t="s">
        <v>1976</v>
      </c>
      <c r="C657">
        <f>Tabel_60[[#This Row],[Column2]]*60000</f>
        <v>6633.18</v>
      </c>
    </row>
    <row r="658" spans="1:3" x14ac:dyDescent="0.4">
      <c r="A658" t="s">
        <v>709</v>
      </c>
      <c r="B658" t="s">
        <v>1975</v>
      </c>
      <c r="C658">
        <f>Tabel_60[[#This Row],[Column2]]*60000</f>
        <v>6572.88</v>
      </c>
    </row>
    <row r="659" spans="1:3" x14ac:dyDescent="0.4">
      <c r="A659" t="s">
        <v>711</v>
      </c>
      <c r="B659" t="s">
        <v>1975</v>
      </c>
      <c r="C659">
        <f>Tabel_60[[#This Row],[Column2]]*60000</f>
        <v>6572.88</v>
      </c>
    </row>
    <row r="660" spans="1:3" x14ac:dyDescent="0.4">
      <c r="A660" t="s">
        <v>712</v>
      </c>
      <c r="B660" t="s">
        <v>1981</v>
      </c>
      <c r="C660">
        <f>Tabel_60[[#This Row],[Column2]]*60000</f>
        <v>6753.78</v>
      </c>
    </row>
    <row r="661" spans="1:3" x14ac:dyDescent="0.4">
      <c r="A661" t="s">
        <v>713</v>
      </c>
      <c r="B661" t="s">
        <v>1977</v>
      </c>
      <c r="C661">
        <f>Tabel_60[[#This Row],[Column2]]*60000</f>
        <v>6542.7</v>
      </c>
    </row>
    <row r="662" spans="1:3" x14ac:dyDescent="0.4">
      <c r="A662" t="s">
        <v>714</v>
      </c>
      <c r="B662" t="s">
        <v>1976</v>
      </c>
      <c r="C662">
        <f>Tabel_60[[#This Row],[Column2]]*60000</f>
        <v>6633.18</v>
      </c>
    </row>
    <row r="663" spans="1:3" x14ac:dyDescent="0.4">
      <c r="A663" t="s">
        <v>715</v>
      </c>
      <c r="B663" t="s">
        <v>1978</v>
      </c>
      <c r="C663">
        <f>Tabel_60[[#This Row],[Column2]]*60000</f>
        <v>6603</v>
      </c>
    </row>
    <row r="664" spans="1:3" x14ac:dyDescent="0.4">
      <c r="A664" t="s">
        <v>716</v>
      </c>
      <c r="B664" t="s">
        <v>1968</v>
      </c>
      <c r="C664">
        <f>Tabel_60[[#This Row],[Column2]]*60000</f>
        <v>6512.58</v>
      </c>
    </row>
    <row r="665" spans="1:3" x14ac:dyDescent="0.4">
      <c r="A665" t="s">
        <v>717</v>
      </c>
      <c r="B665" t="s">
        <v>1968</v>
      </c>
      <c r="C665">
        <f>Tabel_60[[#This Row],[Column2]]*60000</f>
        <v>6512.58</v>
      </c>
    </row>
    <row r="666" spans="1:3" x14ac:dyDescent="0.4">
      <c r="A666" t="s">
        <v>718</v>
      </c>
      <c r="B666" t="s">
        <v>1975</v>
      </c>
      <c r="C666">
        <f>Tabel_60[[#This Row],[Column2]]*60000</f>
        <v>6572.88</v>
      </c>
    </row>
    <row r="667" spans="1:3" x14ac:dyDescent="0.4">
      <c r="A667" t="s">
        <v>719</v>
      </c>
      <c r="B667" t="s">
        <v>1977</v>
      </c>
      <c r="C667">
        <f>Tabel_60[[#This Row],[Column2]]*60000</f>
        <v>6542.7</v>
      </c>
    </row>
    <row r="668" spans="1:3" x14ac:dyDescent="0.4">
      <c r="A668" t="s">
        <v>720</v>
      </c>
      <c r="B668" t="s">
        <v>1976</v>
      </c>
      <c r="C668">
        <f>Tabel_60[[#This Row],[Column2]]*60000</f>
        <v>6633.18</v>
      </c>
    </row>
    <row r="669" spans="1:3" x14ac:dyDescent="0.4">
      <c r="A669" t="s">
        <v>721</v>
      </c>
      <c r="B669" t="s">
        <v>1976</v>
      </c>
      <c r="C669">
        <f>Tabel_60[[#This Row],[Column2]]*60000</f>
        <v>6633.18</v>
      </c>
    </row>
    <row r="670" spans="1:3" x14ac:dyDescent="0.4">
      <c r="A670" t="s">
        <v>722</v>
      </c>
      <c r="B670" t="s">
        <v>1975</v>
      </c>
      <c r="C670">
        <f>Tabel_60[[#This Row],[Column2]]*60000</f>
        <v>6572.88</v>
      </c>
    </row>
    <row r="671" spans="1:3" x14ac:dyDescent="0.4">
      <c r="A671" t="s">
        <v>723</v>
      </c>
      <c r="B671" t="s">
        <v>1976</v>
      </c>
      <c r="C671">
        <f>Tabel_60[[#This Row],[Column2]]*60000</f>
        <v>6633.18</v>
      </c>
    </row>
    <row r="672" spans="1:3" x14ac:dyDescent="0.4">
      <c r="A672" t="s">
        <v>724</v>
      </c>
      <c r="B672" t="s">
        <v>1976</v>
      </c>
      <c r="C672">
        <f>Tabel_60[[#This Row],[Column2]]*60000</f>
        <v>6633.18</v>
      </c>
    </row>
    <row r="673" spans="1:3" x14ac:dyDescent="0.4">
      <c r="A673" t="s">
        <v>725</v>
      </c>
      <c r="B673" t="s">
        <v>1982</v>
      </c>
      <c r="C673">
        <f>Tabel_60[[#This Row],[Column2]]*60000</f>
        <v>6663.3</v>
      </c>
    </row>
    <row r="674" spans="1:3" x14ac:dyDescent="0.4">
      <c r="A674" t="s">
        <v>727</v>
      </c>
      <c r="B674" t="s">
        <v>1973</v>
      </c>
      <c r="C674">
        <f>Tabel_60[[#This Row],[Column2]]*60000</f>
        <v>6452.28</v>
      </c>
    </row>
    <row r="675" spans="1:3" x14ac:dyDescent="0.4">
      <c r="A675" t="s">
        <v>728</v>
      </c>
      <c r="B675" t="s">
        <v>1977</v>
      </c>
      <c r="C675">
        <f>Tabel_60[[#This Row],[Column2]]*60000</f>
        <v>6542.7</v>
      </c>
    </row>
    <row r="676" spans="1:3" x14ac:dyDescent="0.4">
      <c r="A676" t="s">
        <v>729</v>
      </c>
      <c r="B676" t="s">
        <v>1976</v>
      </c>
      <c r="C676">
        <f>Tabel_60[[#This Row],[Column2]]*60000</f>
        <v>6633.18</v>
      </c>
    </row>
    <row r="677" spans="1:3" x14ac:dyDescent="0.4">
      <c r="A677" t="s">
        <v>730</v>
      </c>
      <c r="B677" t="s">
        <v>1978</v>
      </c>
      <c r="C677">
        <f>Tabel_60[[#This Row],[Column2]]*60000</f>
        <v>6603</v>
      </c>
    </row>
    <row r="678" spans="1:3" x14ac:dyDescent="0.4">
      <c r="A678" t="s">
        <v>731</v>
      </c>
      <c r="B678" t="s">
        <v>1983</v>
      </c>
      <c r="C678">
        <f>Tabel_60[[#This Row],[Column2]]*60000</f>
        <v>6693.4800000000005</v>
      </c>
    </row>
    <row r="679" spans="1:3" x14ac:dyDescent="0.4">
      <c r="A679" t="s">
        <v>732</v>
      </c>
      <c r="B679" t="s">
        <v>1978</v>
      </c>
      <c r="C679">
        <f>Tabel_60[[#This Row],[Column2]]*60000</f>
        <v>6603</v>
      </c>
    </row>
    <row r="680" spans="1:3" x14ac:dyDescent="0.4">
      <c r="A680" t="s">
        <v>733</v>
      </c>
      <c r="B680" t="s">
        <v>1976</v>
      </c>
      <c r="C680">
        <f>Tabel_60[[#This Row],[Column2]]*60000</f>
        <v>6633.18</v>
      </c>
    </row>
    <row r="681" spans="1:3" x14ac:dyDescent="0.4">
      <c r="A681" t="s">
        <v>734</v>
      </c>
      <c r="B681" t="s">
        <v>1977</v>
      </c>
      <c r="C681">
        <f>Tabel_60[[#This Row],[Column2]]*60000</f>
        <v>6542.7</v>
      </c>
    </row>
    <row r="682" spans="1:3" x14ac:dyDescent="0.4">
      <c r="A682" t="s">
        <v>735</v>
      </c>
      <c r="B682" t="s">
        <v>1976</v>
      </c>
      <c r="C682">
        <f>Tabel_60[[#This Row],[Column2]]*60000</f>
        <v>6633.18</v>
      </c>
    </row>
    <row r="683" spans="1:3" x14ac:dyDescent="0.4">
      <c r="A683" t="s">
        <v>736</v>
      </c>
      <c r="B683" t="s">
        <v>1977</v>
      </c>
      <c r="C683">
        <f>Tabel_60[[#This Row],[Column2]]*60000</f>
        <v>6542.7</v>
      </c>
    </row>
    <row r="684" spans="1:3" x14ac:dyDescent="0.4">
      <c r="A684" t="s">
        <v>737</v>
      </c>
      <c r="B684" t="s">
        <v>1976</v>
      </c>
      <c r="C684">
        <f>Tabel_60[[#This Row],[Column2]]*60000</f>
        <v>6633.18</v>
      </c>
    </row>
    <row r="685" spans="1:3" x14ac:dyDescent="0.4">
      <c r="A685" t="s">
        <v>738</v>
      </c>
      <c r="B685" t="s">
        <v>1976</v>
      </c>
      <c r="C685">
        <f>Tabel_60[[#This Row],[Column2]]*60000</f>
        <v>6633.18</v>
      </c>
    </row>
    <row r="686" spans="1:3" x14ac:dyDescent="0.4">
      <c r="A686" t="s">
        <v>739</v>
      </c>
      <c r="B686" t="s">
        <v>1976</v>
      </c>
      <c r="C686">
        <f>Tabel_60[[#This Row],[Column2]]*60000</f>
        <v>6633.18</v>
      </c>
    </row>
    <row r="687" spans="1:3" x14ac:dyDescent="0.4">
      <c r="A687" t="s">
        <v>740</v>
      </c>
      <c r="B687" t="s">
        <v>1976</v>
      </c>
      <c r="C687">
        <f>Tabel_60[[#This Row],[Column2]]*60000</f>
        <v>6633.18</v>
      </c>
    </row>
    <row r="688" spans="1:3" x14ac:dyDescent="0.4">
      <c r="A688" t="s">
        <v>741</v>
      </c>
      <c r="B688" t="s">
        <v>1976</v>
      </c>
      <c r="C688">
        <f>Tabel_60[[#This Row],[Column2]]*60000</f>
        <v>6633.18</v>
      </c>
    </row>
    <row r="689" spans="1:3" x14ac:dyDescent="0.4">
      <c r="A689" t="s">
        <v>742</v>
      </c>
      <c r="B689" t="s">
        <v>1977</v>
      </c>
      <c r="C689">
        <f>Tabel_60[[#This Row],[Column2]]*60000</f>
        <v>6542.7</v>
      </c>
    </row>
    <row r="690" spans="1:3" x14ac:dyDescent="0.4">
      <c r="A690" t="s">
        <v>743</v>
      </c>
      <c r="B690" t="s">
        <v>1975</v>
      </c>
      <c r="C690">
        <f>Tabel_60[[#This Row],[Column2]]*60000</f>
        <v>6572.88</v>
      </c>
    </row>
    <row r="691" spans="1:3" x14ac:dyDescent="0.4">
      <c r="A691" t="s">
        <v>744</v>
      </c>
      <c r="B691" t="s">
        <v>1976</v>
      </c>
      <c r="C691">
        <f>Tabel_60[[#This Row],[Column2]]*60000</f>
        <v>6633.18</v>
      </c>
    </row>
    <row r="692" spans="1:3" x14ac:dyDescent="0.4">
      <c r="A692" t="s">
        <v>745</v>
      </c>
      <c r="B692" t="s">
        <v>1968</v>
      </c>
      <c r="C692">
        <f>Tabel_60[[#This Row],[Column2]]*60000</f>
        <v>6512.58</v>
      </c>
    </row>
    <row r="693" spans="1:3" x14ac:dyDescent="0.4">
      <c r="A693" t="s">
        <v>746</v>
      </c>
      <c r="B693" t="s">
        <v>1976</v>
      </c>
      <c r="C693">
        <f>Tabel_60[[#This Row],[Column2]]*60000</f>
        <v>6633.18</v>
      </c>
    </row>
    <row r="694" spans="1:3" x14ac:dyDescent="0.4">
      <c r="A694" t="s">
        <v>747</v>
      </c>
      <c r="B694" t="s">
        <v>1976</v>
      </c>
      <c r="C694">
        <f>Tabel_60[[#This Row],[Column2]]*60000</f>
        <v>6633.18</v>
      </c>
    </row>
    <row r="695" spans="1:3" x14ac:dyDescent="0.4">
      <c r="A695" t="s">
        <v>748</v>
      </c>
      <c r="B695" t="s">
        <v>1976</v>
      </c>
      <c r="C695">
        <f>Tabel_60[[#This Row],[Column2]]*60000</f>
        <v>6633.18</v>
      </c>
    </row>
    <row r="696" spans="1:3" x14ac:dyDescent="0.4">
      <c r="A696" t="s">
        <v>749</v>
      </c>
      <c r="B696" t="s">
        <v>1976</v>
      </c>
      <c r="C696">
        <f>Tabel_60[[#This Row],[Column2]]*60000</f>
        <v>6633.18</v>
      </c>
    </row>
    <row r="697" spans="1:3" x14ac:dyDescent="0.4">
      <c r="A697" t="s">
        <v>750</v>
      </c>
      <c r="B697" t="s">
        <v>1976</v>
      </c>
      <c r="C697">
        <f>Tabel_60[[#This Row],[Column2]]*60000</f>
        <v>6633.18</v>
      </c>
    </row>
    <row r="698" spans="1:3" x14ac:dyDescent="0.4">
      <c r="A698" t="s">
        <v>751</v>
      </c>
      <c r="B698" t="s">
        <v>1975</v>
      </c>
      <c r="C698">
        <f>Tabel_60[[#This Row],[Column2]]*60000</f>
        <v>6572.88</v>
      </c>
    </row>
    <row r="699" spans="1:3" x14ac:dyDescent="0.4">
      <c r="A699" t="s">
        <v>752</v>
      </c>
      <c r="B699" t="s">
        <v>1976</v>
      </c>
      <c r="C699">
        <f>Tabel_60[[#This Row],[Column2]]*60000</f>
        <v>6633.18</v>
      </c>
    </row>
    <row r="700" spans="1:3" x14ac:dyDescent="0.4">
      <c r="A700" t="s">
        <v>753</v>
      </c>
      <c r="B700" t="s">
        <v>1981</v>
      </c>
      <c r="C700">
        <f>Tabel_60[[#This Row],[Column2]]*60000</f>
        <v>6753.78</v>
      </c>
    </row>
    <row r="701" spans="1:3" x14ac:dyDescent="0.4">
      <c r="A701" t="s">
        <v>754</v>
      </c>
      <c r="B701" t="s">
        <v>1976</v>
      </c>
      <c r="C701">
        <f>Tabel_60[[#This Row],[Column2]]*60000</f>
        <v>6633.18</v>
      </c>
    </row>
    <row r="702" spans="1:3" x14ac:dyDescent="0.4">
      <c r="A702" t="s">
        <v>755</v>
      </c>
      <c r="B702" t="s">
        <v>1973</v>
      </c>
      <c r="C702">
        <f>Tabel_60[[#This Row],[Column2]]*60000</f>
        <v>6452.28</v>
      </c>
    </row>
    <row r="703" spans="1:3" x14ac:dyDescent="0.4">
      <c r="A703" t="s">
        <v>756</v>
      </c>
      <c r="B703" t="s">
        <v>1976</v>
      </c>
      <c r="C703">
        <f>Tabel_60[[#This Row],[Column2]]*60000</f>
        <v>6633.18</v>
      </c>
    </row>
    <row r="704" spans="1:3" x14ac:dyDescent="0.4">
      <c r="A704" t="s">
        <v>757</v>
      </c>
      <c r="B704" t="s">
        <v>1968</v>
      </c>
      <c r="C704">
        <f>Tabel_60[[#This Row],[Column2]]*60000</f>
        <v>6512.58</v>
      </c>
    </row>
    <row r="705" spans="1:3" x14ac:dyDescent="0.4">
      <c r="A705" t="s">
        <v>758</v>
      </c>
      <c r="B705" t="s">
        <v>1978</v>
      </c>
      <c r="C705">
        <f>Tabel_60[[#This Row],[Column2]]*60000</f>
        <v>6603</v>
      </c>
    </row>
    <row r="706" spans="1:3" x14ac:dyDescent="0.4">
      <c r="A706" t="s">
        <v>759</v>
      </c>
      <c r="B706" t="s">
        <v>1975</v>
      </c>
      <c r="C706">
        <f>Tabel_60[[#This Row],[Column2]]*60000</f>
        <v>6572.88</v>
      </c>
    </row>
    <row r="707" spans="1:3" x14ac:dyDescent="0.4">
      <c r="A707" t="s">
        <v>760</v>
      </c>
      <c r="B707" t="s">
        <v>1978</v>
      </c>
      <c r="C707">
        <f>Tabel_60[[#This Row],[Column2]]*60000</f>
        <v>6603</v>
      </c>
    </row>
    <row r="708" spans="1:3" x14ac:dyDescent="0.4">
      <c r="A708" t="s">
        <v>761</v>
      </c>
      <c r="B708" t="s">
        <v>1968</v>
      </c>
      <c r="C708">
        <f>Tabel_60[[#This Row],[Column2]]*60000</f>
        <v>6512.58</v>
      </c>
    </row>
    <row r="709" spans="1:3" x14ac:dyDescent="0.4">
      <c r="A709" t="s">
        <v>762</v>
      </c>
      <c r="B709" t="s">
        <v>1978</v>
      </c>
      <c r="C709">
        <f>Tabel_60[[#This Row],[Column2]]*60000</f>
        <v>6603</v>
      </c>
    </row>
    <row r="710" spans="1:3" x14ac:dyDescent="0.4">
      <c r="A710" t="s">
        <v>763</v>
      </c>
      <c r="B710" t="s">
        <v>1975</v>
      </c>
      <c r="C710">
        <f>Tabel_60[[#This Row],[Column2]]*60000</f>
        <v>6572.88</v>
      </c>
    </row>
    <row r="711" spans="1:3" x14ac:dyDescent="0.4">
      <c r="A711" t="s">
        <v>764</v>
      </c>
      <c r="B711" t="s">
        <v>1977</v>
      </c>
      <c r="C711">
        <f>Tabel_60[[#This Row],[Column2]]*60000</f>
        <v>6542.7</v>
      </c>
    </row>
    <row r="712" spans="1:3" x14ac:dyDescent="0.4">
      <c r="A712" t="s">
        <v>765</v>
      </c>
      <c r="B712" t="s">
        <v>1968</v>
      </c>
      <c r="C712">
        <f>Tabel_60[[#This Row],[Column2]]*60000</f>
        <v>6512.58</v>
      </c>
    </row>
    <row r="713" spans="1:3" x14ac:dyDescent="0.4">
      <c r="A713" t="s">
        <v>766</v>
      </c>
      <c r="B713" t="s">
        <v>1978</v>
      </c>
      <c r="C713">
        <f>Tabel_60[[#This Row],[Column2]]*60000</f>
        <v>6603</v>
      </c>
    </row>
    <row r="714" spans="1:3" x14ac:dyDescent="0.4">
      <c r="A714" t="s">
        <v>767</v>
      </c>
      <c r="B714" t="s">
        <v>1975</v>
      </c>
      <c r="C714">
        <f>Tabel_60[[#This Row],[Column2]]*60000</f>
        <v>6572.88</v>
      </c>
    </row>
    <row r="715" spans="1:3" x14ac:dyDescent="0.4">
      <c r="A715" t="s">
        <v>768</v>
      </c>
      <c r="B715" t="s">
        <v>1977</v>
      </c>
      <c r="C715">
        <f>Tabel_60[[#This Row],[Column2]]*60000</f>
        <v>6542.7</v>
      </c>
    </row>
    <row r="716" spans="1:3" x14ac:dyDescent="0.4">
      <c r="A716" t="s">
        <v>769</v>
      </c>
      <c r="B716" t="s">
        <v>1976</v>
      </c>
      <c r="C716">
        <f>Tabel_60[[#This Row],[Column2]]*60000</f>
        <v>6633.18</v>
      </c>
    </row>
    <row r="717" spans="1:3" x14ac:dyDescent="0.4">
      <c r="A717" t="s">
        <v>770</v>
      </c>
      <c r="B717" t="s">
        <v>1968</v>
      </c>
      <c r="C717">
        <f>Tabel_60[[#This Row],[Column2]]*60000</f>
        <v>6512.58</v>
      </c>
    </row>
    <row r="718" spans="1:3" x14ac:dyDescent="0.4">
      <c r="A718" t="s">
        <v>771</v>
      </c>
      <c r="B718" t="s">
        <v>1975</v>
      </c>
      <c r="C718">
        <f>Tabel_60[[#This Row],[Column2]]*60000</f>
        <v>6572.88</v>
      </c>
    </row>
    <row r="719" spans="1:3" x14ac:dyDescent="0.4">
      <c r="A719" t="s">
        <v>772</v>
      </c>
      <c r="B719" t="s">
        <v>1974</v>
      </c>
      <c r="C719">
        <f>Tabel_60[[#This Row],[Column2]]*60000</f>
        <v>6482.4</v>
      </c>
    </row>
    <row r="720" spans="1:3" x14ac:dyDescent="0.4">
      <c r="A720" t="s">
        <v>773</v>
      </c>
      <c r="B720" t="s">
        <v>1968</v>
      </c>
      <c r="C720">
        <f>Tabel_60[[#This Row],[Column2]]*60000</f>
        <v>6512.58</v>
      </c>
    </row>
    <row r="721" spans="1:3" x14ac:dyDescent="0.4">
      <c r="A721" t="s">
        <v>774</v>
      </c>
      <c r="B721" t="s">
        <v>1977</v>
      </c>
      <c r="C721">
        <f>Tabel_60[[#This Row],[Column2]]*60000</f>
        <v>6542.7</v>
      </c>
    </row>
    <row r="722" spans="1:3" x14ac:dyDescent="0.4">
      <c r="A722" t="s">
        <v>775</v>
      </c>
      <c r="B722" t="s">
        <v>1975</v>
      </c>
      <c r="C722">
        <f>Tabel_60[[#This Row],[Column2]]*60000</f>
        <v>6572.88</v>
      </c>
    </row>
    <row r="723" spans="1:3" x14ac:dyDescent="0.4">
      <c r="A723" t="s">
        <v>776</v>
      </c>
      <c r="B723" t="s">
        <v>1977</v>
      </c>
      <c r="C723">
        <f>Tabel_60[[#This Row],[Column2]]*60000</f>
        <v>6542.7</v>
      </c>
    </row>
    <row r="724" spans="1:3" x14ac:dyDescent="0.4">
      <c r="A724" t="s">
        <v>777</v>
      </c>
      <c r="B724" t="s">
        <v>1976</v>
      </c>
      <c r="C724">
        <f>Tabel_60[[#This Row],[Column2]]*60000</f>
        <v>6633.18</v>
      </c>
    </row>
    <row r="725" spans="1:3" x14ac:dyDescent="0.4">
      <c r="A725" t="s">
        <v>778</v>
      </c>
      <c r="B725" t="s">
        <v>1968</v>
      </c>
      <c r="C725">
        <f>Tabel_60[[#This Row],[Column2]]*60000</f>
        <v>6512.58</v>
      </c>
    </row>
    <row r="726" spans="1:3" x14ac:dyDescent="0.4">
      <c r="A726" t="s">
        <v>779</v>
      </c>
      <c r="B726" t="s">
        <v>1975</v>
      </c>
      <c r="C726">
        <f>Tabel_60[[#This Row],[Column2]]*60000</f>
        <v>6572.88</v>
      </c>
    </row>
    <row r="727" spans="1:3" x14ac:dyDescent="0.4">
      <c r="A727" t="s">
        <v>780</v>
      </c>
      <c r="B727" t="s">
        <v>1982</v>
      </c>
      <c r="C727">
        <f>Tabel_60[[#This Row],[Column2]]*60000</f>
        <v>6663.3</v>
      </c>
    </row>
    <row r="728" spans="1:3" x14ac:dyDescent="0.4">
      <c r="A728" t="s">
        <v>781</v>
      </c>
      <c r="B728" t="s">
        <v>1981</v>
      </c>
      <c r="C728">
        <f>Tabel_60[[#This Row],[Column2]]*60000</f>
        <v>6753.78</v>
      </c>
    </row>
    <row r="729" spans="1:3" x14ac:dyDescent="0.4">
      <c r="A729" t="s">
        <v>782</v>
      </c>
      <c r="B729" t="s">
        <v>1976</v>
      </c>
      <c r="C729">
        <f>Tabel_60[[#This Row],[Column2]]*60000</f>
        <v>6633.18</v>
      </c>
    </row>
    <row r="730" spans="1:3" x14ac:dyDescent="0.4">
      <c r="A730" t="s">
        <v>783</v>
      </c>
      <c r="B730" t="s">
        <v>1976</v>
      </c>
      <c r="C730">
        <f>Tabel_60[[#This Row],[Column2]]*60000</f>
        <v>6633.18</v>
      </c>
    </row>
    <row r="731" spans="1:3" x14ac:dyDescent="0.4">
      <c r="A731" t="s">
        <v>784</v>
      </c>
      <c r="B731" t="s">
        <v>1976</v>
      </c>
      <c r="C731">
        <f>Tabel_60[[#This Row],[Column2]]*60000</f>
        <v>6633.18</v>
      </c>
    </row>
    <row r="732" spans="1:3" x14ac:dyDescent="0.4">
      <c r="A732" t="s">
        <v>785</v>
      </c>
      <c r="B732" t="s">
        <v>1968</v>
      </c>
      <c r="C732">
        <f>Tabel_60[[#This Row],[Column2]]*60000</f>
        <v>6512.58</v>
      </c>
    </row>
    <row r="733" spans="1:3" x14ac:dyDescent="0.4">
      <c r="A733" t="s">
        <v>786</v>
      </c>
      <c r="B733" t="s">
        <v>1977</v>
      </c>
      <c r="C733">
        <f>Tabel_60[[#This Row],[Column2]]*60000</f>
        <v>6542.7</v>
      </c>
    </row>
    <row r="734" spans="1:3" x14ac:dyDescent="0.4">
      <c r="A734" t="s">
        <v>787</v>
      </c>
      <c r="B734" t="s">
        <v>1975</v>
      </c>
      <c r="C734">
        <f>Tabel_60[[#This Row],[Column2]]*60000</f>
        <v>6572.88</v>
      </c>
    </row>
    <row r="735" spans="1:3" x14ac:dyDescent="0.4">
      <c r="A735" t="s">
        <v>788</v>
      </c>
      <c r="B735" t="s">
        <v>1968</v>
      </c>
      <c r="C735">
        <f>Tabel_60[[#This Row],[Column2]]*60000</f>
        <v>6512.58</v>
      </c>
    </row>
    <row r="736" spans="1:3" x14ac:dyDescent="0.4">
      <c r="A736" t="s">
        <v>789</v>
      </c>
      <c r="B736" t="s">
        <v>1976</v>
      </c>
      <c r="C736">
        <f>Tabel_60[[#This Row],[Column2]]*60000</f>
        <v>6633.18</v>
      </c>
    </row>
    <row r="737" spans="1:3" x14ac:dyDescent="0.4">
      <c r="A737" t="s">
        <v>790</v>
      </c>
      <c r="B737" t="s">
        <v>1977</v>
      </c>
      <c r="C737">
        <f>Tabel_60[[#This Row],[Column2]]*60000</f>
        <v>6542.7</v>
      </c>
    </row>
    <row r="738" spans="1:3" x14ac:dyDescent="0.4">
      <c r="A738" t="s">
        <v>791</v>
      </c>
      <c r="B738" t="s">
        <v>1976</v>
      </c>
      <c r="C738">
        <f>Tabel_60[[#This Row],[Column2]]*60000</f>
        <v>6633.18</v>
      </c>
    </row>
    <row r="739" spans="1:3" x14ac:dyDescent="0.4">
      <c r="A739" t="s">
        <v>792</v>
      </c>
      <c r="B739" t="s">
        <v>1977</v>
      </c>
      <c r="C739">
        <f>Tabel_60[[#This Row],[Column2]]*60000</f>
        <v>6542.7</v>
      </c>
    </row>
    <row r="740" spans="1:3" x14ac:dyDescent="0.4">
      <c r="A740" t="s">
        <v>793</v>
      </c>
      <c r="B740" t="s">
        <v>1968</v>
      </c>
      <c r="C740">
        <f>Tabel_60[[#This Row],[Column2]]*60000</f>
        <v>6512.58</v>
      </c>
    </row>
    <row r="741" spans="1:3" x14ac:dyDescent="0.4">
      <c r="A741" t="s">
        <v>794</v>
      </c>
      <c r="B741" t="s">
        <v>1983</v>
      </c>
      <c r="C741">
        <f>Tabel_60[[#This Row],[Column2]]*60000</f>
        <v>6693.4800000000005</v>
      </c>
    </row>
    <row r="742" spans="1:3" x14ac:dyDescent="0.4">
      <c r="A742" t="s">
        <v>795</v>
      </c>
      <c r="B742" t="s">
        <v>1976</v>
      </c>
      <c r="C742">
        <f>Tabel_60[[#This Row],[Column2]]*60000</f>
        <v>6633.18</v>
      </c>
    </row>
    <row r="743" spans="1:3" x14ac:dyDescent="0.4">
      <c r="A743" t="s">
        <v>796</v>
      </c>
      <c r="B743" t="s">
        <v>1977</v>
      </c>
      <c r="C743">
        <f>Tabel_60[[#This Row],[Column2]]*60000</f>
        <v>6542.7</v>
      </c>
    </row>
    <row r="744" spans="1:3" x14ac:dyDescent="0.4">
      <c r="A744" t="s">
        <v>797</v>
      </c>
      <c r="B744" t="s">
        <v>1981</v>
      </c>
      <c r="C744">
        <f>Tabel_60[[#This Row],[Column2]]*60000</f>
        <v>6753.78</v>
      </c>
    </row>
    <row r="745" spans="1:3" x14ac:dyDescent="0.4">
      <c r="A745" t="s">
        <v>798</v>
      </c>
      <c r="B745" t="s">
        <v>1976</v>
      </c>
      <c r="C745">
        <f>Tabel_60[[#This Row],[Column2]]*60000</f>
        <v>6633.18</v>
      </c>
    </row>
    <row r="746" spans="1:3" x14ac:dyDescent="0.4">
      <c r="A746" t="s">
        <v>799</v>
      </c>
      <c r="B746" t="s">
        <v>1975</v>
      </c>
      <c r="C746">
        <f>Tabel_60[[#This Row],[Column2]]*60000</f>
        <v>6572.88</v>
      </c>
    </row>
    <row r="747" spans="1:3" x14ac:dyDescent="0.4">
      <c r="A747" t="s">
        <v>800</v>
      </c>
      <c r="B747" t="s">
        <v>1976</v>
      </c>
      <c r="C747">
        <f>Tabel_60[[#This Row],[Column2]]*60000</f>
        <v>6633.18</v>
      </c>
    </row>
    <row r="748" spans="1:3" x14ac:dyDescent="0.4">
      <c r="A748" t="s">
        <v>801</v>
      </c>
      <c r="B748" t="s">
        <v>1976</v>
      </c>
      <c r="C748">
        <f>Tabel_60[[#This Row],[Column2]]*60000</f>
        <v>6633.18</v>
      </c>
    </row>
    <row r="749" spans="1:3" x14ac:dyDescent="0.4">
      <c r="A749" t="s">
        <v>802</v>
      </c>
      <c r="B749" t="s">
        <v>1981</v>
      </c>
      <c r="C749">
        <f>Tabel_60[[#This Row],[Column2]]*60000</f>
        <v>6753.78</v>
      </c>
    </row>
    <row r="750" spans="1:3" x14ac:dyDescent="0.4">
      <c r="A750" t="s">
        <v>803</v>
      </c>
      <c r="B750" t="s">
        <v>1975</v>
      </c>
      <c r="C750">
        <f>Tabel_60[[#This Row],[Column2]]*60000</f>
        <v>6572.88</v>
      </c>
    </row>
    <row r="751" spans="1:3" x14ac:dyDescent="0.4">
      <c r="A751" t="s">
        <v>804</v>
      </c>
      <c r="B751" t="s">
        <v>1977</v>
      </c>
      <c r="C751">
        <f>Tabel_60[[#This Row],[Column2]]*60000</f>
        <v>6542.7</v>
      </c>
    </row>
    <row r="752" spans="1:3" x14ac:dyDescent="0.4">
      <c r="A752" t="s">
        <v>805</v>
      </c>
      <c r="B752" t="s">
        <v>1976</v>
      </c>
      <c r="C752">
        <f>Tabel_60[[#This Row],[Column2]]*60000</f>
        <v>6633.18</v>
      </c>
    </row>
    <row r="753" spans="1:3" x14ac:dyDescent="0.4">
      <c r="A753" t="s">
        <v>806</v>
      </c>
      <c r="B753" t="s">
        <v>1977</v>
      </c>
      <c r="C753">
        <f>Tabel_60[[#This Row],[Column2]]*60000</f>
        <v>6542.7</v>
      </c>
    </row>
    <row r="754" spans="1:3" x14ac:dyDescent="0.4">
      <c r="A754" t="s">
        <v>807</v>
      </c>
      <c r="B754" t="s">
        <v>1975</v>
      </c>
      <c r="C754">
        <f>Tabel_60[[#This Row],[Column2]]*60000</f>
        <v>6572.88</v>
      </c>
    </row>
    <row r="755" spans="1:3" x14ac:dyDescent="0.4">
      <c r="A755" t="s">
        <v>808</v>
      </c>
      <c r="B755" t="s">
        <v>1976</v>
      </c>
      <c r="C755">
        <f>Tabel_60[[#This Row],[Column2]]*60000</f>
        <v>6633.18</v>
      </c>
    </row>
    <row r="756" spans="1:3" x14ac:dyDescent="0.4">
      <c r="A756" t="s">
        <v>809</v>
      </c>
      <c r="B756" t="s">
        <v>1976</v>
      </c>
      <c r="C756">
        <f>Tabel_60[[#This Row],[Column2]]*60000</f>
        <v>6633.18</v>
      </c>
    </row>
    <row r="757" spans="1:3" x14ac:dyDescent="0.4">
      <c r="A757" t="s">
        <v>810</v>
      </c>
      <c r="B757" t="s">
        <v>1977</v>
      </c>
      <c r="C757">
        <f>Tabel_60[[#This Row],[Column2]]*60000</f>
        <v>6542.7</v>
      </c>
    </row>
    <row r="758" spans="1:3" x14ac:dyDescent="0.4">
      <c r="A758" t="s">
        <v>811</v>
      </c>
      <c r="B758" t="s">
        <v>1975</v>
      </c>
      <c r="C758">
        <f>Tabel_60[[#This Row],[Column2]]*60000</f>
        <v>6572.88</v>
      </c>
    </row>
    <row r="759" spans="1:3" x14ac:dyDescent="0.4">
      <c r="A759" t="s">
        <v>812</v>
      </c>
      <c r="B759" t="s">
        <v>1976</v>
      </c>
      <c r="C759">
        <f>Tabel_60[[#This Row],[Column2]]*60000</f>
        <v>6633.18</v>
      </c>
    </row>
    <row r="760" spans="1:3" x14ac:dyDescent="0.4">
      <c r="A760" t="s">
        <v>813</v>
      </c>
      <c r="B760" t="s">
        <v>1969</v>
      </c>
      <c r="C760">
        <f>Tabel_60[[#This Row],[Column2]]*60000</f>
        <v>6391.9800000000005</v>
      </c>
    </row>
    <row r="761" spans="1:3" x14ac:dyDescent="0.4">
      <c r="A761" t="s">
        <v>814</v>
      </c>
      <c r="B761" t="s">
        <v>1977</v>
      </c>
      <c r="C761">
        <f>Tabel_60[[#This Row],[Column2]]*60000</f>
        <v>6542.7</v>
      </c>
    </row>
    <row r="762" spans="1:3" x14ac:dyDescent="0.4">
      <c r="A762" t="s">
        <v>815</v>
      </c>
      <c r="B762" t="s">
        <v>1968</v>
      </c>
      <c r="C762">
        <f>Tabel_60[[#This Row],[Column2]]*60000</f>
        <v>6512.58</v>
      </c>
    </row>
    <row r="763" spans="1:3" x14ac:dyDescent="0.4">
      <c r="A763" t="s">
        <v>816</v>
      </c>
      <c r="B763" t="s">
        <v>1977</v>
      </c>
      <c r="C763">
        <f>Tabel_60[[#This Row],[Column2]]*60000</f>
        <v>6542.7</v>
      </c>
    </row>
    <row r="764" spans="1:3" x14ac:dyDescent="0.4">
      <c r="A764" t="s">
        <v>817</v>
      </c>
      <c r="B764" t="s">
        <v>1968</v>
      </c>
      <c r="C764">
        <f>Tabel_60[[#This Row],[Column2]]*60000</f>
        <v>6512.58</v>
      </c>
    </row>
    <row r="765" spans="1:3" x14ac:dyDescent="0.4">
      <c r="A765" t="s">
        <v>818</v>
      </c>
      <c r="B765" t="s">
        <v>1978</v>
      </c>
      <c r="C765">
        <f>Tabel_60[[#This Row],[Column2]]*60000</f>
        <v>6603</v>
      </c>
    </row>
    <row r="766" spans="1:3" x14ac:dyDescent="0.4">
      <c r="A766" t="s">
        <v>819</v>
      </c>
      <c r="B766" t="s">
        <v>1983</v>
      </c>
      <c r="C766">
        <f>Tabel_60[[#This Row],[Column2]]*60000</f>
        <v>6693.4800000000005</v>
      </c>
    </row>
    <row r="767" spans="1:3" x14ac:dyDescent="0.4">
      <c r="A767" t="s">
        <v>820</v>
      </c>
      <c r="B767" t="s">
        <v>1979</v>
      </c>
      <c r="C767">
        <f>Tabel_60[[#This Row],[Column2]]*60000</f>
        <v>6422.1</v>
      </c>
    </row>
    <row r="768" spans="1:3" x14ac:dyDescent="0.4">
      <c r="A768" t="s">
        <v>821</v>
      </c>
      <c r="B768" t="s">
        <v>1976</v>
      </c>
      <c r="C768">
        <f>Tabel_60[[#This Row],[Column2]]*60000</f>
        <v>6633.18</v>
      </c>
    </row>
    <row r="769" spans="1:3" x14ac:dyDescent="0.4">
      <c r="A769" t="s">
        <v>822</v>
      </c>
      <c r="B769" t="s">
        <v>1968</v>
      </c>
      <c r="C769">
        <f>Tabel_60[[#This Row],[Column2]]*60000</f>
        <v>6512.58</v>
      </c>
    </row>
    <row r="770" spans="1:3" x14ac:dyDescent="0.4">
      <c r="A770" t="s">
        <v>823</v>
      </c>
      <c r="B770" t="s">
        <v>1968</v>
      </c>
      <c r="C770">
        <f>Tabel_60[[#This Row],[Column2]]*60000</f>
        <v>6512.58</v>
      </c>
    </row>
    <row r="771" spans="1:3" x14ac:dyDescent="0.4">
      <c r="A771" t="s">
        <v>824</v>
      </c>
      <c r="B771" t="s">
        <v>1978</v>
      </c>
      <c r="C771">
        <f>Tabel_60[[#This Row],[Column2]]*60000</f>
        <v>6603</v>
      </c>
    </row>
    <row r="772" spans="1:3" x14ac:dyDescent="0.4">
      <c r="A772" t="s">
        <v>825</v>
      </c>
      <c r="B772" t="s">
        <v>1968</v>
      </c>
      <c r="C772">
        <f>Tabel_60[[#This Row],[Column2]]*60000</f>
        <v>6512.58</v>
      </c>
    </row>
    <row r="773" spans="1:3" x14ac:dyDescent="0.4">
      <c r="A773" t="s">
        <v>827</v>
      </c>
      <c r="B773" t="s">
        <v>1978</v>
      </c>
      <c r="C773">
        <f>Tabel_60[[#This Row],[Column2]]*60000</f>
        <v>6603</v>
      </c>
    </row>
    <row r="774" spans="1:3" x14ac:dyDescent="0.4">
      <c r="A774" t="s">
        <v>828</v>
      </c>
      <c r="B774" t="s">
        <v>1968</v>
      </c>
      <c r="C774">
        <f>Tabel_60[[#This Row],[Column2]]*60000</f>
        <v>6512.58</v>
      </c>
    </row>
    <row r="775" spans="1:3" x14ac:dyDescent="0.4">
      <c r="A775" t="s">
        <v>829</v>
      </c>
      <c r="B775" t="s">
        <v>1977</v>
      </c>
      <c r="C775">
        <f>Tabel_60[[#This Row],[Column2]]*60000</f>
        <v>6542.7</v>
      </c>
    </row>
    <row r="776" spans="1:3" x14ac:dyDescent="0.4">
      <c r="A776" t="s">
        <v>830</v>
      </c>
      <c r="B776" t="s">
        <v>1968</v>
      </c>
      <c r="C776">
        <f>Tabel_60[[#This Row],[Column2]]*60000</f>
        <v>6512.58</v>
      </c>
    </row>
    <row r="777" spans="1:3" x14ac:dyDescent="0.4">
      <c r="A777" t="s">
        <v>831</v>
      </c>
      <c r="B777" t="s">
        <v>1975</v>
      </c>
      <c r="C777">
        <f>Tabel_60[[#This Row],[Column2]]*60000</f>
        <v>6572.88</v>
      </c>
    </row>
    <row r="778" spans="1:3" x14ac:dyDescent="0.4">
      <c r="A778" t="s">
        <v>833</v>
      </c>
      <c r="B778" t="s">
        <v>1975</v>
      </c>
      <c r="C778">
        <f>Tabel_60[[#This Row],[Column2]]*60000</f>
        <v>6572.88</v>
      </c>
    </row>
    <row r="779" spans="1:3" x14ac:dyDescent="0.4">
      <c r="A779" t="s">
        <v>834</v>
      </c>
      <c r="B779" t="s">
        <v>1976</v>
      </c>
      <c r="C779">
        <f>Tabel_60[[#This Row],[Column2]]*60000</f>
        <v>6633.18</v>
      </c>
    </row>
    <row r="780" spans="1:3" x14ac:dyDescent="0.4">
      <c r="A780" t="s">
        <v>835</v>
      </c>
      <c r="B780" t="s">
        <v>1976</v>
      </c>
      <c r="C780">
        <f>Tabel_60[[#This Row],[Column2]]*60000</f>
        <v>6633.18</v>
      </c>
    </row>
    <row r="781" spans="1:3" x14ac:dyDescent="0.4">
      <c r="A781" t="s">
        <v>836</v>
      </c>
      <c r="B781" t="s">
        <v>1982</v>
      </c>
      <c r="C781">
        <f>Tabel_60[[#This Row],[Column2]]*60000</f>
        <v>6663.3</v>
      </c>
    </row>
    <row r="782" spans="1:3" x14ac:dyDescent="0.4">
      <c r="A782" t="s">
        <v>837</v>
      </c>
      <c r="B782" t="s">
        <v>1968</v>
      </c>
      <c r="C782">
        <f>Tabel_60[[#This Row],[Column2]]*60000</f>
        <v>6512.58</v>
      </c>
    </row>
    <row r="783" spans="1:3" x14ac:dyDescent="0.4">
      <c r="A783" t="s">
        <v>838</v>
      </c>
      <c r="B783" t="s">
        <v>1968</v>
      </c>
      <c r="C783">
        <f>Tabel_60[[#This Row],[Column2]]*60000</f>
        <v>6512.58</v>
      </c>
    </row>
    <row r="784" spans="1:3" x14ac:dyDescent="0.4">
      <c r="A784" t="s">
        <v>839</v>
      </c>
      <c r="B784" t="s">
        <v>1968</v>
      </c>
      <c r="C784">
        <f>Tabel_60[[#This Row],[Column2]]*60000</f>
        <v>6512.58</v>
      </c>
    </row>
    <row r="785" spans="1:3" x14ac:dyDescent="0.4">
      <c r="A785" t="s">
        <v>840</v>
      </c>
      <c r="B785" t="s">
        <v>1978</v>
      </c>
      <c r="C785">
        <f>Tabel_60[[#This Row],[Column2]]*60000</f>
        <v>6603</v>
      </c>
    </row>
    <row r="786" spans="1:3" x14ac:dyDescent="0.4">
      <c r="A786" t="s">
        <v>841</v>
      </c>
      <c r="B786" t="s">
        <v>1976</v>
      </c>
      <c r="C786">
        <f>Tabel_60[[#This Row],[Column2]]*60000</f>
        <v>6633.18</v>
      </c>
    </row>
    <row r="787" spans="1:3" x14ac:dyDescent="0.4">
      <c r="A787" t="s">
        <v>842</v>
      </c>
      <c r="B787" t="s">
        <v>1980</v>
      </c>
      <c r="C787">
        <f>Tabel_60[[#This Row],[Column2]]*60000</f>
        <v>6723.6</v>
      </c>
    </row>
    <row r="788" spans="1:3" x14ac:dyDescent="0.4">
      <c r="A788" t="s">
        <v>843</v>
      </c>
      <c r="B788" t="s">
        <v>1968</v>
      </c>
      <c r="C788">
        <f>Tabel_60[[#This Row],[Column2]]*60000</f>
        <v>6512.58</v>
      </c>
    </row>
    <row r="789" spans="1:3" x14ac:dyDescent="0.4">
      <c r="A789" t="s">
        <v>844</v>
      </c>
      <c r="B789" t="s">
        <v>1980</v>
      </c>
      <c r="C789">
        <f>Tabel_60[[#This Row],[Column2]]*60000</f>
        <v>6723.6</v>
      </c>
    </row>
    <row r="790" spans="1:3" x14ac:dyDescent="0.4">
      <c r="A790" t="s">
        <v>845</v>
      </c>
      <c r="B790" t="s">
        <v>1975</v>
      </c>
      <c r="C790">
        <f>Tabel_60[[#This Row],[Column2]]*60000</f>
        <v>6572.88</v>
      </c>
    </row>
    <row r="791" spans="1:3" x14ac:dyDescent="0.4">
      <c r="A791" t="s">
        <v>846</v>
      </c>
      <c r="B791" t="s">
        <v>1968</v>
      </c>
      <c r="C791">
        <f>Tabel_60[[#This Row],[Column2]]*60000</f>
        <v>6512.58</v>
      </c>
    </row>
    <row r="792" spans="1:3" x14ac:dyDescent="0.4">
      <c r="A792" t="s">
        <v>847</v>
      </c>
      <c r="B792" t="s">
        <v>1976</v>
      </c>
      <c r="C792">
        <f>Tabel_60[[#This Row],[Column2]]*60000</f>
        <v>6633.18</v>
      </c>
    </row>
    <row r="793" spans="1:3" x14ac:dyDescent="0.4">
      <c r="A793" t="s">
        <v>848</v>
      </c>
      <c r="B793" t="s">
        <v>1983</v>
      </c>
      <c r="C793">
        <f>Tabel_60[[#This Row],[Column2]]*60000</f>
        <v>6693.4800000000005</v>
      </c>
    </row>
    <row r="794" spans="1:3" x14ac:dyDescent="0.4">
      <c r="A794" t="s">
        <v>849</v>
      </c>
      <c r="B794" t="s">
        <v>1975</v>
      </c>
      <c r="C794">
        <f>Tabel_60[[#This Row],[Column2]]*60000</f>
        <v>6572.88</v>
      </c>
    </row>
    <row r="795" spans="1:3" x14ac:dyDescent="0.4">
      <c r="A795" t="s">
        <v>850</v>
      </c>
      <c r="B795" t="s">
        <v>1976</v>
      </c>
      <c r="C795">
        <f>Tabel_60[[#This Row],[Column2]]*60000</f>
        <v>6633.18</v>
      </c>
    </row>
    <row r="796" spans="1:3" x14ac:dyDescent="0.4">
      <c r="A796" t="s">
        <v>851</v>
      </c>
      <c r="B796" t="s">
        <v>1976</v>
      </c>
      <c r="C796">
        <f>Tabel_60[[#This Row],[Column2]]*60000</f>
        <v>6633.18</v>
      </c>
    </row>
    <row r="797" spans="1:3" x14ac:dyDescent="0.4">
      <c r="A797" t="s">
        <v>852</v>
      </c>
      <c r="B797" t="s">
        <v>1976</v>
      </c>
      <c r="C797">
        <f>Tabel_60[[#This Row],[Column2]]*60000</f>
        <v>6633.18</v>
      </c>
    </row>
    <row r="798" spans="1:3" x14ac:dyDescent="0.4">
      <c r="A798" t="s">
        <v>853</v>
      </c>
      <c r="B798" t="s">
        <v>1975</v>
      </c>
      <c r="C798">
        <f>Tabel_60[[#This Row],[Column2]]*60000</f>
        <v>6572.88</v>
      </c>
    </row>
    <row r="799" spans="1:3" x14ac:dyDescent="0.4">
      <c r="A799" t="s">
        <v>854</v>
      </c>
      <c r="B799" t="s">
        <v>1977</v>
      </c>
      <c r="C799">
        <f>Tabel_60[[#This Row],[Column2]]*60000</f>
        <v>6542.7</v>
      </c>
    </row>
    <row r="800" spans="1:3" x14ac:dyDescent="0.4">
      <c r="A800" t="s">
        <v>855</v>
      </c>
      <c r="B800" t="s">
        <v>1981</v>
      </c>
      <c r="C800">
        <f>Tabel_60[[#This Row],[Column2]]*60000</f>
        <v>6753.78</v>
      </c>
    </row>
    <row r="801" spans="1:3" x14ac:dyDescent="0.4">
      <c r="A801" t="s">
        <v>856</v>
      </c>
      <c r="B801" t="s">
        <v>1975</v>
      </c>
      <c r="C801">
        <f>Tabel_60[[#This Row],[Column2]]*60000</f>
        <v>6572.88</v>
      </c>
    </row>
    <row r="802" spans="1:3" x14ac:dyDescent="0.4">
      <c r="A802" t="s">
        <v>857</v>
      </c>
      <c r="B802" t="s">
        <v>1975</v>
      </c>
      <c r="C802">
        <f>Tabel_60[[#This Row],[Column2]]*60000</f>
        <v>6572.88</v>
      </c>
    </row>
    <row r="803" spans="1:3" x14ac:dyDescent="0.4">
      <c r="A803" t="s">
        <v>858</v>
      </c>
      <c r="B803" t="s">
        <v>1968</v>
      </c>
      <c r="C803">
        <f>Tabel_60[[#This Row],[Column2]]*60000</f>
        <v>6512.58</v>
      </c>
    </row>
    <row r="804" spans="1:3" x14ac:dyDescent="0.4">
      <c r="A804" t="s">
        <v>859</v>
      </c>
      <c r="B804" t="s">
        <v>1976</v>
      </c>
      <c r="C804">
        <f>Tabel_60[[#This Row],[Column2]]*60000</f>
        <v>6633.18</v>
      </c>
    </row>
    <row r="805" spans="1:3" x14ac:dyDescent="0.4">
      <c r="A805" t="s">
        <v>860</v>
      </c>
      <c r="B805" t="s">
        <v>1982</v>
      </c>
      <c r="C805">
        <f>Tabel_60[[#This Row],[Column2]]*60000</f>
        <v>6663.3</v>
      </c>
    </row>
    <row r="806" spans="1:3" x14ac:dyDescent="0.4">
      <c r="A806" t="s">
        <v>861</v>
      </c>
      <c r="B806" t="s">
        <v>1975</v>
      </c>
      <c r="C806">
        <f>Tabel_60[[#This Row],[Column2]]*60000</f>
        <v>6572.88</v>
      </c>
    </row>
    <row r="807" spans="1:3" x14ac:dyDescent="0.4">
      <c r="A807" t="s">
        <v>862</v>
      </c>
      <c r="B807" t="s">
        <v>1975</v>
      </c>
      <c r="C807">
        <f>Tabel_60[[#This Row],[Column2]]*60000</f>
        <v>6572.88</v>
      </c>
    </row>
    <row r="808" spans="1:3" x14ac:dyDescent="0.4">
      <c r="A808" t="s">
        <v>863</v>
      </c>
      <c r="B808" t="s">
        <v>1976</v>
      </c>
      <c r="C808">
        <f>Tabel_60[[#This Row],[Column2]]*60000</f>
        <v>6633.18</v>
      </c>
    </row>
    <row r="809" spans="1:3" x14ac:dyDescent="0.4">
      <c r="A809" t="s">
        <v>864</v>
      </c>
      <c r="B809" t="s">
        <v>1978</v>
      </c>
      <c r="C809">
        <f>Tabel_60[[#This Row],[Column2]]*60000</f>
        <v>6603</v>
      </c>
    </row>
    <row r="810" spans="1:3" x14ac:dyDescent="0.4">
      <c r="A810" t="s">
        <v>865</v>
      </c>
      <c r="B810" t="s">
        <v>1975</v>
      </c>
      <c r="C810">
        <f>Tabel_60[[#This Row],[Column2]]*60000</f>
        <v>6572.88</v>
      </c>
    </row>
    <row r="811" spans="1:3" x14ac:dyDescent="0.4">
      <c r="A811" t="s">
        <v>866</v>
      </c>
      <c r="B811" t="s">
        <v>1982</v>
      </c>
      <c r="C811">
        <f>Tabel_60[[#This Row],[Column2]]*60000</f>
        <v>6663.3</v>
      </c>
    </row>
    <row r="812" spans="1:3" x14ac:dyDescent="0.4">
      <c r="A812" t="s">
        <v>867</v>
      </c>
      <c r="B812" t="s">
        <v>1968</v>
      </c>
      <c r="C812">
        <f>Tabel_60[[#This Row],[Column2]]*60000</f>
        <v>6512.58</v>
      </c>
    </row>
    <row r="813" spans="1:3" x14ac:dyDescent="0.4">
      <c r="A813" t="s">
        <v>868</v>
      </c>
      <c r="B813" t="s">
        <v>1980</v>
      </c>
      <c r="C813">
        <f>Tabel_60[[#This Row],[Column2]]*60000</f>
        <v>6723.6</v>
      </c>
    </row>
    <row r="814" spans="1:3" x14ac:dyDescent="0.4">
      <c r="A814" t="s">
        <v>869</v>
      </c>
      <c r="B814" t="s">
        <v>1968</v>
      </c>
      <c r="C814">
        <f>Tabel_60[[#This Row],[Column2]]*60000</f>
        <v>6512.58</v>
      </c>
    </row>
    <row r="815" spans="1:3" x14ac:dyDescent="0.4">
      <c r="A815" t="s">
        <v>870</v>
      </c>
      <c r="B815" t="s">
        <v>1976</v>
      </c>
      <c r="C815">
        <f>Tabel_60[[#This Row],[Column2]]*60000</f>
        <v>6633.18</v>
      </c>
    </row>
    <row r="816" spans="1:3" x14ac:dyDescent="0.4">
      <c r="A816" t="s">
        <v>871</v>
      </c>
      <c r="B816" t="s">
        <v>1976</v>
      </c>
      <c r="C816">
        <f>Tabel_60[[#This Row],[Column2]]*60000</f>
        <v>6633.18</v>
      </c>
    </row>
    <row r="817" spans="1:3" x14ac:dyDescent="0.4">
      <c r="A817" t="s">
        <v>872</v>
      </c>
      <c r="B817" t="s">
        <v>1976</v>
      </c>
      <c r="C817">
        <f>Tabel_60[[#This Row],[Column2]]*60000</f>
        <v>6633.18</v>
      </c>
    </row>
    <row r="818" spans="1:3" x14ac:dyDescent="0.4">
      <c r="A818" t="s">
        <v>873</v>
      </c>
      <c r="B818" t="s">
        <v>1968</v>
      </c>
      <c r="C818">
        <f>Tabel_60[[#This Row],[Column2]]*60000</f>
        <v>6512.58</v>
      </c>
    </row>
    <row r="819" spans="1:3" x14ac:dyDescent="0.4">
      <c r="A819" t="s">
        <v>874</v>
      </c>
      <c r="B819" t="s">
        <v>1976</v>
      </c>
      <c r="C819">
        <f>Tabel_60[[#This Row],[Column2]]*60000</f>
        <v>6633.18</v>
      </c>
    </row>
    <row r="820" spans="1:3" x14ac:dyDescent="0.4">
      <c r="A820" t="s">
        <v>875</v>
      </c>
      <c r="B820" t="s">
        <v>1981</v>
      </c>
      <c r="C820">
        <f>Tabel_60[[#This Row],[Column2]]*60000</f>
        <v>6753.78</v>
      </c>
    </row>
    <row r="821" spans="1:3" x14ac:dyDescent="0.4">
      <c r="A821" t="s">
        <v>876</v>
      </c>
      <c r="B821" t="s">
        <v>1977</v>
      </c>
      <c r="C821">
        <f>Tabel_60[[#This Row],[Column2]]*60000</f>
        <v>6542.7</v>
      </c>
    </row>
    <row r="822" spans="1:3" x14ac:dyDescent="0.4">
      <c r="A822" t="s">
        <v>877</v>
      </c>
      <c r="B822" t="s">
        <v>1975</v>
      </c>
      <c r="C822">
        <f>Tabel_60[[#This Row],[Column2]]*60000</f>
        <v>6572.88</v>
      </c>
    </row>
    <row r="823" spans="1:3" x14ac:dyDescent="0.4">
      <c r="A823" t="s">
        <v>878</v>
      </c>
      <c r="B823" t="s">
        <v>1976</v>
      </c>
      <c r="C823">
        <f>Tabel_60[[#This Row],[Column2]]*60000</f>
        <v>6633.18</v>
      </c>
    </row>
    <row r="824" spans="1:3" x14ac:dyDescent="0.4">
      <c r="A824" t="s">
        <v>879</v>
      </c>
      <c r="B824" t="s">
        <v>1968</v>
      </c>
      <c r="C824">
        <f>Tabel_60[[#This Row],[Column2]]*60000</f>
        <v>6512.58</v>
      </c>
    </row>
    <row r="825" spans="1:3" x14ac:dyDescent="0.4">
      <c r="A825" t="s">
        <v>880</v>
      </c>
      <c r="B825" t="s">
        <v>1977</v>
      </c>
      <c r="C825">
        <f>Tabel_60[[#This Row],[Column2]]*60000</f>
        <v>6542.7</v>
      </c>
    </row>
    <row r="826" spans="1:3" x14ac:dyDescent="0.4">
      <c r="A826" t="s">
        <v>881</v>
      </c>
      <c r="B826" t="s">
        <v>1976</v>
      </c>
      <c r="C826">
        <f>Tabel_60[[#This Row],[Column2]]*60000</f>
        <v>6633.18</v>
      </c>
    </row>
    <row r="827" spans="1:3" x14ac:dyDescent="0.4">
      <c r="A827" t="s">
        <v>882</v>
      </c>
      <c r="B827" t="s">
        <v>1975</v>
      </c>
      <c r="C827">
        <f>Tabel_60[[#This Row],[Column2]]*60000</f>
        <v>6572.88</v>
      </c>
    </row>
    <row r="828" spans="1:3" x14ac:dyDescent="0.4">
      <c r="A828" t="s">
        <v>883</v>
      </c>
      <c r="B828" t="s">
        <v>1976</v>
      </c>
      <c r="C828">
        <f>Tabel_60[[#This Row],[Column2]]*60000</f>
        <v>6633.18</v>
      </c>
    </row>
    <row r="829" spans="1:3" x14ac:dyDescent="0.4">
      <c r="A829" t="s">
        <v>884</v>
      </c>
      <c r="B829" t="s">
        <v>1983</v>
      </c>
      <c r="C829">
        <f>Tabel_60[[#This Row],[Column2]]*60000</f>
        <v>6693.4800000000005</v>
      </c>
    </row>
    <row r="830" spans="1:3" x14ac:dyDescent="0.4">
      <c r="A830" t="s">
        <v>885</v>
      </c>
      <c r="B830" t="s">
        <v>1976</v>
      </c>
      <c r="C830">
        <f>Tabel_60[[#This Row],[Column2]]*60000</f>
        <v>6633.18</v>
      </c>
    </row>
    <row r="831" spans="1:3" x14ac:dyDescent="0.4">
      <c r="A831" t="s">
        <v>886</v>
      </c>
      <c r="B831" t="s">
        <v>1968</v>
      </c>
      <c r="C831">
        <f>Tabel_60[[#This Row],[Column2]]*60000</f>
        <v>6512.58</v>
      </c>
    </row>
    <row r="832" spans="1:3" x14ac:dyDescent="0.4">
      <c r="A832" t="s">
        <v>887</v>
      </c>
      <c r="B832" t="s">
        <v>1981</v>
      </c>
      <c r="C832">
        <f>Tabel_60[[#This Row],[Column2]]*60000</f>
        <v>6753.78</v>
      </c>
    </row>
    <row r="833" spans="1:3" x14ac:dyDescent="0.4">
      <c r="A833" t="s">
        <v>888</v>
      </c>
      <c r="B833" t="s">
        <v>1977</v>
      </c>
      <c r="C833">
        <f>Tabel_60[[#This Row],[Column2]]*60000</f>
        <v>6542.7</v>
      </c>
    </row>
    <row r="834" spans="1:3" x14ac:dyDescent="0.4">
      <c r="A834" t="s">
        <v>889</v>
      </c>
      <c r="B834" t="s">
        <v>1976</v>
      </c>
      <c r="C834">
        <f>Tabel_60[[#This Row],[Column2]]*60000</f>
        <v>6633.18</v>
      </c>
    </row>
    <row r="835" spans="1:3" x14ac:dyDescent="0.4">
      <c r="A835" t="s">
        <v>890</v>
      </c>
      <c r="B835" t="s">
        <v>1977</v>
      </c>
      <c r="C835">
        <f>Tabel_60[[#This Row],[Column2]]*60000</f>
        <v>6542.7</v>
      </c>
    </row>
    <row r="836" spans="1:3" x14ac:dyDescent="0.4">
      <c r="A836" t="s">
        <v>891</v>
      </c>
      <c r="B836" t="s">
        <v>1976</v>
      </c>
      <c r="C836">
        <f>Tabel_60[[#This Row],[Column2]]*60000</f>
        <v>6633.18</v>
      </c>
    </row>
    <row r="837" spans="1:3" x14ac:dyDescent="0.4">
      <c r="A837" t="s">
        <v>892</v>
      </c>
      <c r="B837" t="s">
        <v>1975</v>
      </c>
      <c r="C837">
        <f>Tabel_60[[#This Row],[Column2]]*60000</f>
        <v>6572.88</v>
      </c>
    </row>
    <row r="838" spans="1:3" x14ac:dyDescent="0.4">
      <c r="A838" t="s">
        <v>893</v>
      </c>
      <c r="B838" t="s">
        <v>1975</v>
      </c>
      <c r="C838">
        <f>Tabel_60[[#This Row],[Column2]]*60000</f>
        <v>6572.88</v>
      </c>
    </row>
    <row r="839" spans="1:3" x14ac:dyDescent="0.4">
      <c r="A839" t="s">
        <v>894</v>
      </c>
      <c r="B839" t="s">
        <v>1968</v>
      </c>
      <c r="C839">
        <f>Tabel_60[[#This Row],[Column2]]*60000</f>
        <v>6512.58</v>
      </c>
    </row>
    <row r="840" spans="1:3" x14ac:dyDescent="0.4">
      <c r="A840" t="s">
        <v>895</v>
      </c>
      <c r="B840" t="s">
        <v>1976</v>
      </c>
      <c r="C840">
        <f>Tabel_60[[#This Row],[Column2]]*60000</f>
        <v>6633.18</v>
      </c>
    </row>
    <row r="841" spans="1:3" x14ac:dyDescent="0.4">
      <c r="A841" t="s">
        <v>896</v>
      </c>
      <c r="B841" t="s">
        <v>1978</v>
      </c>
      <c r="C841">
        <f>Tabel_60[[#This Row],[Column2]]*60000</f>
        <v>6603</v>
      </c>
    </row>
    <row r="842" spans="1:3" x14ac:dyDescent="0.4">
      <c r="A842" t="s">
        <v>897</v>
      </c>
      <c r="B842" t="s">
        <v>1968</v>
      </c>
      <c r="C842">
        <f>Tabel_60[[#This Row],[Column2]]*60000</f>
        <v>6512.58</v>
      </c>
    </row>
    <row r="843" spans="1:3" x14ac:dyDescent="0.4">
      <c r="A843" t="s">
        <v>898</v>
      </c>
      <c r="B843" t="s">
        <v>1976</v>
      </c>
      <c r="C843">
        <f>Tabel_60[[#This Row],[Column2]]*60000</f>
        <v>6633.18</v>
      </c>
    </row>
    <row r="844" spans="1:3" x14ac:dyDescent="0.4">
      <c r="A844" t="s">
        <v>899</v>
      </c>
      <c r="B844" t="s">
        <v>1968</v>
      </c>
      <c r="C844">
        <f>Tabel_60[[#This Row],[Column2]]*60000</f>
        <v>6512.58</v>
      </c>
    </row>
    <row r="845" spans="1:3" x14ac:dyDescent="0.4">
      <c r="A845" t="s">
        <v>900</v>
      </c>
      <c r="B845" t="s">
        <v>1977</v>
      </c>
      <c r="C845">
        <f>Tabel_60[[#This Row],[Column2]]*60000</f>
        <v>6542.7</v>
      </c>
    </row>
    <row r="846" spans="1:3" x14ac:dyDescent="0.4">
      <c r="A846" t="s">
        <v>901</v>
      </c>
      <c r="B846" t="s">
        <v>1976</v>
      </c>
      <c r="C846">
        <f>Tabel_60[[#This Row],[Column2]]*60000</f>
        <v>6633.18</v>
      </c>
    </row>
    <row r="847" spans="1:3" x14ac:dyDescent="0.4">
      <c r="A847" t="s">
        <v>902</v>
      </c>
      <c r="B847" t="s">
        <v>1978</v>
      </c>
      <c r="C847">
        <f>Tabel_60[[#This Row],[Column2]]*60000</f>
        <v>6603</v>
      </c>
    </row>
    <row r="848" spans="1:3" x14ac:dyDescent="0.4">
      <c r="A848" t="s">
        <v>903</v>
      </c>
      <c r="B848" t="s">
        <v>1976</v>
      </c>
      <c r="C848">
        <f>Tabel_60[[#This Row],[Column2]]*60000</f>
        <v>6633.18</v>
      </c>
    </row>
    <row r="849" spans="1:3" x14ac:dyDescent="0.4">
      <c r="A849" t="s">
        <v>904</v>
      </c>
      <c r="B849" t="s">
        <v>1976</v>
      </c>
      <c r="C849">
        <f>Tabel_60[[#This Row],[Column2]]*60000</f>
        <v>6633.18</v>
      </c>
    </row>
    <row r="850" spans="1:3" x14ac:dyDescent="0.4">
      <c r="A850" t="s">
        <v>905</v>
      </c>
      <c r="B850" t="s">
        <v>1983</v>
      </c>
      <c r="C850">
        <f>Tabel_60[[#This Row],[Column2]]*60000</f>
        <v>6693.4800000000005</v>
      </c>
    </row>
    <row r="851" spans="1:3" x14ac:dyDescent="0.4">
      <c r="A851" t="s">
        <v>906</v>
      </c>
      <c r="B851" t="s">
        <v>1978</v>
      </c>
      <c r="C851">
        <f>Tabel_60[[#This Row],[Column2]]*60000</f>
        <v>6603</v>
      </c>
    </row>
    <row r="852" spans="1:3" x14ac:dyDescent="0.4">
      <c r="A852" t="s">
        <v>907</v>
      </c>
      <c r="B852" t="s">
        <v>1968</v>
      </c>
      <c r="C852">
        <f>Tabel_60[[#This Row],[Column2]]*60000</f>
        <v>6512.58</v>
      </c>
    </row>
    <row r="853" spans="1:3" x14ac:dyDescent="0.4">
      <c r="A853" t="s">
        <v>908</v>
      </c>
      <c r="B853" t="s">
        <v>1978</v>
      </c>
      <c r="C853">
        <f>Tabel_60[[#This Row],[Column2]]*60000</f>
        <v>6603</v>
      </c>
    </row>
    <row r="854" spans="1:3" x14ac:dyDescent="0.4">
      <c r="A854" t="s">
        <v>909</v>
      </c>
      <c r="B854" t="s">
        <v>1975</v>
      </c>
      <c r="C854">
        <f>Tabel_60[[#This Row],[Column2]]*60000</f>
        <v>6572.88</v>
      </c>
    </row>
    <row r="855" spans="1:3" x14ac:dyDescent="0.4">
      <c r="A855" t="s">
        <v>910</v>
      </c>
      <c r="B855" t="s">
        <v>1968</v>
      </c>
      <c r="C855">
        <f>Tabel_60[[#This Row],[Column2]]*60000</f>
        <v>6512.58</v>
      </c>
    </row>
    <row r="856" spans="1:3" x14ac:dyDescent="0.4">
      <c r="A856" t="s">
        <v>911</v>
      </c>
      <c r="B856" t="s">
        <v>1976</v>
      </c>
      <c r="C856">
        <f>Tabel_60[[#This Row],[Column2]]*60000</f>
        <v>6633.18</v>
      </c>
    </row>
    <row r="857" spans="1:3" x14ac:dyDescent="0.4">
      <c r="A857" t="s">
        <v>912</v>
      </c>
      <c r="B857" t="s">
        <v>1968</v>
      </c>
      <c r="C857">
        <f>Tabel_60[[#This Row],[Column2]]*60000</f>
        <v>6512.58</v>
      </c>
    </row>
    <row r="858" spans="1:3" x14ac:dyDescent="0.4">
      <c r="A858" t="s">
        <v>914</v>
      </c>
      <c r="B858" t="s">
        <v>1975</v>
      </c>
      <c r="C858">
        <f>Tabel_60[[#This Row],[Column2]]*60000</f>
        <v>6572.88</v>
      </c>
    </row>
    <row r="859" spans="1:3" x14ac:dyDescent="0.4">
      <c r="A859" t="s">
        <v>915</v>
      </c>
      <c r="B859" t="s">
        <v>1976</v>
      </c>
      <c r="C859">
        <f>Tabel_60[[#This Row],[Column2]]*60000</f>
        <v>6633.18</v>
      </c>
    </row>
    <row r="860" spans="1:3" x14ac:dyDescent="0.4">
      <c r="A860" t="s">
        <v>916</v>
      </c>
      <c r="B860" t="s">
        <v>1968</v>
      </c>
      <c r="C860">
        <f>Tabel_60[[#This Row],[Column2]]*60000</f>
        <v>6512.58</v>
      </c>
    </row>
    <row r="861" spans="1:3" x14ac:dyDescent="0.4">
      <c r="A861" t="s">
        <v>917</v>
      </c>
      <c r="B861" t="s">
        <v>1977</v>
      </c>
      <c r="C861">
        <f>Tabel_60[[#This Row],[Column2]]*60000</f>
        <v>6542.7</v>
      </c>
    </row>
    <row r="862" spans="1:3" x14ac:dyDescent="0.4">
      <c r="A862" t="s">
        <v>918</v>
      </c>
      <c r="B862" t="s">
        <v>1975</v>
      </c>
      <c r="C862">
        <f>Tabel_60[[#This Row],[Column2]]*60000</f>
        <v>6572.88</v>
      </c>
    </row>
    <row r="863" spans="1:3" x14ac:dyDescent="0.4">
      <c r="A863" t="s">
        <v>919</v>
      </c>
      <c r="B863" t="s">
        <v>1978</v>
      </c>
      <c r="C863">
        <f>Tabel_60[[#This Row],[Column2]]*60000</f>
        <v>6603</v>
      </c>
    </row>
    <row r="864" spans="1:3" x14ac:dyDescent="0.4">
      <c r="A864" t="s">
        <v>920</v>
      </c>
      <c r="B864" t="s">
        <v>1968</v>
      </c>
      <c r="C864">
        <f>Tabel_60[[#This Row],[Column2]]*60000</f>
        <v>6512.58</v>
      </c>
    </row>
    <row r="865" spans="1:3" x14ac:dyDescent="0.4">
      <c r="A865" t="s">
        <v>921</v>
      </c>
      <c r="B865" t="s">
        <v>1976</v>
      </c>
      <c r="C865">
        <f>Tabel_60[[#This Row],[Column2]]*60000</f>
        <v>6633.18</v>
      </c>
    </row>
    <row r="866" spans="1:3" x14ac:dyDescent="0.4">
      <c r="A866" t="s">
        <v>922</v>
      </c>
      <c r="B866" t="s">
        <v>1975</v>
      </c>
      <c r="C866">
        <f>Tabel_60[[#This Row],[Column2]]*60000</f>
        <v>6572.88</v>
      </c>
    </row>
    <row r="867" spans="1:3" x14ac:dyDescent="0.4">
      <c r="A867" t="s">
        <v>923</v>
      </c>
      <c r="B867" t="s">
        <v>1982</v>
      </c>
      <c r="C867">
        <f>Tabel_60[[#This Row],[Column2]]*60000</f>
        <v>6663.3</v>
      </c>
    </row>
    <row r="868" spans="1:3" x14ac:dyDescent="0.4">
      <c r="A868" t="s">
        <v>924</v>
      </c>
      <c r="B868" t="s">
        <v>1981</v>
      </c>
      <c r="C868">
        <f>Tabel_60[[#This Row],[Column2]]*60000</f>
        <v>6753.78</v>
      </c>
    </row>
    <row r="869" spans="1:3" x14ac:dyDescent="0.4">
      <c r="A869" t="s">
        <v>925</v>
      </c>
      <c r="B869" t="s">
        <v>1976</v>
      </c>
      <c r="C869">
        <f>Tabel_60[[#This Row],[Column2]]*60000</f>
        <v>6633.18</v>
      </c>
    </row>
    <row r="870" spans="1:3" x14ac:dyDescent="0.4">
      <c r="A870" t="s">
        <v>926</v>
      </c>
      <c r="B870" t="s">
        <v>1968</v>
      </c>
      <c r="C870">
        <f>Tabel_60[[#This Row],[Column2]]*60000</f>
        <v>6512.58</v>
      </c>
    </row>
    <row r="871" spans="1:3" x14ac:dyDescent="0.4">
      <c r="A871" t="s">
        <v>927</v>
      </c>
      <c r="B871" t="s">
        <v>1968</v>
      </c>
      <c r="C871">
        <f>Tabel_60[[#This Row],[Column2]]*60000</f>
        <v>6512.58</v>
      </c>
    </row>
    <row r="872" spans="1:3" x14ac:dyDescent="0.4">
      <c r="A872" t="s">
        <v>928</v>
      </c>
      <c r="B872" t="s">
        <v>1976</v>
      </c>
      <c r="C872">
        <f>Tabel_60[[#This Row],[Column2]]*60000</f>
        <v>6633.18</v>
      </c>
    </row>
    <row r="873" spans="1:3" x14ac:dyDescent="0.4">
      <c r="A873" t="s">
        <v>929</v>
      </c>
      <c r="B873" t="s">
        <v>1968</v>
      </c>
      <c r="C873">
        <f>Tabel_60[[#This Row],[Column2]]*60000</f>
        <v>6512.58</v>
      </c>
    </row>
    <row r="874" spans="1:3" x14ac:dyDescent="0.4">
      <c r="A874" t="s">
        <v>930</v>
      </c>
      <c r="B874" t="s">
        <v>1975</v>
      </c>
      <c r="C874">
        <f>Tabel_60[[#This Row],[Column2]]*60000</f>
        <v>6572.88</v>
      </c>
    </row>
    <row r="875" spans="1:3" x14ac:dyDescent="0.4">
      <c r="A875" t="s">
        <v>931</v>
      </c>
      <c r="B875" t="s">
        <v>1978</v>
      </c>
      <c r="C875">
        <f>Tabel_60[[#This Row],[Column2]]*60000</f>
        <v>6603</v>
      </c>
    </row>
    <row r="876" spans="1:3" x14ac:dyDescent="0.4">
      <c r="A876" t="s">
        <v>932</v>
      </c>
      <c r="B876" t="s">
        <v>1968</v>
      </c>
      <c r="C876">
        <f>Tabel_60[[#This Row],[Column2]]*60000</f>
        <v>6512.58</v>
      </c>
    </row>
    <row r="877" spans="1:3" x14ac:dyDescent="0.4">
      <c r="A877" t="s">
        <v>933</v>
      </c>
      <c r="B877" t="s">
        <v>1973</v>
      </c>
      <c r="C877">
        <f>Tabel_60[[#This Row],[Column2]]*60000</f>
        <v>6452.28</v>
      </c>
    </row>
    <row r="878" spans="1:3" x14ac:dyDescent="0.4">
      <c r="A878" t="s">
        <v>934</v>
      </c>
      <c r="B878" t="s">
        <v>1976</v>
      </c>
      <c r="C878">
        <f>Tabel_60[[#This Row],[Column2]]*60000</f>
        <v>6633.18</v>
      </c>
    </row>
    <row r="879" spans="1:3" x14ac:dyDescent="0.4">
      <c r="A879" t="s">
        <v>935</v>
      </c>
      <c r="B879" t="s">
        <v>1977</v>
      </c>
      <c r="C879">
        <f>Tabel_60[[#This Row],[Column2]]*60000</f>
        <v>6542.7</v>
      </c>
    </row>
    <row r="880" spans="1:3" x14ac:dyDescent="0.4">
      <c r="A880" t="s">
        <v>936</v>
      </c>
      <c r="B880" t="s">
        <v>1969</v>
      </c>
      <c r="C880">
        <f>Tabel_60[[#This Row],[Column2]]*60000</f>
        <v>6391.9800000000005</v>
      </c>
    </row>
    <row r="881" spans="1:3" x14ac:dyDescent="0.4">
      <c r="A881" t="s">
        <v>937</v>
      </c>
      <c r="B881" t="s">
        <v>1976</v>
      </c>
      <c r="C881">
        <f>Tabel_60[[#This Row],[Column2]]*60000</f>
        <v>6633.18</v>
      </c>
    </row>
    <row r="882" spans="1:3" x14ac:dyDescent="0.4">
      <c r="A882" t="s">
        <v>938</v>
      </c>
      <c r="B882" t="s">
        <v>1975</v>
      </c>
      <c r="C882">
        <f>Tabel_60[[#This Row],[Column2]]*60000</f>
        <v>6572.88</v>
      </c>
    </row>
    <row r="883" spans="1:3" x14ac:dyDescent="0.4">
      <c r="A883" t="s">
        <v>939</v>
      </c>
      <c r="B883" t="s">
        <v>1968</v>
      </c>
      <c r="C883">
        <f>Tabel_60[[#This Row],[Column2]]*60000</f>
        <v>6512.58</v>
      </c>
    </row>
    <row r="884" spans="1:3" x14ac:dyDescent="0.4">
      <c r="A884" t="s">
        <v>940</v>
      </c>
      <c r="B884" t="s">
        <v>1968</v>
      </c>
      <c r="C884">
        <f>Tabel_60[[#This Row],[Column2]]*60000</f>
        <v>6512.58</v>
      </c>
    </row>
    <row r="885" spans="1:3" x14ac:dyDescent="0.4">
      <c r="A885" t="s">
        <v>941</v>
      </c>
      <c r="B885" t="s">
        <v>1977</v>
      </c>
      <c r="C885">
        <f>Tabel_60[[#This Row],[Column2]]*60000</f>
        <v>6542.7</v>
      </c>
    </row>
    <row r="886" spans="1:3" x14ac:dyDescent="0.4">
      <c r="A886" t="s">
        <v>942</v>
      </c>
      <c r="B886" t="s">
        <v>1976</v>
      </c>
      <c r="C886">
        <f>Tabel_60[[#This Row],[Column2]]*60000</f>
        <v>6633.18</v>
      </c>
    </row>
    <row r="887" spans="1:3" x14ac:dyDescent="0.4">
      <c r="A887" t="s">
        <v>943</v>
      </c>
      <c r="B887" t="s">
        <v>1978</v>
      </c>
      <c r="C887">
        <f>Tabel_60[[#This Row],[Column2]]*60000</f>
        <v>6603</v>
      </c>
    </row>
    <row r="888" spans="1:3" x14ac:dyDescent="0.4">
      <c r="A888" t="s">
        <v>944</v>
      </c>
      <c r="B888" t="s">
        <v>1968</v>
      </c>
      <c r="C888">
        <f>Tabel_60[[#This Row],[Column2]]*60000</f>
        <v>6512.58</v>
      </c>
    </row>
    <row r="889" spans="1:3" x14ac:dyDescent="0.4">
      <c r="A889" t="s">
        <v>945</v>
      </c>
      <c r="B889" t="s">
        <v>1979</v>
      </c>
      <c r="C889">
        <f>Tabel_60[[#This Row],[Column2]]*60000</f>
        <v>6422.1</v>
      </c>
    </row>
    <row r="890" spans="1:3" x14ac:dyDescent="0.4">
      <c r="A890" t="s">
        <v>946</v>
      </c>
      <c r="B890" t="s">
        <v>1975</v>
      </c>
      <c r="C890">
        <f>Tabel_60[[#This Row],[Column2]]*60000</f>
        <v>6572.88</v>
      </c>
    </row>
    <row r="891" spans="1:3" x14ac:dyDescent="0.4">
      <c r="A891" t="s">
        <v>947</v>
      </c>
      <c r="B891" t="s">
        <v>1977</v>
      </c>
      <c r="C891">
        <f>Tabel_60[[#This Row],[Column2]]*60000</f>
        <v>6542.7</v>
      </c>
    </row>
    <row r="892" spans="1:3" x14ac:dyDescent="0.4">
      <c r="A892" t="s">
        <v>948</v>
      </c>
      <c r="B892" t="s">
        <v>1976</v>
      </c>
      <c r="C892">
        <f>Tabel_60[[#This Row],[Column2]]*60000</f>
        <v>6633.18</v>
      </c>
    </row>
    <row r="893" spans="1:3" x14ac:dyDescent="0.4">
      <c r="A893" t="s">
        <v>949</v>
      </c>
      <c r="B893" t="s">
        <v>1976</v>
      </c>
      <c r="C893">
        <f>Tabel_60[[#This Row],[Column2]]*60000</f>
        <v>6633.18</v>
      </c>
    </row>
    <row r="894" spans="1:3" x14ac:dyDescent="0.4">
      <c r="A894" t="s">
        <v>950</v>
      </c>
      <c r="B894" t="s">
        <v>1975</v>
      </c>
      <c r="C894">
        <f>Tabel_60[[#This Row],[Column2]]*60000</f>
        <v>6572.88</v>
      </c>
    </row>
    <row r="895" spans="1:3" x14ac:dyDescent="0.4">
      <c r="A895" t="s">
        <v>951</v>
      </c>
      <c r="B895" t="s">
        <v>1978</v>
      </c>
      <c r="C895">
        <f>Tabel_60[[#This Row],[Column2]]*60000</f>
        <v>6603</v>
      </c>
    </row>
    <row r="896" spans="1:3" x14ac:dyDescent="0.4">
      <c r="A896" t="s">
        <v>952</v>
      </c>
      <c r="B896" t="s">
        <v>1968</v>
      </c>
      <c r="C896">
        <f>Tabel_60[[#This Row],[Column2]]*60000</f>
        <v>6512.58</v>
      </c>
    </row>
    <row r="897" spans="1:3" x14ac:dyDescent="0.4">
      <c r="A897" t="s">
        <v>953</v>
      </c>
      <c r="B897" t="s">
        <v>1948</v>
      </c>
      <c r="C897">
        <f>Tabel_60[[#This Row],[Column2]]*60000</f>
        <v>5788.92</v>
      </c>
    </row>
    <row r="898" spans="1:3" x14ac:dyDescent="0.4">
      <c r="A898" t="s">
        <v>954</v>
      </c>
      <c r="B898" t="s">
        <v>1954</v>
      </c>
      <c r="C898">
        <f>Tabel_60[[#This Row],[Column2]]*60000</f>
        <v>5728.6200000000008</v>
      </c>
    </row>
    <row r="899" spans="1:3" x14ac:dyDescent="0.4">
      <c r="A899" t="s">
        <v>955</v>
      </c>
      <c r="B899" t="s">
        <v>1948</v>
      </c>
      <c r="C899">
        <f>Tabel_60[[#This Row],[Column2]]*60000</f>
        <v>5788.92</v>
      </c>
    </row>
    <row r="900" spans="1:3" x14ac:dyDescent="0.4">
      <c r="A900" t="s">
        <v>957</v>
      </c>
      <c r="B900" t="s">
        <v>1948</v>
      </c>
      <c r="C900">
        <f>Tabel_60[[#This Row],[Column2]]*60000</f>
        <v>5788.92</v>
      </c>
    </row>
    <row r="901" spans="1:3" x14ac:dyDescent="0.4">
      <c r="A901" t="s">
        <v>958</v>
      </c>
      <c r="B901" t="s">
        <v>1948</v>
      </c>
      <c r="C901">
        <f>Tabel_60[[#This Row],[Column2]]*60000</f>
        <v>5788.92</v>
      </c>
    </row>
    <row r="902" spans="1:3" x14ac:dyDescent="0.4">
      <c r="A902" t="s">
        <v>959</v>
      </c>
      <c r="B902" t="s">
        <v>1948</v>
      </c>
      <c r="C902">
        <f>Tabel_60[[#This Row],[Column2]]*60000</f>
        <v>5788.92</v>
      </c>
    </row>
    <row r="903" spans="1:3" x14ac:dyDescent="0.4">
      <c r="A903" t="s">
        <v>960</v>
      </c>
      <c r="B903" t="s">
        <v>1956</v>
      </c>
      <c r="C903">
        <f>Tabel_60[[#This Row],[Column2]]*60000</f>
        <v>5909.5199999999995</v>
      </c>
    </row>
    <row r="904" spans="1:3" x14ac:dyDescent="0.4">
      <c r="A904" t="s">
        <v>961</v>
      </c>
      <c r="B904" t="s">
        <v>1951</v>
      </c>
      <c r="C904">
        <f>Tabel_60[[#This Row],[Column2]]*60000</f>
        <v>5668.32</v>
      </c>
    </row>
    <row r="905" spans="1:3" x14ac:dyDescent="0.4">
      <c r="A905" t="s">
        <v>962</v>
      </c>
      <c r="B905" t="s">
        <v>1948</v>
      </c>
      <c r="C905">
        <f>Tabel_60[[#This Row],[Column2]]*60000</f>
        <v>5788.92</v>
      </c>
    </row>
    <row r="906" spans="1:3" x14ac:dyDescent="0.4">
      <c r="A906" t="s">
        <v>963</v>
      </c>
      <c r="B906" t="s">
        <v>1948</v>
      </c>
      <c r="C906">
        <f>Tabel_60[[#This Row],[Column2]]*60000</f>
        <v>5788.92</v>
      </c>
    </row>
    <row r="907" spans="1:3" x14ac:dyDescent="0.4">
      <c r="A907" t="s">
        <v>964</v>
      </c>
      <c r="B907" t="s">
        <v>1956</v>
      </c>
      <c r="C907">
        <f>Tabel_60[[#This Row],[Column2]]*60000</f>
        <v>5909.5199999999995</v>
      </c>
    </row>
    <row r="908" spans="1:3" x14ac:dyDescent="0.4">
      <c r="A908" t="s">
        <v>965</v>
      </c>
      <c r="B908" t="s">
        <v>1948</v>
      </c>
      <c r="C908">
        <f>Tabel_60[[#This Row],[Column2]]*60000</f>
        <v>5788.92</v>
      </c>
    </row>
    <row r="909" spans="1:3" x14ac:dyDescent="0.4">
      <c r="A909" t="s">
        <v>966</v>
      </c>
      <c r="B909" t="s">
        <v>1956</v>
      </c>
      <c r="C909">
        <f>Tabel_60[[#This Row],[Column2]]*60000</f>
        <v>5909.5199999999995</v>
      </c>
    </row>
    <row r="910" spans="1:3" x14ac:dyDescent="0.4">
      <c r="A910" t="s">
        <v>967</v>
      </c>
      <c r="B910" t="s">
        <v>1955</v>
      </c>
      <c r="C910">
        <f>Tabel_60[[#This Row],[Column2]]*60000</f>
        <v>5849.22</v>
      </c>
    </row>
    <row r="911" spans="1:3" x14ac:dyDescent="0.4">
      <c r="A911" t="s">
        <v>968</v>
      </c>
      <c r="B911" t="s">
        <v>1948</v>
      </c>
      <c r="C911">
        <f>Tabel_60[[#This Row],[Column2]]*60000</f>
        <v>5788.92</v>
      </c>
    </row>
    <row r="912" spans="1:3" x14ac:dyDescent="0.4">
      <c r="A912" t="s">
        <v>969</v>
      </c>
      <c r="B912" t="s">
        <v>1948</v>
      </c>
      <c r="C912">
        <f>Tabel_60[[#This Row],[Column2]]*60000</f>
        <v>5788.92</v>
      </c>
    </row>
    <row r="913" spans="1:3" x14ac:dyDescent="0.4">
      <c r="A913" t="s">
        <v>970</v>
      </c>
      <c r="B913" t="s">
        <v>1948</v>
      </c>
      <c r="C913">
        <f>Tabel_60[[#This Row],[Column2]]*60000</f>
        <v>5788.92</v>
      </c>
    </row>
    <row r="914" spans="1:3" x14ac:dyDescent="0.4">
      <c r="A914" t="s">
        <v>971</v>
      </c>
      <c r="B914" t="s">
        <v>1948</v>
      </c>
      <c r="C914">
        <f>Tabel_60[[#This Row],[Column2]]*60000</f>
        <v>5788.92</v>
      </c>
    </row>
    <row r="915" spans="1:3" x14ac:dyDescent="0.4">
      <c r="A915" t="s">
        <v>972</v>
      </c>
      <c r="B915" t="s">
        <v>1948</v>
      </c>
      <c r="C915">
        <f>Tabel_60[[#This Row],[Column2]]*60000</f>
        <v>5788.92</v>
      </c>
    </row>
    <row r="916" spans="1:3" x14ac:dyDescent="0.4">
      <c r="A916" t="s">
        <v>973</v>
      </c>
      <c r="B916" t="s">
        <v>1956</v>
      </c>
      <c r="C916">
        <f>Tabel_60[[#This Row],[Column2]]*60000</f>
        <v>5909.5199999999995</v>
      </c>
    </row>
    <row r="917" spans="1:3" x14ac:dyDescent="0.4">
      <c r="A917" t="s">
        <v>974</v>
      </c>
      <c r="B917" t="s">
        <v>1948</v>
      </c>
      <c r="C917">
        <f>Tabel_60[[#This Row],[Column2]]*60000</f>
        <v>5788.92</v>
      </c>
    </row>
    <row r="918" spans="1:3" x14ac:dyDescent="0.4">
      <c r="A918" t="s">
        <v>975</v>
      </c>
      <c r="B918" t="s">
        <v>1948</v>
      </c>
      <c r="C918">
        <f>Tabel_60[[#This Row],[Column2]]*60000</f>
        <v>5788.92</v>
      </c>
    </row>
    <row r="919" spans="1:3" x14ac:dyDescent="0.4">
      <c r="A919" t="s">
        <v>976</v>
      </c>
      <c r="B919" t="s">
        <v>1984</v>
      </c>
      <c r="C919">
        <f>Tabel_60[[#This Row],[Column2]]*60000</f>
        <v>5879.4</v>
      </c>
    </row>
    <row r="920" spans="1:3" x14ac:dyDescent="0.4">
      <c r="A920" t="s">
        <v>977</v>
      </c>
      <c r="B920" t="s">
        <v>1956</v>
      </c>
      <c r="C920">
        <f>Tabel_60[[#This Row],[Column2]]*60000</f>
        <v>5909.5199999999995</v>
      </c>
    </row>
    <row r="921" spans="1:3" x14ac:dyDescent="0.4">
      <c r="A921" t="s">
        <v>978</v>
      </c>
      <c r="B921" t="s">
        <v>1985</v>
      </c>
      <c r="C921">
        <f>Tabel_60[[#This Row],[Column2]]*60000</f>
        <v>5819.1</v>
      </c>
    </row>
    <row r="922" spans="1:3" x14ac:dyDescent="0.4">
      <c r="A922" t="s">
        <v>979</v>
      </c>
      <c r="B922" t="s">
        <v>1926</v>
      </c>
      <c r="C922">
        <f>Tabel_60[[#This Row],[Column2]]*60000</f>
        <v>4884.4199999999992</v>
      </c>
    </row>
    <row r="923" spans="1:3" x14ac:dyDescent="0.4">
      <c r="A923" t="s">
        <v>980</v>
      </c>
      <c r="B923" t="s">
        <v>1917</v>
      </c>
      <c r="C923">
        <f>Tabel_60[[#This Row],[Column2]]*60000</f>
        <v>4793.9399999999996</v>
      </c>
    </row>
    <row r="924" spans="1:3" x14ac:dyDescent="0.4">
      <c r="A924" t="s">
        <v>981</v>
      </c>
      <c r="B924" t="s">
        <v>1915</v>
      </c>
      <c r="C924">
        <f>Tabel_60[[#This Row],[Column2]]*60000</f>
        <v>4824.12</v>
      </c>
    </row>
    <row r="925" spans="1:3" x14ac:dyDescent="0.4">
      <c r="A925" t="s">
        <v>982</v>
      </c>
      <c r="B925" t="s">
        <v>1915</v>
      </c>
      <c r="C925">
        <f>Tabel_60[[#This Row],[Column2]]*60000</f>
        <v>4824.12</v>
      </c>
    </row>
    <row r="926" spans="1:3" x14ac:dyDescent="0.4">
      <c r="A926" t="s">
        <v>983</v>
      </c>
      <c r="B926" t="s">
        <v>1915</v>
      </c>
      <c r="C926">
        <f>Tabel_60[[#This Row],[Column2]]*60000</f>
        <v>4824.12</v>
      </c>
    </row>
    <row r="927" spans="1:3" x14ac:dyDescent="0.4">
      <c r="A927" t="s">
        <v>984</v>
      </c>
      <c r="B927" t="s">
        <v>1915</v>
      </c>
      <c r="C927">
        <f>Tabel_60[[#This Row],[Column2]]*60000</f>
        <v>4824.12</v>
      </c>
    </row>
    <row r="928" spans="1:3" x14ac:dyDescent="0.4">
      <c r="A928" t="s">
        <v>985</v>
      </c>
      <c r="B928" t="s">
        <v>1915</v>
      </c>
      <c r="C928">
        <f>Tabel_60[[#This Row],[Column2]]*60000</f>
        <v>4824.12</v>
      </c>
    </row>
    <row r="929" spans="1:3" x14ac:dyDescent="0.4">
      <c r="A929" t="s">
        <v>986</v>
      </c>
      <c r="B929" t="s">
        <v>1914</v>
      </c>
      <c r="C929">
        <f>Tabel_60[[#This Row],[Column2]]*60000</f>
        <v>4703.5200000000004</v>
      </c>
    </row>
    <row r="930" spans="1:3" x14ac:dyDescent="0.4">
      <c r="A930" t="s">
        <v>987</v>
      </c>
      <c r="B930" t="s">
        <v>1915</v>
      </c>
      <c r="C930">
        <f>Tabel_60[[#This Row],[Column2]]*60000</f>
        <v>4824.12</v>
      </c>
    </row>
    <row r="931" spans="1:3" x14ac:dyDescent="0.4">
      <c r="A931" t="s">
        <v>988</v>
      </c>
      <c r="B931" t="s">
        <v>1921</v>
      </c>
      <c r="C931">
        <f>Tabel_60[[#This Row],[Column2]]*60000</f>
        <v>4733.6400000000003</v>
      </c>
    </row>
    <row r="932" spans="1:3" x14ac:dyDescent="0.4">
      <c r="A932" t="s">
        <v>989</v>
      </c>
      <c r="B932" t="s">
        <v>1915</v>
      </c>
      <c r="C932">
        <f>Tabel_60[[#This Row],[Column2]]*60000</f>
        <v>4824.12</v>
      </c>
    </row>
    <row r="933" spans="1:3" x14ac:dyDescent="0.4">
      <c r="A933" t="s">
        <v>990</v>
      </c>
      <c r="B933" t="s">
        <v>1915</v>
      </c>
      <c r="C933">
        <f>Tabel_60[[#This Row],[Column2]]*60000</f>
        <v>4824.12</v>
      </c>
    </row>
    <row r="934" spans="1:3" x14ac:dyDescent="0.4">
      <c r="A934" t="s">
        <v>991</v>
      </c>
      <c r="B934" t="s">
        <v>1919</v>
      </c>
      <c r="C934">
        <f>Tabel_60[[#This Row],[Column2]]*60000</f>
        <v>4763.82</v>
      </c>
    </row>
    <row r="935" spans="1:3" x14ac:dyDescent="0.4">
      <c r="A935" t="s">
        <v>992</v>
      </c>
      <c r="B935" t="s">
        <v>1921</v>
      </c>
      <c r="C935">
        <f>Tabel_60[[#This Row],[Column2]]*60000</f>
        <v>4733.6400000000003</v>
      </c>
    </row>
    <row r="936" spans="1:3" x14ac:dyDescent="0.4">
      <c r="A936" t="s">
        <v>993</v>
      </c>
      <c r="B936" t="s">
        <v>1915</v>
      </c>
      <c r="C936">
        <f>Tabel_60[[#This Row],[Column2]]*60000</f>
        <v>4824.12</v>
      </c>
    </row>
    <row r="937" spans="1:3" x14ac:dyDescent="0.4">
      <c r="A937" t="s">
        <v>994</v>
      </c>
      <c r="B937" t="s">
        <v>1915</v>
      </c>
      <c r="C937">
        <f>Tabel_60[[#This Row],[Column2]]*60000</f>
        <v>4824.12</v>
      </c>
    </row>
    <row r="938" spans="1:3" x14ac:dyDescent="0.4">
      <c r="A938" t="s">
        <v>995</v>
      </c>
      <c r="B938" t="s">
        <v>1915</v>
      </c>
      <c r="C938">
        <f>Tabel_60[[#This Row],[Column2]]*60000</f>
        <v>4824.12</v>
      </c>
    </row>
    <row r="939" spans="1:3" x14ac:dyDescent="0.4">
      <c r="A939" t="s">
        <v>996</v>
      </c>
      <c r="B939" t="s">
        <v>1915</v>
      </c>
      <c r="C939">
        <f>Tabel_60[[#This Row],[Column2]]*60000</f>
        <v>4824.12</v>
      </c>
    </row>
    <row r="940" spans="1:3" x14ac:dyDescent="0.4">
      <c r="A940" t="s">
        <v>997</v>
      </c>
      <c r="B940" t="s">
        <v>1914</v>
      </c>
      <c r="C940">
        <f>Tabel_60[[#This Row],[Column2]]*60000</f>
        <v>4703.5200000000004</v>
      </c>
    </row>
    <row r="941" spans="1:3" x14ac:dyDescent="0.4">
      <c r="A941" t="s">
        <v>998</v>
      </c>
      <c r="B941" t="s">
        <v>1915</v>
      </c>
      <c r="C941">
        <f>Tabel_60[[#This Row],[Column2]]*60000</f>
        <v>4824.12</v>
      </c>
    </row>
    <row r="942" spans="1:3" x14ac:dyDescent="0.4">
      <c r="A942" t="s">
        <v>999</v>
      </c>
      <c r="B942" t="s">
        <v>1915</v>
      </c>
      <c r="C942">
        <f>Tabel_60[[#This Row],[Column2]]*60000</f>
        <v>4824.12</v>
      </c>
    </row>
    <row r="943" spans="1:3" x14ac:dyDescent="0.4">
      <c r="A943" t="s">
        <v>1000</v>
      </c>
      <c r="B943" t="s">
        <v>1915</v>
      </c>
      <c r="C943">
        <f>Tabel_60[[#This Row],[Column2]]*60000</f>
        <v>4824.12</v>
      </c>
    </row>
    <row r="944" spans="1:3" x14ac:dyDescent="0.4">
      <c r="A944" t="s">
        <v>1001</v>
      </c>
      <c r="B944" t="s">
        <v>1915</v>
      </c>
      <c r="C944">
        <f>Tabel_60[[#This Row],[Column2]]*60000</f>
        <v>4824.12</v>
      </c>
    </row>
    <row r="945" spans="1:3" x14ac:dyDescent="0.4">
      <c r="A945" t="s">
        <v>1002</v>
      </c>
      <c r="B945" t="s">
        <v>1915</v>
      </c>
      <c r="C945">
        <f>Tabel_60[[#This Row],[Column2]]*60000</f>
        <v>4824.12</v>
      </c>
    </row>
    <row r="946" spans="1:3" x14ac:dyDescent="0.4">
      <c r="A946" t="s">
        <v>1003</v>
      </c>
      <c r="B946" t="s">
        <v>1915</v>
      </c>
      <c r="C946">
        <f>Tabel_60[[#This Row],[Column2]]*60000</f>
        <v>4824.12</v>
      </c>
    </row>
    <row r="947" spans="1:3" x14ac:dyDescent="0.4">
      <c r="A947" t="s">
        <v>1004</v>
      </c>
      <c r="B947" t="s">
        <v>1917</v>
      </c>
      <c r="C947">
        <f>Tabel_60[[#This Row],[Column2]]*60000</f>
        <v>4793.9399999999996</v>
      </c>
    </row>
    <row r="948" spans="1:3" x14ac:dyDescent="0.4">
      <c r="A948" t="s">
        <v>1005</v>
      </c>
      <c r="B948" t="s">
        <v>1915</v>
      </c>
      <c r="C948">
        <f>Tabel_60[[#This Row],[Column2]]*60000</f>
        <v>4824.12</v>
      </c>
    </row>
    <row r="949" spans="1:3" x14ac:dyDescent="0.4">
      <c r="A949" t="s">
        <v>1006</v>
      </c>
      <c r="B949" t="s">
        <v>1925</v>
      </c>
      <c r="C949">
        <f>Tabel_60[[#This Row],[Column2]]*60000</f>
        <v>4914.5999999999995</v>
      </c>
    </row>
    <row r="950" spans="1:3" x14ac:dyDescent="0.4">
      <c r="A950" t="s">
        <v>1007</v>
      </c>
      <c r="B950" t="s">
        <v>1915</v>
      </c>
      <c r="C950">
        <f>Tabel_60[[#This Row],[Column2]]*60000</f>
        <v>4824.12</v>
      </c>
    </row>
    <row r="951" spans="1:3" x14ac:dyDescent="0.4">
      <c r="A951" t="s">
        <v>1008</v>
      </c>
      <c r="B951" t="s">
        <v>1915</v>
      </c>
      <c r="C951">
        <f>Tabel_60[[#This Row],[Column2]]*60000</f>
        <v>4824.12</v>
      </c>
    </row>
    <row r="952" spans="1:3" x14ac:dyDescent="0.4">
      <c r="A952" t="s">
        <v>1009</v>
      </c>
      <c r="B952" t="s">
        <v>677</v>
      </c>
      <c r="C952">
        <f>Tabel_60[[#This Row],[Column2]]*60000</f>
        <v>4100.5200000000004</v>
      </c>
    </row>
    <row r="953" spans="1:3" x14ac:dyDescent="0.4">
      <c r="A953" t="s">
        <v>1010</v>
      </c>
      <c r="B953" t="s">
        <v>641</v>
      </c>
      <c r="C953">
        <f>Tabel_60[[#This Row],[Column2]]*60000</f>
        <v>3979.92</v>
      </c>
    </row>
    <row r="954" spans="1:3" x14ac:dyDescent="0.4">
      <c r="A954" t="s">
        <v>1011</v>
      </c>
      <c r="B954" t="s">
        <v>680</v>
      </c>
      <c r="C954">
        <f>Tabel_60[[#This Row],[Column2]]*60000</f>
        <v>4040.22</v>
      </c>
    </row>
    <row r="955" spans="1:3" x14ac:dyDescent="0.4">
      <c r="A955" t="s">
        <v>1012</v>
      </c>
      <c r="B955" t="s">
        <v>667</v>
      </c>
      <c r="C955">
        <f>Tabel_60[[#This Row],[Column2]]*60000</f>
        <v>3889.4400000000005</v>
      </c>
    </row>
    <row r="956" spans="1:3" x14ac:dyDescent="0.4">
      <c r="A956" t="s">
        <v>1013</v>
      </c>
      <c r="B956" t="s">
        <v>641</v>
      </c>
      <c r="C956">
        <f>Tabel_60[[#This Row],[Column2]]*60000</f>
        <v>3979.92</v>
      </c>
    </row>
    <row r="957" spans="1:3" x14ac:dyDescent="0.4">
      <c r="A957" t="s">
        <v>1014</v>
      </c>
      <c r="B957" t="s">
        <v>667</v>
      </c>
      <c r="C957">
        <f>Tabel_60[[#This Row],[Column2]]*60000</f>
        <v>3889.4400000000005</v>
      </c>
    </row>
    <row r="958" spans="1:3" x14ac:dyDescent="0.4">
      <c r="A958" t="s">
        <v>1015</v>
      </c>
      <c r="B958" t="s">
        <v>641</v>
      </c>
      <c r="C958">
        <f>Tabel_60[[#This Row],[Column2]]*60000</f>
        <v>3979.92</v>
      </c>
    </row>
    <row r="959" spans="1:3" x14ac:dyDescent="0.4">
      <c r="A959" t="s">
        <v>1016</v>
      </c>
      <c r="B959" t="s">
        <v>667</v>
      </c>
      <c r="C959">
        <f>Tabel_60[[#This Row],[Column2]]*60000</f>
        <v>3889.4400000000005</v>
      </c>
    </row>
    <row r="960" spans="1:3" x14ac:dyDescent="0.4">
      <c r="A960" t="s">
        <v>1017</v>
      </c>
      <c r="B960" t="s">
        <v>631</v>
      </c>
      <c r="C960">
        <f>Tabel_60[[#This Row],[Column2]]*60000</f>
        <v>3859.32</v>
      </c>
    </row>
    <row r="961" spans="1:3" x14ac:dyDescent="0.4">
      <c r="A961" t="s">
        <v>1018</v>
      </c>
      <c r="B961" t="s">
        <v>726</v>
      </c>
      <c r="C961">
        <f>Tabel_60[[#This Row],[Column2]]*60000</f>
        <v>4010.0400000000004</v>
      </c>
    </row>
    <row r="962" spans="1:3" x14ac:dyDescent="0.4">
      <c r="A962" t="s">
        <v>1019</v>
      </c>
      <c r="B962" t="s">
        <v>677</v>
      </c>
      <c r="C962">
        <f>Tabel_60[[#This Row],[Column2]]*60000</f>
        <v>4100.5200000000004</v>
      </c>
    </row>
    <row r="963" spans="1:3" x14ac:dyDescent="0.4">
      <c r="A963" t="s">
        <v>1020</v>
      </c>
      <c r="B963" t="s">
        <v>694</v>
      </c>
      <c r="C963">
        <f>Tabel_60[[#This Row],[Column2]]*60000</f>
        <v>4070.3399999999997</v>
      </c>
    </row>
    <row r="964" spans="1:3" x14ac:dyDescent="0.4">
      <c r="A964" t="s">
        <v>1021</v>
      </c>
      <c r="B964" t="s">
        <v>677</v>
      </c>
      <c r="C964">
        <f>Tabel_60[[#This Row],[Column2]]*60000</f>
        <v>4100.5200000000004</v>
      </c>
    </row>
    <row r="965" spans="1:3" x14ac:dyDescent="0.4">
      <c r="A965" t="s">
        <v>1022</v>
      </c>
      <c r="B965" t="s">
        <v>641</v>
      </c>
      <c r="C965">
        <f>Tabel_60[[#This Row],[Column2]]*60000</f>
        <v>3979.92</v>
      </c>
    </row>
    <row r="966" spans="1:3" x14ac:dyDescent="0.4">
      <c r="A966" t="s">
        <v>1023</v>
      </c>
      <c r="B966" t="s">
        <v>680</v>
      </c>
      <c r="C966">
        <f>Tabel_60[[#This Row],[Column2]]*60000</f>
        <v>4040.22</v>
      </c>
    </row>
    <row r="967" spans="1:3" x14ac:dyDescent="0.4">
      <c r="A967" t="s">
        <v>1024</v>
      </c>
      <c r="B967" t="s">
        <v>641</v>
      </c>
      <c r="C967">
        <f>Tabel_60[[#This Row],[Column2]]*60000</f>
        <v>3979.92</v>
      </c>
    </row>
    <row r="968" spans="1:3" x14ac:dyDescent="0.4">
      <c r="A968" t="s">
        <v>1025</v>
      </c>
      <c r="B968" t="s">
        <v>641</v>
      </c>
      <c r="C968">
        <f>Tabel_60[[#This Row],[Column2]]*60000</f>
        <v>3979.92</v>
      </c>
    </row>
    <row r="969" spans="1:3" x14ac:dyDescent="0.4">
      <c r="A969" t="s">
        <v>1026</v>
      </c>
      <c r="B969" t="s">
        <v>694</v>
      </c>
      <c r="C969">
        <f>Tabel_60[[#This Row],[Column2]]*60000</f>
        <v>4070.3399999999997</v>
      </c>
    </row>
    <row r="970" spans="1:3" x14ac:dyDescent="0.4">
      <c r="A970" t="s">
        <v>1027</v>
      </c>
      <c r="B970" t="s">
        <v>680</v>
      </c>
      <c r="C970">
        <f>Tabel_60[[#This Row],[Column2]]*60000</f>
        <v>4040.22</v>
      </c>
    </row>
    <row r="971" spans="1:3" x14ac:dyDescent="0.4">
      <c r="A971" t="s">
        <v>1028</v>
      </c>
      <c r="B971" t="s">
        <v>677</v>
      </c>
      <c r="C971">
        <f>Tabel_60[[#This Row],[Column2]]*60000</f>
        <v>4100.5200000000004</v>
      </c>
    </row>
    <row r="972" spans="1:3" x14ac:dyDescent="0.4">
      <c r="A972" t="s">
        <v>1029</v>
      </c>
      <c r="B972" t="s">
        <v>641</v>
      </c>
      <c r="C972">
        <f>Tabel_60[[#This Row],[Column2]]*60000</f>
        <v>3979.92</v>
      </c>
    </row>
    <row r="973" spans="1:3" x14ac:dyDescent="0.4">
      <c r="A973" t="s">
        <v>1030</v>
      </c>
      <c r="B973" t="s">
        <v>726</v>
      </c>
      <c r="C973">
        <f>Tabel_60[[#This Row],[Column2]]*60000</f>
        <v>4010.0400000000004</v>
      </c>
    </row>
    <row r="974" spans="1:3" x14ac:dyDescent="0.4">
      <c r="A974" t="s">
        <v>1031</v>
      </c>
      <c r="B974" t="s">
        <v>677</v>
      </c>
      <c r="C974">
        <f>Tabel_60[[#This Row],[Column2]]*60000</f>
        <v>4100.5200000000004</v>
      </c>
    </row>
    <row r="975" spans="1:3" x14ac:dyDescent="0.4">
      <c r="A975" t="s">
        <v>1032</v>
      </c>
      <c r="B975" t="s">
        <v>671</v>
      </c>
      <c r="C975">
        <f>Tabel_60[[#This Row],[Column2]]*60000</f>
        <v>3949.74</v>
      </c>
    </row>
    <row r="976" spans="1:3" x14ac:dyDescent="0.4">
      <c r="A976" t="s">
        <v>1033</v>
      </c>
      <c r="B976" t="s">
        <v>641</v>
      </c>
      <c r="C976">
        <f>Tabel_60[[#This Row],[Column2]]*60000</f>
        <v>3979.92</v>
      </c>
    </row>
    <row r="977" spans="1:3" x14ac:dyDescent="0.4">
      <c r="A977" t="s">
        <v>1034</v>
      </c>
      <c r="B977" t="s">
        <v>641</v>
      </c>
      <c r="C977">
        <f>Tabel_60[[#This Row],[Column2]]*60000</f>
        <v>3979.92</v>
      </c>
    </row>
    <row r="978" spans="1:3" x14ac:dyDescent="0.4">
      <c r="A978" t="s">
        <v>1035</v>
      </c>
      <c r="B978" t="s">
        <v>677</v>
      </c>
      <c r="C978">
        <f>Tabel_60[[#This Row],[Column2]]*60000</f>
        <v>4100.5200000000004</v>
      </c>
    </row>
    <row r="979" spans="1:3" x14ac:dyDescent="0.4">
      <c r="A979" t="s">
        <v>1036</v>
      </c>
      <c r="B979" t="s">
        <v>641</v>
      </c>
      <c r="C979">
        <f>Tabel_60[[#This Row],[Column2]]*60000</f>
        <v>3979.92</v>
      </c>
    </row>
    <row r="980" spans="1:3" x14ac:dyDescent="0.4">
      <c r="A980" t="s">
        <v>1037</v>
      </c>
      <c r="B980" t="s">
        <v>590</v>
      </c>
      <c r="C980">
        <f>Tabel_60[[#This Row],[Column2]]*60000</f>
        <v>3376.8599999999997</v>
      </c>
    </row>
    <row r="981" spans="1:3" x14ac:dyDescent="0.4">
      <c r="A981" t="s">
        <v>1038</v>
      </c>
      <c r="B981" t="s">
        <v>567</v>
      </c>
      <c r="C981">
        <f>Tabel_60[[#This Row],[Column2]]*60000</f>
        <v>3557.76</v>
      </c>
    </row>
    <row r="982" spans="1:3" x14ac:dyDescent="0.4">
      <c r="A982" t="s">
        <v>1039</v>
      </c>
      <c r="B982" t="s">
        <v>575</v>
      </c>
      <c r="C982">
        <f>Tabel_60[[#This Row],[Column2]]*60000</f>
        <v>3497.46</v>
      </c>
    </row>
    <row r="983" spans="1:3" x14ac:dyDescent="0.4">
      <c r="A983" t="s">
        <v>1040</v>
      </c>
      <c r="B983" t="s">
        <v>567</v>
      </c>
      <c r="C983">
        <f>Tabel_60[[#This Row],[Column2]]*60000</f>
        <v>3557.76</v>
      </c>
    </row>
    <row r="984" spans="1:3" x14ac:dyDescent="0.4">
      <c r="A984" t="s">
        <v>1041</v>
      </c>
      <c r="B984" t="s">
        <v>590</v>
      </c>
      <c r="C984">
        <f>Tabel_60[[#This Row],[Column2]]*60000</f>
        <v>3376.8599999999997</v>
      </c>
    </row>
    <row r="985" spans="1:3" x14ac:dyDescent="0.4">
      <c r="A985" t="s">
        <v>1042</v>
      </c>
      <c r="B985" t="s">
        <v>575</v>
      </c>
      <c r="C985">
        <f>Tabel_60[[#This Row],[Column2]]*60000</f>
        <v>3497.46</v>
      </c>
    </row>
    <row r="986" spans="1:3" x14ac:dyDescent="0.4">
      <c r="A986" t="s">
        <v>1043</v>
      </c>
      <c r="B986" t="s">
        <v>575</v>
      </c>
      <c r="C986">
        <f>Tabel_60[[#This Row],[Column2]]*60000</f>
        <v>3497.46</v>
      </c>
    </row>
    <row r="987" spans="1:3" x14ac:dyDescent="0.4">
      <c r="A987" t="s">
        <v>1044</v>
      </c>
      <c r="B987" t="s">
        <v>590</v>
      </c>
      <c r="C987">
        <f>Tabel_60[[#This Row],[Column2]]*60000</f>
        <v>3376.8599999999997</v>
      </c>
    </row>
    <row r="988" spans="1:3" x14ac:dyDescent="0.4">
      <c r="A988" t="s">
        <v>1045</v>
      </c>
      <c r="B988" t="s">
        <v>575</v>
      </c>
      <c r="C988">
        <f>Tabel_60[[#This Row],[Column2]]*60000</f>
        <v>3497.46</v>
      </c>
    </row>
    <row r="989" spans="1:3" x14ac:dyDescent="0.4">
      <c r="A989" t="s">
        <v>1046</v>
      </c>
      <c r="B989" t="s">
        <v>590</v>
      </c>
      <c r="C989">
        <f>Tabel_60[[#This Row],[Column2]]*60000</f>
        <v>3376.8599999999997</v>
      </c>
    </row>
    <row r="990" spans="1:3" x14ac:dyDescent="0.4">
      <c r="A990" t="s">
        <v>1047</v>
      </c>
      <c r="B990" t="s">
        <v>575</v>
      </c>
      <c r="C990">
        <f>Tabel_60[[#This Row],[Column2]]*60000</f>
        <v>3497.46</v>
      </c>
    </row>
    <row r="991" spans="1:3" x14ac:dyDescent="0.4">
      <c r="A991" t="s">
        <v>1048</v>
      </c>
      <c r="B991" t="s">
        <v>575</v>
      </c>
      <c r="C991">
        <f>Tabel_60[[#This Row],[Column2]]*60000</f>
        <v>3497.46</v>
      </c>
    </row>
    <row r="992" spans="1:3" x14ac:dyDescent="0.4">
      <c r="A992" t="s">
        <v>1049</v>
      </c>
      <c r="B992" t="s">
        <v>575</v>
      </c>
      <c r="C992">
        <f>Tabel_60[[#This Row],[Column2]]*60000</f>
        <v>3497.46</v>
      </c>
    </row>
    <row r="993" spans="1:3" x14ac:dyDescent="0.4">
      <c r="A993" t="s">
        <v>1050</v>
      </c>
      <c r="B993" t="s">
        <v>575</v>
      </c>
      <c r="C993">
        <f>Tabel_60[[#This Row],[Column2]]*60000</f>
        <v>3497.46</v>
      </c>
    </row>
    <row r="994" spans="1:3" x14ac:dyDescent="0.4">
      <c r="A994" t="s">
        <v>1051</v>
      </c>
      <c r="B994" t="s">
        <v>590</v>
      </c>
      <c r="C994">
        <f>Tabel_60[[#This Row],[Column2]]*60000</f>
        <v>3376.8599999999997</v>
      </c>
    </row>
    <row r="995" spans="1:3" x14ac:dyDescent="0.4">
      <c r="A995" t="s">
        <v>1052</v>
      </c>
      <c r="B995" t="s">
        <v>575</v>
      </c>
      <c r="C995">
        <f>Tabel_60[[#This Row],[Column2]]*60000</f>
        <v>3497.46</v>
      </c>
    </row>
    <row r="996" spans="1:3" x14ac:dyDescent="0.4">
      <c r="A996" t="s">
        <v>1053</v>
      </c>
      <c r="B996" t="s">
        <v>575</v>
      </c>
      <c r="C996">
        <f>Tabel_60[[#This Row],[Column2]]*60000</f>
        <v>3497.46</v>
      </c>
    </row>
    <row r="997" spans="1:3" x14ac:dyDescent="0.4">
      <c r="A997" t="s">
        <v>1054</v>
      </c>
      <c r="B997" t="s">
        <v>1932</v>
      </c>
      <c r="C997">
        <f>Tabel_60[[#This Row],[Column2]]*60000</f>
        <v>3467.34</v>
      </c>
    </row>
    <row r="998" spans="1:3" x14ac:dyDescent="0.4">
      <c r="A998" t="s">
        <v>1055</v>
      </c>
      <c r="B998" t="s">
        <v>1934</v>
      </c>
      <c r="C998">
        <f>Tabel_60[[#This Row],[Column2]]*60000</f>
        <v>3437.16</v>
      </c>
    </row>
    <row r="999" spans="1:3" x14ac:dyDescent="0.4">
      <c r="A999" t="s">
        <v>1056</v>
      </c>
      <c r="B999" t="s">
        <v>1932</v>
      </c>
      <c r="C999">
        <f>Tabel_60[[#This Row],[Column2]]*60000</f>
        <v>3467.34</v>
      </c>
    </row>
    <row r="1000" spans="1:3" x14ac:dyDescent="0.4">
      <c r="A1000" t="s">
        <v>1057</v>
      </c>
      <c r="B1000" t="s">
        <v>590</v>
      </c>
      <c r="C1000">
        <f>Tabel_60[[#This Row],[Column2]]*60000</f>
        <v>3376.8599999999997</v>
      </c>
    </row>
    <row r="1001" spans="1:3" x14ac:dyDescent="0.4">
      <c r="A1001" t="s">
        <v>1058</v>
      </c>
      <c r="B1001" t="s">
        <v>1932</v>
      </c>
      <c r="C1001">
        <f>Tabel_60[[#This Row],[Column2]]*60000</f>
        <v>3467.34</v>
      </c>
    </row>
    <row r="1002" spans="1:3" x14ac:dyDescent="0.4">
      <c r="A1002" t="s">
        <v>1059</v>
      </c>
      <c r="B1002" t="s">
        <v>567</v>
      </c>
      <c r="C1002">
        <f>Tabel_60[[#This Row],[Column2]]*60000</f>
        <v>3557.76</v>
      </c>
    </row>
    <row r="1003" spans="1:3" x14ac:dyDescent="0.4">
      <c r="A1003" t="s">
        <v>1060</v>
      </c>
      <c r="B1003" t="s">
        <v>1934</v>
      </c>
      <c r="C1003">
        <f>Tabel_60[[#This Row],[Column2]]*60000</f>
        <v>3437.16</v>
      </c>
    </row>
    <row r="1004" spans="1:3" x14ac:dyDescent="0.4">
      <c r="A1004" t="s">
        <v>1061</v>
      </c>
      <c r="B1004" t="s">
        <v>590</v>
      </c>
      <c r="C1004">
        <f>Tabel_60[[#This Row],[Column2]]*60000</f>
        <v>3376.8599999999997</v>
      </c>
    </row>
    <row r="1005" spans="1:3" x14ac:dyDescent="0.4">
      <c r="A1005" t="s">
        <v>1062</v>
      </c>
      <c r="B1005" t="s">
        <v>569</v>
      </c>
      <c r="C1005">
        <f>Tabel_60[[#This Row],[Column2]]*60000</f>
        <v>3587.94</v>
      </c>
    </row>
    <row r="1006" spans="1:3" x14ac:dyDescent="0.4">
      <c r="A1006" t="s">
        <v>1063</v>
      </c>
      <c r="B1006" t="s">
        <v>567</v>
      </c>
      <c r="C1006">
        <f>Tabel_60[[#This Row],[Column2]]*60000</f>
        <v>3557.76</v>
      </c>
    </row>
    <row r="1007" spans="1:3" x14ac:dyDescent="0.4">
      <c r="A1007" t="s">
        <v>1064</v>
      </c>
      <c r="B1007" t="s">
        <v>1935</v>
      </c>
      <c r="C1007">
        <f>Tabel_60[[#This Row],[Column2]]*60000</f>
        <v>3407.04</v>
      </c>
    </row>
    <row r="1008" spans="1:3" x14ac:dyDescent="0.4">
      <c r="A1008" t="s">
        <v>1065</v>
      </c>
      <c r="B1008" t="s">
        <v>590</v>
      </c>
      <c r="C1008">
        <f>Tabel_60[[#This Row],[Column2]]*60000</f>
        <v>3376.8599999999997</v>
      </c>
    </row>
    <row r="1009" spans="1:3" x14ac:dyDescent="0.4">
      <c r="A1009" t="s">
        <v>1066</v>
      </c>
      <c r="B1009" t="s">
        <v>567</v>
      </c>
      <c r="C1009">
        <f>Tabel_60[[#This Row],[Column2]]*60000</f>
        <v>3557.76</v>
      </c>
    </row>
    <row r="1010" spans="1:3" x14ac:dyDescent="0.4">
      <c r="A1010" t="s">
        <v>1067</v>
      </c>
      <c r="B1010" t="s">
        <v>575</v>
      </c>
      <c r="C1010">
        <f>Tabel_60[[#This Row],[Column2]]*60000</f>
        <v>3497.46</v>
      </c>
    </row>
    <row r="1011" spans="1:3" x14ac:dyDescent="0.4">
      <c r="A1011" t="s">
        <v>1068</v>
      </c>
      <c r="B1011" t="s">
        <v>540</v>
      </c>
      <c r="C1011">
        <f>Tabel_60[[#This Row],[Column2]]*60000</f>
        <v>3105.54</v>
      </c>
    </row>
    <row r="1012" spans="1:3" x14ac:dyDescent="0.4">
      <c r="A1012" t="s">
        <v>1069</v>
      </c>
      <c r="B1012" t="s">
        <v>532</v>
      </c>
      <c r="C1012">
        <f>Tabel_60[[#This Row],[Column2]]*60000</f>
        <v>3015.06</v>
      </c>
    </row>
    <row r="1013" spans="1:3" x14ac:dyDescent="0.4">
      <c r="A1013" t="s">
        <v>1070</v>
      </c>
      <c r="B1013" t="s">
        <v>530</v>
      </c>
      <c r="C1013">
        <f>Tabel_60[[#This Row],[Column2]]*60000</f>
        <v>2894.46</v>
      </c>
    </row>
    <row r="1014" spans="1:3" x14ac:dyDescent="0.4">
      <c r="A1014" t="s">
        <v>1071</v>
      </c>
      <c r="B1014" t="s">
        <v>532</v>
      </c>
      <c r="C1014">
        <f>Tabel_60[[#This Row],[Column2]]*60000</f>
        <v>3015.06</v>
      </c>
    </row>
    <row r="1015" spans="1:3" x14ac:dyDescent="0.4">
      <c r="A1015" t="s">
        <v>1072</v>
      </c>
      <c r="B1015" t="s">
        <v>537</v>
      </c>
      <c r="C1015">
        <f>Tabel_60[[#This Row],[Column2]]*60000</f>
        <v>2924.6400000000003</v>
      </c>
    </row>
    <row r="1016" spans="1:3" x14ac:dyDescent="0.4">
      <c r="A1016" t="s">
        <v>1073</v>
      </c>
      <c r="B1016" t="s">
        <v>532</v>
      </c>
      <c r="C1016">
        <f>Tabel_60[[#This Row],[Column2]]*60000</f>
        <v>3015.06</v>
      </c>
    </row>
    <row r="1017" spans="1:3" x14ac:dyDescent="0.4">
      <c r="A1017" t="s">
        <v>1074</v>
      </c>
      <c r="B1017" t="s">
        <v>537</v>
      </c>
      <c r="C1017">
        <f>Tabel_60[[#This Row],[Column2]]*60000</f>
        <v>2924.6400000000003</v>
      </c>
    </row>
    <row r="1018" spans="1:3" x14ac:dyDescent="0.4">
      <c r="A1018" t="s">
        <v>1075</v>
      </c>
      <c r="B1018" t="s">
        <v>532</v>
      </c>
      <c r="C1018">
        <f>Tabel_60[[#This Row],[Column2]]*60000</f>
        <v>3015.06</v>
      </c>
    </row>
    <row r="1019" spans="1:3" x14ac:dyDescent="0.4">
      <c r="A1019" t="s">
        <v>1076</v>
      </c>
      <c r="B1019" t="s">
        <v>532</v>
      </c>
      <c r="C1019">
        <f>Tabel_60[[#This Row],[Column2]]*60000</f>
        <v>3015.06</v>
      </c>
    </row>
    <row r="1020" spans="1:3" x14ac:dyDescent="0.4">
      <c r="A1020" t="s">
        <v>1077</v>
      </c>
      <c r="B1020" t="s">
        <v>530</v>
      </c>
      <c r="C1020">
        <f>Tabel_60[[#This Row],[Column2]]*60000</f>
        <v>2894.46</v>
      </c>
    </row>
    <row r="1021" spans="1:3" x14ac:dyDescent="0.4">
      <c r="A1021" t="s">
        <v>1078</v>
      </c>
      <c r="B1021" t="s">
        <v>532</v>
      </c>
      <c r="C1021">
        <f>Tabel_60[[#This Row],[Column2]]*60000</f>
        <v>3015.06</v>
      </c>
    </row>
    <row r="1022" spans="1:3" x14ac:dyDescent="0.4">
      <c r="A1022" t="s">
        <v>1079</v>
      </c>
      <c r="B1022" t="s">
        <v>532</v>
      </c>
      <c r="C1022">
        <f>Tabel_60[[#This Row],[Column2]]*60000</f>
        <v>3015.06</v>
      </c>
    </row>
    <row r="1023" spans="1:3" x14ac:dyDescent="0.4">
      <c r="A1023" t="s">
        <v>1080</v>
      </c>
      <c r="B1023" t="s">
        <v>537</v>
      </c>
      <c r="C1023">
        <f>Tabel_60[[#This Row],[Column2]]*60000</f>
        <v>2924.6400000000003</v>
      </c>
    </row>
    <row r="1024" spans="1:3" x14ac:dyDescent="0.4">
      <c r="A1024" t="s">
        <v>1081</v>
      </c>
      <c r="B1024" t="s">
        <v>530</v>
      </c>
      <c r="C1024">
        <f>Tabel_60[[#This Row],[Column2]]*60000</f>
        <v>2894.46</v>
      </c>
    </row>
    <row r="1025" spans="1:3" x14ac:dyDescent="0.4">
      <c r="A1025" t="s">
        <v>1082</v>
      </c>
      <c r="B1025" t="s">
        <v>537</v>
      </c>
      <c r="C1025">
        <f>Tabel_60[[#This Row],[Column2]]*60000</f>
        <v>2924.6400000000003</v>
      </c>
    </row>
    <row r="1026" spans="1:3" x14ac:dyDescent="0.4">
      <c r="A1026" t="s">
        <v>1083</v>
      </c>
      <c r="B1026" t="s">
        <v>528</v>
      </c>
      <c r="C1026">
        <f>Tabel_60[[#This Row],[Column2]]*60000</f>
        <v>2954.7599999999998</v>
      </c>
    </row>
    <row r="1027" spans="1:3" x14ac:dyDescent="0.4">
      <c r="A1027" t="s">
        <v>1084</v>
      </c>
      <c r="B1027" t="s">
        <v>532</v>
      </c>
      <c r="C1027">
        <f>Tabel_60[[#This Row],[Column2]]*60000</f>
        <v>3015.06</v>
      </c>
    </row>
    <row r="1028" spans="1:3" x14ac:dyDescent="0.4">
      <c r="A1028" t="s">
        <v>1085</v>
      </c>
      <c r="B1028" t="s">
        <v>532</v>
      </c>
      <c r="C1028">
        <f>Tabel_60[[#This Row],[Column2]]*60000</f>
        <v>3015.06</v>
      </c>
    </row>
    <row r="1029" spans="1:3" x14ac:dyDescent="0.4">
      <c r="A1029" t="s">
        <v>1086</v>
      </c>
      <c r="B1029" t="s">
        <v>546</v>
      </c>
      <c r="C1029">
        <f>Tabel_60[[#This Row],[Column2]]*60000</f>
        <v>2984.94</v>
      </c>
    </row>
    <row r="1030" spans="1:3" x14ac:dyDescent="0.4">
      <c r="A1030" t="s">
        <v>1087</v>
      </c>
      <c r="B1030" t="s">
        <v>532</v>
      </c>
      <c r="C1030">
        <f>Tabel_60[[#This Row],[Column2]]*60000</f>
        <v>3015.06</v>
      </c>
    </row>
    <row r="1031" spans="1:3" x14ac:dyDescent="0.4">
      <c r="A1031" t="s">
        <v>1089</v>
      </c>
      <c r="B1031" t="s">
        <v>537</v>
      </c>
      <c r="C1031">
        <f>Tabel_60[[#This Row],[Column2]]*60000</f>
        <v>2924.6400000000003</v>
      </c>
    </row>
    <row r="1032" spans="1:3" x14ac:dyDescent="0.4">
      <c r="A1032" t="s">
        <v>1091</v>
      </c>
      <c r="B1032" t="s">
        <v>530</v>
      </c>
      <c r="C1032">
        <f>Tabel_60[[#This Row],[Column2]]*60000</f>
        <v>2894.46</v>
      </c>
    </row>
    <row r="1033" spans="1:3" x14ac:dyDescent="0.4">
      <c r="A1033" t="s">
        <v>1092</v>
      </c>
      <c r="B1033" t="s">
        <v>1144</v>
      </c>
      <c r="C1033">
        <f>Tabel_60[[#This Row],[Column2]]*60000</f>
        <v>2834.16</v>
      </c>
    </row>
    <row r="1034" spans="1:3" x14ac:dyDescent="0.4">
      <c r="A1034" t="s">
        <v>1093</v>
      </c>
      <c r="B1034" t="s">
        <v>528</v>
      </c>
      <c r="C1034">
        <f>Tabel_60[[#This Row],[Column2]]*60000</f>
        <v>2954.7599999999998</v>
      </c>
    </row>
    <row r="1035" spans="1:3" x14ac:dyDescent="0.4">
      <c r="A1035" t="s">
        <v>1094</v>
      </c>
      <c r="B1035" t="s">
        <v>537</v>
      </c>
      <c r="C1035">
        <f>Tabel_60[[#This Row],[Column2]]*60000</f>
        <v>2924.6400000000003</v>
      </c>
    </row>
    <row r="1036" spans="1:3" x14ac:dyDescent="0.4">
      <c r="A1036" t="s">
        <v>1096</v>
      </c>
      <c r="B1036" t="s">
        <v>532</v>
      </c>
      <c r="C1036">
        <f>Tabel_60[[#This Row],[Column2]]*60000</f>
        <v>3015.06</v>
      </c>
    </row>
    <row r="1037" spans="1:3" x14ac:dyDescent="0.4">
      <c r="A1037" t="s">
        <v>1098</v>
      </c>
      <c r="B1037" t="s">
        <v>540</v>
      </c>
      <c r="C1037">
        <f>Tabel_60[[#This Row],[Column2]]*60000</f>
        <v>3105.54</v>
      </c>
    </row>
    <row r="1038" spans="1:3" x14ac:dyDescent="0.4">
      <c r="A1038" t="s">
        <v>1099</v>
      </c>
      <c r="B1038" t="s">
        <v>528</v>
      </c>
      <c r="C1038">
        <f>Tabel_60[[#This Row],[Column2]]*60000</f>
        <v>2954.7599999999998</v>
      </c>
    </row>
    <row r="1039" spans="1:3" x14ac:dyDescent="0.4">
      <c r="A1039" t="s">
        <v>1100</v>
      </c>
      <c r="B1039" t="s">
        <v>1958</v>
      </c>
      <c r="C1039">
        <f>Tabel_60[[#This Row],[Column2]]*60000</f>
        <v>2562.84</v>
      </c>
    </row>
    <row r="1040" spans="1:3" x14ac:dyDescent="0.4">
      <c r="A1040" t="s">
        <v>1101</v>
      </c>
      <c r="B1040" t="s">
        <v>1160</v>
      </c>
      <c r="C1040">
        <f>Tabel_60[[#This Row],[Column2]]*60000</f>
        <v>2532.66</v>
      </c>
    </row>
    <row r="1041" spans="1:3" x14ac:dyDescent="0.4">
      <c r="A1041" t="s">
        <v>1102</v>
      </c>
      <c r="B1041" t="s">
        <v>1198</v>
      </c>
      <c r="C1041">
        <f>Tabel_60[[#This Row],[Column2]]*60000</f>
        <v>2623.14</v>
      </c>
    </row>
    <row r="1042" spans="1:3" x14ac:dyDescent="0.4">
      <c r="A1042" t="s">
        <v>1103</v>
      </c>
      <c r="B1042" t="s">
        <v>1187</v>
      </c>
      <c r="C1042">
        <f>Tabel_60[[#This Row],[Column2]]*60000</f>
        <v>2592.96</v>
      </c>
    </row>
    <row r="1043" spans="1:3" x14ac:dyDescent="0.4">
      <c r="A1043" t="s">
        <v>1104</v>
      </c>
      <c r="B1043" t="s">
        <v>1190</v>
      </c>
      <c r="C1043">
        <f>Tabel_60[[#This Row],[Column2]]*60000</f>
        <v>2653.26</v>
      </c>
    </row>
    <row r="1044" spans="1:3" x14ac:dyDescent="0.4">
      <c r="A1044" t="s">
        <v>1105</v>
      </c>
      <c r="B1044" t="s">
        <v>1190</v>
      </c>
      <c r="C1044">
        <f>Tabel_60[[#This Row],[Column2]]*60000</f>
        <v>2653.26</v>
      </c>
    </row>
    <row r="1045" spans="1:3" x14ac:dyDescent="0.4">
      <c r="A1045" t="s">
        <v>1106</v>
      </c>
      <c r="B1045" t="s">
        <v>1198</v>
      </c>
      <c r="C1045">
        <f>Tabel_60[[#This Row],[Column2]]*60000</f>
        <v>2623.14</v>
      </c>
    </row>
    <row r="1046" spans="1:3" x14ac:dyDescent="0.4">
      <c r="A1046" t="s">
        <v>1107</v>
      </c>
      <c r="B1046" t="s">
        <v>1160</v>
      </c>
      <c r="C1046">
        <f>Tabel_60[[#This Row],[Column2]]*60000</f>
        <v>2532.66</v>
      </c>
    </row>
    <row r="1047" spans="1:3" x14ac:dyDescent="0.4">
      <c r="A1047" t="s">
        <v>1108</v>
      </c>
      <c r="B1047" t="s">
        <v>1166</v>
      </c>
      <c r="C1047">
        <f>Tabel_60[[#This Row],[Column2]]*60000</f>
        <v>2442.2399999999998</v>
      </c>
    </row>
    <row r="1048" spans="1:3" x14ac:dyDescent="0.4">
      <c r="A1048" t="s">
        <v>1109</v>
      </c>
      <c r="B1048" t="s">
        <v>1160</v>
      </c>
      <c r="C1048">
        <f>Tabel_60[[#This Row],[Column2]]*60000</f>
        <v>2532.66</v>
      </c>
    </row>
    <row r="1049" spans="1:3" x14ac:dyDescent="0.4">
      <c r="A1049" t="s">
        <v>1110</v>
      </c>
      <c r="B1049" t="s">
        <v>1198</v>
      </c>
      <c r="C1049">
        <f>Tabel_60[[#This Row],[Column2]]*60000</f>
        <v>2623.14</v>
      </c>
    </row>
    <row r="1050" spans="1:3" x14ac:dyDescent="0.4">
      <c r="A1050" t="s">
        <v>1112</v>
      </c>
      <c r="B1050" t="s">
        <v>1187</v>
      </c>
      <c r="C1050">
        <f>Tabel_60[[#This Row],[Column2]]*60000</f>
        <v>2592.96</v>
      </c>
    </row>
    <row r="1051" spans="1:3" x14ac:dyDescent="0.4">
      <c r="A1051" t="s">
        <v>1113</v>
      </c>
      <c r="B1051" t="s">
        <v>1958</v>
      </c>
      <c r="C1051">
        <f>Tabel_60[[#This Row],[Column2]]*60000</f>
        <v>2562.84</v>
      </c>
    </row>
    <row r="1052" spans="1:3" x14ac:dyDescent="0.4">
      <c r="A1052" t="s">
        <v>1114</v>
      </c>
      <c r="B1052" t="s">
        <v>1190</v>
      </c>
      <c r="C1052">
        <f>Tabel_60[[#This Row],[Column2]]*60000</f>
        <v>2653.26</v>
      </c>
    </row>
    <row r="1053" spans="1:3" x14ac:dyDescent="0.4">
      <c r="A1053" t="s">
        <v>1115</v>
      </c>
      <c r="B1053" t="s">
        <v>1133</v>
      </c>
      <c r="C1053">
        <f>Tabel_60[[#This Row],[Column2]]*60000</f>
        <v>2773.86</v>
      </c>
    </row>
    <row r="1054" spans="1:3" x14ac:dyDescent="0.4">
      <c r="A1054" t="s">
        <v>1116</v>
      </c>
      <c r="B1054" t="s">
        <v>1187</v>
      </c>
      <c r="C1054">
        <f>Tabel_60[[#This Row],[Column2]]*60000</f>
        <v>2592.96</v>
      </c>
    </row>
    <row r="1055" spans="1:3" x14ac:dyDescent="0.4">
      <c r="A1055" t="s">
        <v>1117</v>
      </c>
      <c r="B1055" t="s">
        <v>1958</v>
      </c>
      <c r="C1055">
        <f>Tabel_60[[#This Row],[Column2]]*60000</f>
        <v>2562.84</v>
      </c>
    </row>
    <row r="1056" spans="1:3" x14ac:dyDescent="0.4">
      <c r="A1056" t="s">
        <v>1119</v>
      </c>
      <c r="B1056" t="s">
        <v>1160</v>
      </c>
      <c r="C1056">
        <f>Tabel_60[[#This Row],[Column2]]*60000</f>
        <v>2532.66</v>
      </c>
    </row>
    <row r="1057" spans="1:3" x14ac:dyDescent="0.4">
      <c r="A1057" t="s">
        <v>1120</v>
      </c>
      <c r="B1057" t="s">
        <v>1187</v>
      </c>
      <c r="C1057">
        <f>Tabel_60[[#This Row],[Column2]]*60000</f>
        <v>2592.96</v>
      </c>
    </row>
    <row r="1058" spans="1:3" x14ac:dyDescent="0.4">
      <c r="A1058" t="s">
        <v>1121</v>
      </c>
      <c r="B1058" t="s">
        <v>1190</v>
      </c>
      <c r="C1058">
        <f>Tabel_60[[#This Row],[Column2]]*60000</f>
        <v>2653.26</v>
      </c>
    </row>
    <row r="1059" spans="1:3" x14ac:dyDescent="0.4">
      <c r="A1059" t="s">
        <v>1122</v>
      </c>
      <c r="B1059" t="s">
        <v>1958</v>
      </c>
      <c r="C1059">
        <f>Tabel_60[[#This Row],[Column2]]*60000</f>
        <v>2562.84</v>
      </c>
    </row>
    <row r="1060" spans="1:3" x14ac:dyDescent="0.4">
      <c r="A1060" t="s">
        <v>1123</v>
      </c>
      <c r="B1060" t="s">
        <v>1190</v>
      </c>
      <c r="C1060">
        <f>Tabel_60[[#This Row],[Column2]]*60000</f>
        <v>2653.26</v>
      </c>
    </row>
    <row r="1061" spans="1:3" x14ac:dyDescent="0.4">
      <c r="A1061" t="s">
        <v>1124</v>
      </c>
      <c r="B1061" t="s">
        <v>1160</v>
      </c>
      <c r="C1061">
        <f>Tabel_60[[#This Row],[Column2]]*60000</f>
        <v>2532.66</v>
      </c>
    </row>
    <row r="1062" spans="1:3" x14ac:dyDescent="0.4">
      <c r="A1062" t="s">
        <v>1125</v>
      </c>
      <c r="B1062" t="s">
        <v>1190</v>
      </c>
      <c r="C1062">
        <f>Tabel_60[[#This Row],[Column2]]*60000</f>
        <v>2653.26</v>
      </c>
    </row>
    <row r="1063" spans="1:3" x14ac:dyDescent="0.4">
      <c r="A1063" t="s">
        <v>1126</v>
      </c>
      <c r="B1063" t="s">
        <v>1958</v>
      </c>
      <c r="C1063">
        <f>Tabel_60[[#This Row],[Column2]]*60000</f>
        <v>2562.84</v>
      </c>
    </row>
    <row r="1064" spans="1:3" x14ac:dyDescent="0.4">
      <c r="A1064" t="s">
        <v>1128</v>
      </c>
      <c r="B1064" t="s">
        <v>1133</v>
      </c>
      <c r="C1064">
        <f>Tabel_60[[#This Row],[Column2]]*60000</f>
        <v>2773.86</v>
      </c>
    </row>
    <row r="1065" spans="1:3" x14ac:dyDescent="0.4">
      <c r="A1065" t="s">
        <v>1129</v>
      </c>
      <c r="B1065" t="s">
        <v>1957</v>
      </c>
      <c r="C1065">
        <f>Tabel_60[[#This Row],[Column2]]*60000</f>
        <v>2683.44</v>
      </c>
    </row>
    <row r="1066" spans="1:3" x14ac:dyDescent="0.4">
      <c r="A1066" t="s">
        <v>1130</v>
      </c>
      <c r="B1066" t="s">
        <v>1986</v>
      </c>
      <c r="C1066">
        <f>Tabel_60[[#This Row],[Column2]]*60000</f>
        <v>2713.56</v>
      </c>
    </row>
    <row r="1067" spans="1:3" x14ac:dyDescent="0.4">
      <c r="A1067" t="s">
        <v>1131</v>
      </c>
      <c r="B1067" t="s">
        <v>1198</v>
      </c>
      <c r="C1067">
        <f>Tabel_60[[#This Row],[Column2]]*60000</f>
        <v>2623.14</v>
      </c>
    </row>
    <row r="1068" spans="1:3" x14ac:dyDescent="0.4">
      <c r="A1068" t="s">
        <v>1132</v>
      </c>
      <c r="B1068" t="s">
        <v>1133</v>
      </c>
      <c r="C1068">
        <f>Tabel_60[[#This Row],[Column2]]*60000</f>
        <v>2773.86</v>
      </c>
    </row>
    <row r="1069" spans="1:3" x14ac:dyDescent="0.4">
      <c r="A1069" t="s">
        <v>1134</v>
      </c>
      <c r="B1069" t="s">
        <v>1202</v>
      </c>
      <c r="C1069">
        <f>Tabel_60[[#This Row],[Column2]]*60000</f>
        <v>2261.2799999999997</v>
      </c>
    </row>
    <row r="1070" spans="1:3" x14ac:dyDescent="0.4">
      <c r="A1070" t="s">
        <v>1135</v>
      </c>
      <c r="B1070" t="s">
        <v>1237</v>
      </c>
      <c r="C1070">
        <f>Tabel_60[[#This Row],[Column2]]*60000</f>
        <v>2351.7600000000002</v>
      </c>
    </row>
    <row r="1071" spans="1:3" x14ac:dyDescent="0.4">
      <c r="A1071" t="s">
        <v>1136</v>
      </c>
      <c r="B1071" t="s">
        <v>1200</v>
      </c>
      <c r="C1071">
        <f>Tabel_60[[#This Row],[Column2]]*60000</f>
        <v>2291.46</v>
      </c>
    </row>
    <row r="1072" spans="1:3" x14ac:dyDescent="0.4">
      <c r="A1072" t="s">
        <v>1137</v>
      </c>
      <c r="B1072" t="s">
        <v>1204</v>
      </c>
      <c r="C1072">
        <f>Tabel_60[[#This Row],[Column2]]*60000</f>
        <v>2170.8599999999997</v>
      </c>
    </row>
    <row r="1073" spans="1:3" x14ac:dyDescent="0.4">
      <c r="A1073" t="s">
        <v>1138</v>
      </c>
      <c r="B1073" t="s">
        <v>1200</v>
      </c>
      <c r="C1073">
        <f>Tabel_60[[#This Row],[Column2]]*60000</f>
        <v>2291.46</v>
      </c>
    </row>
    <row r="1074" spans="1:3" x14ac:dyDescent="0.4">
      <c r="A1074" t="s">
        <v>1139</v>
      </c>
      <c r="B1074" t="s">
        <v>1200</v>
      </c>
      <c r="C1074">
        <f>Tabel_60[[#This Row],[Column2]]*60000</f>
        <v>2291.46</v>
      </c>
    </row>
    <row r="1075" spans="1:3" x14ac:dyDescent="0.4">
      <c r="A1075" t="s">
        <v>1140</v>
      </c>
      <c r="B1075" t="s">
        <v>1906</v>
      </c>
      <c r="C1075">
        <f>Tabel_60[[#This Row],[Column2]]*60000</f>
        <v>2321.58</v>
      </c>
    </row>
    <row r="1076" spans="1:3" x14ac:dyDescent="0.4">
      <c r="A1076" t="s">
        <v>1141</v>
      </c>
      <c r="B1076" t="s">
        <v>1200</v>
      </c>
      <c r="C1076">
        <f>Tabel_60[[#This Row],[Column2]]*60000</f>
        <v>2291.46</v>
      </c>
    </row>
    <row r="1077" spans="1:3" x14ac:dyDescent="0.4">
      <c r="A1077" t="s">
        <v>1142</v>
      </c>
      <c r="B1077" t="s">
        <v>1907</v>
      </c>
      <c r="C1077">
        <f>Tabel_60[[#This Row],[Column2]]*60000</f>
        <v>2381.8799999999997</v>
      </c>
    </row>
    <row r="1078" spans="1:3" x14ac:dyDescent="0.4">
      <c r="A1078" t="s">
        <v>1143</v>
      </c>
      <c r="B1078" t="s">
        <v>1213</v>
      </c>
      <c r="C1078">
        <f>Tabel_60[[#This Row],[Column2]]*60000</f>
        <v>2231.16</v>
      </c>
    </row>
    <row r="1079" spans="1:3" x14ac:dyDescent="0.4">
      <c r="A1079" t="s">
        <v>1145</v>
      </c>
      <c r="B1079" t="s">
        <v>1202</v>
      </c>
      <c r="C1079">
        <f>Tabel_60[[#This Row],[Column2]]*60000</f>
        <v>2261.2799999999997</v>
      </c>
    </row>
    <row r="1080" spans="1:3" x14ac:dyDescent="0.4">
      <c r="A1080" t="s">
        <v>1147</v>
      </c>
      <c r="B1080" t="s">
        <v>1204</v>
      </c>
      <c r="C1080">
        <f>Tabel_60[[#This Row],[Column2]]*60000</f>
        <v>2170.8599999999997</v>
      </c>
    </row>
    <row r="1081" spans="1:3" x14ac:dyDescent="0.4">
      <c r="A1081" t="s">
        <v>1148</v>
      </c>
      <c r="B1081" t="s">
        <v>1906</v>
      </c>
      <c r="C1081">
        <f>Tabel_60[[#This Row],[Column2]]*60000</f>
        <v>2321.58</v>
      </c>
    </row>
    <row r="1082" spans="1:3" x14ac:dyDescent="0.4">
      <c r="A1082" t="s">
        <v>1149</v>
      </c>
      <c r="B1082" t="s">
        <v>1237</v>
      </c>
      <c r="C1082">
        <f>Tabel_60[[#This Row],[Column2]]*60000</f>
        <v>2351.7600000000002</v>
      </c>
    </row>
    <row r="1083" spans="1:3" x14ac:dyDescent="0.4">
      <c r="A1083" t="s">
        <v>1150</v>
      </c>
      <c r="B1083" t="s">
        <v>1200</v>
      </c>
      <c r="C1083">
        <f>Tabel_60[[#This Row],[Column2]]*60000</f>
        <v>2291.46</v>
      </c>
    </row>
    <row r="1084" spans="1:3" x14ac:dyDescent="0.4">
      <c r="A1084" t="s">
        <v>1151</v>
      </c>
      <c r="B1084" t="s">
        <v>1173</v>
      </c>
      <c r="C1084">
        <f>Tabel_60[[#This Row],[Column2]]*60000</f>
        <v>2412.06</v>
      </c>
    </row>
    <row r="1085" spans="1:3" x14ac:dyDescent="0.4">
      <c r="A1085" t="s">
        <v>1152</v>
      </c>
      <c r="B1085" t="s">
        <v>1907</v>
      </c>
      <c r="C1085">
        <f>Tabel_60[[#This Row],[Column2]]*60000</f>
        <v>2381.8799999999997</v>
      </c>
    </row>
    <row r="1086" spans="1:3" x14ac:dyDescent="0.4">
      <c r="A1086" t="s">
        <v>1153</v>
      </c>
      <c r="B1086" t="s">
        <v>1213</v>
      </c>
      <c r="C1086">
        <f>Tabel_60[[#This Row],[Column2]]*60000</f>
        <v>2231.16</v>
      </c>
    </row>
    <row r="1087" spans="1:3" x14ac:dyDescent="0.4">
      <c r="A1087" t="s">
        <v>1154</v>
      </c>
      <c r="B1087" t="s">
        <v>1220</v>
      </c>
      <c r="C1087">
        <f>Tabel_60[[#This Row],[Column2]]*60000</f>
        <v>2200.98</v>
      </c>
    </row>
    <row r="1088" spans="1:3" x14ac:dyDescent="0.4">
      <c r="A1088" t="s">
        <v>1155</v>
      </c>
      <c r="B1088" t="s">
        <v>1200</v>
      </c>
      <c r="C1088">
        <f>Tabel_60[[#This Row],[Column2]]*60000</f>
        <v>2291.46</v>
      </c>
    </row>
    <row r="1089" spans="1:3" x14ac:dyDescent="0.4">
      <c r="A1089" t="s">
        <v>1156</v>
      </c>
      <c r="B1089" t="s">
        <v>1906</v>
      </c>
      <c r="C1089">
        <f>Tabel_60[[#This Row],[Column2]]*60000</f>
        <v>2321.58</v>
      </c>
    </row>
    <row r="1090" spans="1:3" x14ac:dyDescent="0.4">
      <c r="A1090" t="s">
        <v>1157</v>
      </c>
      <c r="B1090" t="s">
        <v>1237</v>
      </c>
      <c r="C1090">
        <f>Tabel_60[[#This Row],[Column2]]*60000</f>
        <v>2351.7600000000002</v>
      </c>
    </row>
    <row r="1091" spans="1:3" x14ac:dyDescent="0.4">
      <c r="A1091" t="s">
        <v>1158</v>
      </c>
      <c r="B1091" t="s">
        <v>1213</v>
      </c>
      <c r="C1091">
        <f>Tabel_60[[#This Row],[Column2]]*60000</f>
        <v>2231.16</v>
      </c>
    </row>
    <row r="1092" spans="1:3" x14ac:dyDescent="0.4">
      <c r="A1092" t="s">
        <v>1159</v>
      </c>
      <c r="B1092" t="s">
        <v>1173</v>
      </c>
      <c r="C1092">
        <f>Tabel_60[[#This Row],[Column2]]*60000</f>
        <v>2412.06</v>
      </c>
    </row>
    <row r="1093" spans="1:3" x14ac:dyDescent="0.4">
      <c r="A1093" t="s">
        <v>1161</v>
      </c>
      <c r="B1093" t="s">
        <v>1237</v>
      </c>
      <c r="C1093">
        <f>Tabel_60[[#This Row],[Column2]]*60000</f>
        <v>2351.7600000000002</v>
      </c>
    </row>
    <row r="1094" spans="1:3" x14ac:dyDescent="0.4">
      <c r="A1094" t="s">
        <v>1162</v>
      </c>
      <c r="B1094" t="s">
        <v>1200</v>
      </c>
      <c r="C1094">
        <f>Tabel_60[[#This Row],[Column2]]*60000</f>
        <v>2291.46</v>
      </c>
    </row>
    <row r="1095" spans="1:3" x14ac:dyDescent="0.4">
      <c r="A1095" t="s">
        <v>1163</v>
      </c>
      <c r="B1095" t="s">
        <v>1200</v>
      </c>
      <c r="C1095">
        <f>Tabel_60[[#This Row],[Column2]]*60000</f>
        <v>2291.46</v>
      </c>
    </row>
    <row r="1096" spans="1:3" x14ac:dyDescent="0.4">
      <c r="A1096" t="s">
        <v>1164</v>
      </c>
      <c r="B1096" t="s">
        <v>1200</v>
      </c>
      <c r="C1096">
        <f>Tabel_60[[#This Row],[Column2]]*60000</f>
        <v>2291.46</v>
      </c>
    </row>
    <row r="1097" spans="1:3" x14ac:dyDescent="0.4">
      <c r="A1097" t="s">
        <v>1165</v>
      </c>
      <c r="B1097" t="s">
        <v>1907</v>
      </c>
      <c r="C1097">
        <f>Tabel_60[[#This Row],[Column2]]*60000</f>
        <v>2381.8799999999997</v>
      </c>
    </row>
    <row r="1098" spans="1:3" x14ac:dyDescent="0.4">
      <c r="A1098" t="s">
        <v>1167</v>
      </c>
      <c r="B1098" t="s">
        <v>1237</v>
      </c>
      <c r="C1098">
        <f>Tabel_60[[#This Row],[Column2]]*60000</f>
        <v>2351.7600000000002</v>
      </c>
    </row>
    <row r="1099" spans="1:3" x14ac:dyDescent="0.4">
      <c r="A1099" t="s">
        <v>1168</v>
      </c>
      <c r="B1099" t="s">
        <v>1200</v>
      </c>
      <c r="C1099">
        <f>Tabel_60[[#This Row],[Column2]]*60000</f>
        <v>2291.46</v>
      </c>
    </row>
    <row r="1100" spans="1:3" x14ac:dyDescent="0.4">
      <c r="A1100" t="s">
        <v>1169</v>
      </c>
      <c r="B1100" t="s">
        <v>1200</v>
      </c>
      <c r="C1100">
        <f>Tabel_60[[#This Row],[Column2]]*60000</f>
        <v>2291.46</v>
      </c>
    </row>
    <row r="1101" spans="1:3" x14ac:dyDescent="0.4">
      <c r="A1101" t="s">
        <v>1170</v>
      </c>
      <c r="B1101" t="s">
        <v>1173</v>
      </c>
      <c r="C1101">
        <f>Tabel_60[[#This Row],[Column2]]*60000</f>
        <v>2412.06</v>
      </c>
    </row>
    <row r="1102" spans="1:3" x14ac:dyDescent="0.4">
      <c r="A1102" t="s">
        <v>1172</v>
      </c>
      <c r="B1102" t="s">
        <v>1200</v>
      </c>
      <c r="C1102">
        <f>Tabel_60[[#This Row],[Column2]]*60000</f>
        <v>2291.46</v>
      </c>
    </row>
    <row r="1103" spans="1:3" x14ac:dyDescent="0.4">
      <c r="A1103" t="s">
        <v>1174</v>
      </c>
      <c r="B1103" t="s">
        <v>1906</v>
      </c>
      <c r="C1103">
        <f>Tabel_60[[#This Row],[Column2]]*60000</f>
        <v>2321.58</v>
      </c>
    </row>
    <row r="1104" spans="1:3" x14ac:dyDescent="0.4">
      <c r="A1104" t="s">
        <v>1175</v>
      </c>
      <c r="B1104" t="s">
        <v>1218</v>
      </c>
      <c r="C1104">
        <f>Tabel_60[[#This Row],[Column2]]*60000</f>
        <v>2050.2600000000002</v>
      </c>
    </row>
    <row r="1105" spans="1:3" x14ac:dyDescent="0.4">
      <c r="A1105" t="s">
        <v>1176</v>
      </c>
      <c r="B1105" t="s">
        <v>1262</v>
      </c>
      <c r="C1105">
        <f>Tabel_60[[#This Row],[Column2]]*60000</f>
        <v>1959.7799999999997</v>
      </c>
    </row>
    <row r="1106" spans="1:3" x14ac:dyDescent="0.4">
      <c r="A1106" t="s">
        <v>1177</v>
      </c>
      <c r="B1106" t="s">
        <v>1224</v>
      </c>
      <c r="C1106">
        <f>Tabel_60[[#This Row],[Column2]]*60000</f>
        <v>2110.56</v>
      </c>
    </row>
    <row r="1107" spans="1:3" x14ac:dyDescent="0.4">
      <c r="A1107" t="s">
        <v>1179</v>
      </c>
      <c r="B1107" t="s">
        <v>1247</v>
      </c>
      <c r="C1107">
        <f>Tabel_60[[#This Row],[Column2]]*60000</f>
        <v>1989.96</v>
      </c>
    </row>
    <row r="1108" spans="1:3" x14ac:dyDescent="0.4">
      <c r="A1108" t="s">
        <v>1180</v>
      </c>
      <c r="B1108" t="s">
        <v>1218</v>
      </c>
      <c r="C1108">
        <f>Tabel_60[[#This Row],[Column2]]*60000</f>
        <v>2050.2600000000002</v>
      </c>
    </row>
    <row r="1109" spans="1:3" x14ac:dyDescent="0.4">
      <c r="A1109" t="s">
        <v>1181</v>
      </c>
      <c r="B1109" t="s">
        <v>1262</v>
      </c>
      <c r="C1109">
        <f>Tabel_60[[#This Row],[Column2]]*60000</f>
        <v>1959.7799999999997</v>
      </c>
    </row>
    <row r="1110" spans="1:3" x14ac:dyDescent="0.4">
      <c r="A1110" t="s">
        <v>1182</v>
      </c>
      <c r="B1110" t="s">
        <v>1218</v>
      </c>
      <c r="C1110">
        <f>Tabel_60[[#This Row],[Column2]]*60000</f>
        <v>2050.2600000000002</v>
      </c>
    </row>
    <row r="1111" spans="1:3" x14ac:dyDescent="0.4">
      <c r="A1111" t="s">
        <v>1183</v>
      </c>
      <c r="B1111" t="s">
        <v>1262</v>
      </c>
      <c r="C1111">
        <f>Tabel_60[[#This Row],[Column2]]*60000</f>
        <v>1959.7799999999997</v>
      </c>
    </row>
    <row r="1112" spans="1:3" x14ac:dyDescent="0.4">
      <c r="A1112" t="s">
        <v>1184</v>
      </c>
      <c r="B1112" t="s">
        <v>1218</v>
      </c>
      <c r="C1112">
        <f>Tabel_60[[#This Row],[Column2]]*60000</f>
        <v>2050.2600000000002</v>
      </c>
    </row>
    <row r="1113" spans="1:3" x14ac:dyDescent="0.4">
      <c r="A1113" t="s">
        <v>1185</v>
      </c>
      <c r="B1113" t="s">
        <v>1245</v>
      </c>
      <c r="C1113">
        <f>Tabel_60[[#This Row],[Column2]]*60000</f>
        <v>1929.66</v>
      </c>
    </row>
    <row r="1114" spans="1:3" x14ac:dyDescent="0.4">
      <c r="A1114" t="s">
        <v>1186</v>
      </c>
      <c r="B1114" t="s">
        <v>1224</v>
      </c>
      <c r="C1114">
        <f>Tabel_60[[#This Row],[Column2]]*60000</f>
        <v>2110.56</v>
      </c>
    </row>
    <row r="1115" spans="1:3" x14ac:dyDescent="0.4">
      <c r="A1115" t="s">
        <v>1188</v>
      </c>
      <c r="B1115" t="s">
        <v>1959</v>
      </c>
      <c r="C1115">
        <f>Tabel_60[[#This Row],[Column2]]*60000</f>
        <v>2080.38</v>
      </c>
    </row>
    <row r="1116" spans="1:3" x14ac:dyDescent="0.4">
      <c r="A1116" t="s">
        <v>1189</v>
      </c>
      <c r="B1116" t="s">
        <v>1218</v>
      </c>
      <c r="C1116">
        <f>Tabel_60[[#This Row],[Column2]]*60000</f>
        <v>2050.2600000000002</v>
      </c>
    </row>
    <row r="1117" spans="1:3" x14ac:dyDescent="0.4">
      <c r="A1117" t="s">
        <v>1191</v>
      </c>
      <c r="B1117" t="s">
        <v>1204</v>
      </c>
      <c r="C1117">
        <f>Tabel_60[[#This Row],[Column2]]*60000</f>
        <v>2170.8599999999997</v>
      </c>
    </row>
    <row r="1118" spans="1:3" x14ac:dyDescent="0.4">
      <c r="A1118" t="s">
        <v>1192</v>
      </c>
      <c r="B1118" t="s">
        <v>1224</v>
      </c>
      <c r="C1118">
        <f>Tabel_60[[#This Row],[Column2]]*60000</f>
        <v>2110.56</v>
      </c>
    </row>
    <row r="1119" spans="1:3" x14ac:dyDescent="0.4">
      <c r="A1119" t="s">
        <v>1193</v>
      </c>
      <c r="B1119" t="s">
        <v>1959</v>
      </c>
      <c r="C1119">
        <f>Tabel_60[[#This Row],[Column2]]*60000</f>
        <v>2080.38</v>
      </c>
    </row>
    <row r="1120" spans="1:3" x14ac:dyDescent="0.4">
      <c r="A1120" t="s">
        <v>1194</v>
      </c>
      <c r="B1120" t="s">
        <v>1245</v>
      </c>
      <c r="C1120">
        <f>Tabel_60[[#This Row],[Column2]]*60000</f>
        <v>1929.66</v>
      </c>
    </row>
    <row r="1121" spans="1:3" x14ac:dyDescent="0.4">
      <c r="A1121" t="s">
        <v>1195</v>
      </c>
      <c r="B1121" t="s">
        <v>1987</v>
      </c>
      <c r="C1121">
        <f>Tabel_60[[#This Row],[Column2]]*60000</f>
        <v>2140.6800000000003</v>
      </c>
    </row>
    <row r="1122" spans="1:3" x14ac:dyDescent="0.4">
      <c r="A1122" t="s">
        <v>1196</v>
      </c>
      <c r="B1122" t="s">
        <v>1218</v>
      </c>
      <c r="C1122">
        <f>Tabel_60[[#This Row],[Column2]]*60000</f>
        <v>2050.2600000000002</v>
      </c>
    </row>
    <row r="1123" spans="1:3" x14ac:dyDescent="0.4">
      <c r="A1123" t="s">
        <v>1197</v>
      </c>
      <c r="B1123" t="s">
        <v>1987</v>
      </c>
      <c r="C1123">
        <f>Tabel_60[[#This Row],[Column2]]*60000</f>
        <v>2140.6800000000003</v>
      </c>
    </row>
    <row r="1124" spans="1:3" x14ac:dyDescent="0.4">
      <c r="A1124" t="s">
        <v>1199</v>
      </c>
      <c r="B1124" t="s">
        <v>1218</v>
      </c>
      <c r="C1124">
        <f>Tabel_60[[#This Row],[Column2]]*60000</f>
        <v>2050.2600000000002</v>
      </c>
    </row>
    <row r="1125" spans="1:3" x14ac:dyDescent="0.4">
      <c r="A1125" t="s">
        <v>1201</v>
      </c>
      <c r="B1125" t="s">
        <v>1959</v>
      </c>
      <c r="C1125">
        <f>Tabel_60[[#This Row],[Column2]]*60000</f>
        <v>2080.38</v>
      </c>
    </row>
    <row r="1126" spans="1:3" x14ac:dyDescent="0.4">
      <c r="A1126" t="s">
        <v>1203</v>
      </c>
      <c r="B1126" t="s">
        <v>1204</v>
      </c>
      <c r="C1126">
        <f>Tabel_60[[#This Row],[Column2]]*60000</f>
        <v>2170.8599999999997</v>
      </c>
    </row>
    <row r="1127" spans="1:3" x14ac:dyDescent="0.4">
      <c r="A1127" t="s">
        <v>1205</v>
      </c>
      <c r="B1127" t="s">
        <v>1218</v>
      </c>
      <c r="C1127">
        <f>Tabel_60[[#This Row],[Column2]]*60000</f>
        <v>2050.2600000000002</v>
      </c>
    </row>
    <row r="1128" spans="1:3" x14ac:dyDescent="0.4">
      <c r="A1128" t="s">
        <v>1206</v>
      </c>
      <c r="B1128" t="s">
        <v>1218</v>
      </c>
      <c r="C1128">
        <f>Tabel_60[[#This Row],[Column2]]*60000</f>
        <v>2050.2600000000002</v>
      </c>
    </row>
    <row r="1129" spans="1:3" x14ac:dyDescent="0.4">
      <c r="A1129" t="s">
        <v>1207</v>
      </c>
      <c r="B1129" t="s">
        <v>1277</v>
      </c>
      <c r="C1129">
        <f>Tabel_60[[#This Row],[Column2]]*60000</f>
        <v>1809.06</v>
      </c>
    </row>
    <row r="1130" spans="1:3" x14ac:dyDescent="0.4">
      <c r="A1130" t="s">
        <v>1208</v>
      </c>
      <c r="B1130" t="s">
        <v>1279</v>
      </c>
      <c r="C1130">
        <f>Tabel_60[[#This Row],[Column2]]*60000</f>
        <v>1748.76</v>
      </c>
    </row>
    <row r="1131" spans="1:3" x14ac:dyDescent="0.4">
      <c r="A1131" t="s">
        <v>1209</v>
      </c>
      <c r="B1131" t="s">
        <v>1267</v>
      </c>
      <c r="C1131">
        <f>Tabel_60[[#This Row],[Column2]]*60000</f>
        <v>2020.0799999999997</v>
      </c>
    </row>
    <row r="1132" spans="1:3" x14ac:dyDescent="0.4">
      <c r="A1132" t="s">
        <v>1210</v>
      </c>
      <c r="B1132" t="s">
        <v>1245</v>
      </c>
      <c r="C1132">
        <f>Tabel_60[[#This Row],[Column2]]*60000</f>
        <v>1929.66</v>
      </c>
    </row>
    <row r="1133" spans="1:3" x14ac:dyDescent="0.4">
      <c r="A1133" t="s">
        <v>1211</v>
      </c>
      <c r="B1133" t="s">
        <v>1277</v>
      </c>
      <c r="C1133">
        <f>Tabel_60[[#This Row],[Column2]]*60000</f>
        <v>1809.06</v>
      </c>
    </row>
    <row r="1134" spans="1:3" x14ac:dyDescent="0.4">
      <c r="A1134" t="s">
        <v>1212</v>
      </c>
      <c r="B1134" t="s">
        <v>1245</v>
      </c>
      <c r="C1134">
        <f>Tabel_60[[#This Row],[Column2]]*60000</f>
        <v>1929.66</v>
      </c>
    </row>
    <row r="1135" spans="1:3" x14ac:dyDescent="0.4">
      <c r="A1135" t="s">
        <v>1214</v>
      </c>
      <c r="B1135" t="s">
        <v>1307</v>
      </c>
      <c r="C1135">
        <f>Tabel_60[[#This Row],[Column2]]*60000</f>
        <v>1718.58</v>
      </c>
    </row>
    <row r="1136" spans="1:3" x14ac:dyDescent="0.4">
      <c r="A1136" t="s">
        <v>1215</v>
      </c>
      <c r="B1136" t="s">
        <v>1277</v>
      </c>
      <c r="C1136">
        <f>Tabel_60[[#This Row],[Column2]]*60000</f>
        <v>1809.06</v>
      </c>
    </row>
    <row r="1137" spans="1:3" x14ac:dyDescent="0.4">
      <c r="A1137" t="s">
        <v>1216</v>
      </c>
      <c r="B1137" t="s">
        <v>1277</v>
      </c>
      <c r="C1137">
        <f>Tabel_60[[#This Row],[Column2]]*60000</f>
        <v>1809.06</v>
      </c>
    </row>
    <row r="1138" spans="1:3" x14ac:dyDescent="0.4">
      <c r="A1138" t="s">
        <v>1217</v>
      </c>
      <c r="B1138" t="s">
        <v>1277</v>
      </c>
      <c r="C1138">
        <f>Tabel_60[[#This Row],[Column2]]*60000</f>
        <v>1809.06</v>
      </c>
    </row>
    <row r="1139" spans="1:3" x14ac:dyDescent="0.4">
      <c r="A1139" t="s">
        <v>1219</v>
      </c>
      <c r="B1139" t="s">
        <v>1960</v>
      </c>
      <c r="C1139">
        <f>Tabel_60[[#This Row],[Column2]]*60000</f>
        <v>1899.48</v>
      </c>
    </row>
    <row r="1140" spans="1:3" x14ac:dyDescent="0.4">
      <c r="A1140" t="s">
        <v>1221</v>
      </c>
      <c r="B1140" t="s">
        <v>1277</v>
      </c>
      <c r="C1140">
        <f>Tabel_60[[#This Row],[Column2]]*60000</f>
        <v>1809.06</v>
      </c>
    </row>
    <row r="1141" spans="1:3" x14ac:dyDescent="0.4">
      <c r="A1141" t="s">
        <v>1222</v>
      </c>
      <c r="B1141" t="s">
        <v>1245</v>
      </c>
      <c r="C1141">
        <f>Tabel_60[[#This Row],[Column2]]*60000</f>
        <v>1929.66</v>
      </c>
    </row>
    <row r="1142" spans="1:3" x14ac:dyDescent="0.4">
      <c r="A1142" t="s">
        <v>1223</v>
      </c>
      <c r="B1142" t="s">
        <v>1277</v>
      </c>
      <c r="C1142">
        <f>Tabel_60[[#This Row],[Column2]]*60000</f>
        <v>1809.06</v>
      </c>
    </row>
    <row r="1143" spans="1:3" x14ac:dyDescent="0.4">
      <c r="A1143" t="s">
        <v>1225</v>
      </c>
      <c r="B1143" t="s">
        <v>1277</v>
      </c>
      <c r="C1143">
        <f>Tabel_60[[#This Row],[Column2]]*60000</f>
        <v>1809.06</v>
      </c>
    </row>
    <row r="1144" spans="1:3" x14ac:dyDescent="0.4">
      <c r="A1144" t="s">
        <v>1226</v>
      </c>
      <c r="B1144" t="s">
        <v>1277</v>
      </c>
      <c r="C1144">
        <f>Tabel_60[[#This Row],[Column2]]*60000</f>
        <v>1809.06</v>
      </c>
    </row>
    <row r="1145" spans="1:3" x14ac:dyDescent="0.4">
      <c r="A1145" t="s">
        <v>1227</v>
      </c>
      <c r="B1145" t="s">
        <v>1260</v>
      </c>
      <c r="C1145">
        <f>Tabel_60[[#This Row],[Column2]]*60000</f>
        <v>1869.36</v>
      </c>
    </row>
    <row r="1146" spans="1:3" x14ac:dyDescent="0.4">
      <c r="A1146" t="s">
        <v>1228</v>
      </c>
      <c r="B1146" t="s">
        <v>1260</v>
      </c>
      <c r="C1146">
        <f>Tabel_60[[#This Row],[Column2]]*60000</f>
        <v>1869.36</v>
      </c>
    </row>
    <row r="1147" spans="1:3" x14ac:dyDescent="0.4">
      <c r="A1147" t="s">
        <v>1229</v>
      </c>
      <c r="B1147" t="s">
        <v>1277</v>
      </c>
      <c r="C1147">
        <f>Tabel_60[[#This Row],[Column2]]*60000</f>
        <v>1809.06</v>
      </c>
    </row>
    <row r="1148" spans="1:3" x14ac:dyDescent="0.4">
      <c r="A1148" t="s">
        <v>1230</v>
      </c>
      <c r="B1148" t="s">
        <v>1245</v>
      </c>
      <c r="C1148">
        <f>Tabel_60[[#This Row],[Column2]]*60000</f>
        <v>1929.66</v>
      </c>
    </row>
    <row r="1149" spans="1:3" x14ac:dyDescent="0.4">
      <c r="A1149" t="s">
        <v>1231</v>
      </c>
      <c r="B1149" t="s">
        <v>1245</v>
      </c>
      <c r="C1149">
        <f>Tabel_60[[#This Row],[Column2]]*60000</f>
        <v>1929.66</v>
      </c>
    </row>
    <row r="1150" spans="1:3" x14ac:dyDescent="0.4">
      <c r="A1150" t="s">
        <v>1232</v>
      </c>
      <c r="B1150" t="s">
        <v>1277</v>
      </c>
      <c r="C1150">
        <f>Tabel_60[[#This Row],[Column2]]*60000</f>
        <v>1809.06</v>
      </c>
    </row>
    <row r="1151" spans="1:3" x14ac:dyDescent="0.4">
      <c r="A1151" t="s">
        <v>1233</v>
      </c>
      <c r="B1151" t="s">
        <v>1277</v>
      </c>
      <c r="C1151">
        <f>Tabel_60[[#This Row],[Column2]]*60000</f>
        <v>1809.06</v>
      </c>
    </row>
    <row r="1152" spans="1:3" x14ac:dyDescent="0.4">
      <c r="A1152" t="s">
        <v>1234</v>
      </c>
      <c r="B1152" t="s">
        <v>1277</v>
      </c>
      <c r="C1152">
        <f>Tabel_60[[#This Row],[Column2]]*60000</f>
        <v>1809.06</v>
      </c>
    </row>
    <row r="1153" spans="1:3" x14ac:dyDescent="0.4">
      <c r="A1153" t="s">
        <v>1235</v>
      </c>
      <c r="B1153" t="s">
        <v>1961</v>
      </c>
      <c r="C1153">
        <f>Tabel_60[[#This Row],[Column2]]*60000</f>
        <v>1839.18</v>
      </c>
    </row>
    <row r="1154" spans="1:3" x14ac:dyDescent="0.4">
      <c r="A1154" t="s">
        <v>1236</v>
      </c>
      <c r="B1154" t="s">
        <v>1279</v>
      </c>
      <c r="C1154">
        <f>Tabel_60[[#This Row],[Column2]]*60000</f>
        <v>1748.76</v>
      </c>
    </row>
    <row r="1155" spans="1:3" x14ac:dyDescent="0.4">
      <c r="A1155" t="s">
        <v>1238</v>
      </c>
      <c r="B1155" t="s">
        <v>1960</v>
      </c>
      <c r="C1155">
        <f>Tabel_60[[#This Row],[Column2]]*60000</f>
        <v>1899.48</v>
      </c>
    </row>
    <row r="1156" spans="1:3" x14ac:dyDescent="0.4">
      <c r="A1156" t="s">
        <v>1239</v>
      </c>
      <c r="B1156" t="s">
        <v>1277</v>
      </c>
      <c r="C1156">
        <f>Tabel_60[[#This Row],[Column2]]*60000</f>
        <v>1809.06</v>
      </c>
    </row>
    <row r="1157" spans="1:3" x14ac:dyDescent="0.4">
      <c r="A1157" t="s">
        <v>1240</v>
      </c>
      <c r="B1157" t="s">
        <v>1287</v>
      </c>
      <c r="C1157">
        <f>Tabel_60[[#This Row],[Column2]]*60000</f>
        <v>1597.98</v>
      </c>
    </row>
    <row r="1158" spans="1:3" x14ac:dyDescent="0.4">
      <c r="A1158" t="s">
        <v>1241</v>
      </c>
      <c r="B1158" t="s">
        <v>1279</v>
      </c>
      <c r="C1158">
        <f>Tabel_60[[#This Row],[Column2]]*60000</f>
        <v>1748.76</v>
      </c>
    </row>
    <row r="1159" spans="1:3" x14ac:dyDescent="0.4">
      <c r="A1159" t="s">
        <v>1242</v>
      </c>
      <c r="B1159" t="s">
        <v>1282</v>
      </c>
      <c r="C1159">
        <f>Tabel_60[[#This Row],[Column2]]*60000</f>
        <v>1688.46</v>
      </c>
    </row>
    <row r="1160" spans="1:3" x14ac:dyDescent="0.4">
      <c r="A1160" t="s">
        <v>1243</v>
      </c>
      <c r="B1160" t="s">
        <v>522</v>
      </c>
      <c r="C1160">
        <f>Tabel_60[[#This Row],[Column2]]*60000</f>
        <v>1567.8600000000001</v>
      </c>
    </row>
    <row r="1161" spans="1:3" x14ac:dyDescent="0.4">
      <c r="A1161" t="s">
        <v>1244</v>
      </c>
      <c r="B1161" t="s">
        <v>1287</v>
      </c>
      <c r="C1161">
        <f>Tabel_60[[#This Row],[Column2]]*60000</f>
        <v>1597.98</v>
      </c>
    </row>
    <row r="1162" spans="1:3" x14ac:dyDescent="0.4">
      <c r="A1162" t="s">
        <v>1246</v>
      </c>
      <c r="B1162" t="s">
        <v>1279</v>
      </c>
      <c r="C1162">
        <f>Tabel_60[[#This Row],[Column2]]*60000</f>
        <v>1748.76</v>
      </c>
    </row>
    <row r="1163" spans="1:3" x14ac:dyDescent="0.4">
      <c r="A1163" t="s">
        <v>1248</v>
      </c>
      <c r="B1163" t="s">
        <v>1282</v>
      </c>
      <c r="C1163">
        <f>Tabel_60[[#This Row],[Column2]]*60000</f>
        <v>1688.46</v>
      </c>
    </row>
    <row r="1164" spans="1:3" x14ac:dyDescent="0.4">
      <c r="A1164" t="s">
        <v>1249</v>
      </c>
      <c r="B1164" t="s">
        <v>1277</v>
      </c>
      <c r="C1164">
        <f>Tabel_60[[#This Row],[Column2]]*60000</f>
        <v>1809.06</v>
      </c>
    </row>
    <row r="1165" spans="1:3" x14ac:dyDescent="0.4">
      <c r="A1165" t="s">
        <v>1250</v>
      </c>
      <c r="B1165" t="s">
        <v>1282</v>
      </c>
      <c r="C1165">
        <f>Tabel_60[[#This Row],[Column2]]*60000</f>
        <v>1688.46</v>
      </c>
    </row>
    <row r="1166" spans="1:3" x14ac:dyDescent="0.4">
      <c r="A1166" t="s">
        <v>1251</v>
      </c>
      <c r="B1166" t="s">
        <v>1297</v>
      </c>
      <c r="C1166">
        <f>Tabel_60[[#This Row],[Column2]]*60000</f>
        <v>1628.16</v>
      </c>
    </row>
    <row r="1167" spans="1:3" x14ac:dyDescent="0.4">
      <c r="A1167" t="s">
        <v>1252</v>
      </c>
      <c r="B1167" t="s">
        <v>1295</v>
      </c>
      <c r="C1167">
        <f>Tabel_60[[#This Row],[Column2]]*60000</f>
        <v>1778.88</v>
      </c>
    </row>
    <row r="1168" spans="1:3" x14ac:dyDescent="0.4">
      <c r="A1168" t="s">
        <v>1253</v>
      </c>
      <c r="B1168" t="s">
        <v>1282</v>
      </c>
      <c r="C1168">
        <f>Tabel_60[[#This Row],[Column2]]*60000</f>
        <v>1688.46</v>
      </c>
    </row>
    <row r="1169" spans="1:3" x14ac:dyDescent="0.4">
      <c r="A1169" t="s">
        <v>1254</v>
      </c>
      <c r="B1169" t="s">
        <v>1295</v>
      </c>
      <c r="C1169">
        <f>Tabel_60[[#This Row],[Column2]]*60000</f>
        <v>1778.88</v>
      </c>
    </row>
    <row r="1170" spans="1:3" x14ac:dyDescent="0.4">
      <c r="A1170" t="s">
        <v>1255</v>
      </c>
      <c r="B1170" t="s">
        <v>1279</v>
      </c>
      <c r="C1170">
        <f>Tabel_60[[#This Row],[Column2]]*60000</f>
        <v>1748.76</v>
      </c>
    </row>
    <row r="1171" spans="1:3" x14ac:dyDescent="0.4">
      <c r="A1171" t="s">
        <v>1256</v>
      </c>
      <c r="B1171" t="s">
        <v>1282</v>
      </c>
      <c r="C1171">
        <f>Tabel_60[[#This Row],[Column2]]*60000</f>
        <v>1688.46</v>
      </c>
    </row>
    <row r="1172" spans="1:3" x14ac:dyDescent="0.4">
      <c r="A1172" t="s">
        <v>1257</v>
      </c>
      <c r="B1172" t="s">
        <v>1282</v>
      </c>
      <c r="C1172">
        <f>Tabel_60[[#This Row],[Column2]]*60000</f>
        <v>1688.46</v>
      </c>
    </row>
    <row r="1173" spans="1:3" x14ac:dyDescent="0.4">
      <c r="A1173" t="s">
        <v>1258</v>
      </c>
      <c r="B1173" t="s">
        <v>1295</v>
      </c>
      <c r="C1173">
        <f>Tabel_60[[#This Row],[Column2]]*60000</f>
        <v>1778.88</v>
      </c>
    </row>
    <row r="1174" spans="1:3" x14ac:dyDescent="0.4">
      <c r="A1174" t="s">
        <v>1259</v>
      </c>
      <c r="B1174" t="s">
        <v>1282</v>
      </c>
      <c r="C1174">
        <f>Tabel_60[[#This Row],[Column2]]*60000</f>
        <v>1688.46</v>
      </c>
    </row>
    <row r="1175" spans="1:3" x14ac:dyDescent="0.4">
      <c r="A1175" t="s">
        <v>1261</v>
      </c>
      <c r="B1175" t="s">
        <v>1282</v>
      </c>
      <c r="C1175">
        <f>Tabel_60[[#This Row],[Column2]]*60000</f>
        <v>1688.46</v>
      </c>
    </row>
    <row r="1176" spans="1:3" x14ac:dyDescent="0.4">
      <c r="A1176" t="s">
        <v>1263</v>
      </c>
      <c r="B1176" t="s">
        <v>522</v>
      </c>
      <c r="C1176">
        <f>Tabel_60[[#This Row],[Column2]]*60000</f>
        <v>1567.8600000000001</v>
      </c>
    </row>
    <row r="1177" spans="1:3" x14ac:dyDescent="0.4">
      <c r="A1177" t="s">
        <v>1264</v>
      </c>
      <c r="B1177" t="s">
        <v>1282</v>
      </c>
      <c r="C1177">
        <f>Tabel_60[[#This Row],[Column2]]*60000</f>
        <v>1688.46</v>
      </c>
    </row>
    <row r="1178" spans="1:3" x14ac:dyDescent="0.4">
      <c r="A1178" t="s">
        <v>1265</v>
      </c>
      <c r="B1178" t="s">
        <v>1282</v>
      </c>
      <c r="C1178">
        <f>Tabel_60[[#This Row],[Column2]]*60000</f>
        <v>1688.46</v>
      </c>
    </row>
    <row r="1179" spans="1:3" x14ac:dyDescent="0.4">
      <c r="A1179" t="s">
        <v>1266</v>
      </c>
      <c r="B1179" t="s">
        <v>1282</v>
      </c>
      <c r="C1179">
        <f>Tabel_60[[#This Row],[Column2]]*60000</f>
        <v>1688.46</v>
      </c>
    </row>
    <row r="1180" spans="1:3" x14ac:dyDescent="0.4">
      <c r="A1180" t="s">
        <v>1268</v>
      </c>
      <c r="B1180" t="s">
        <v>1282</v>
      </c>
      <c r="C1180">
        <f>Tabel_60[[#This Row],[Column2]]*60000</f>
        <v>1688.46</v>
      </c>
    </row>
    <row r="1181" spans="1:3" x14ac:dyDescent="0.4">
      <c r="A1181" t="s">
        <v>1269</v>
      </c>
      <c r="B1181" t="s">
        <v>1277</v>
      </c>
      <c r="C1181">
        <f>Tabel_60[[#This Row],[Column2]]*60000</f>
        <v>1809.06</v>
      </c>
    </row>
    <row r="1182" spans="1:3" x14ac:dyDescent="0.4">
      <c r="A1182" t="s">
        <v>1270</v>
      </c>
      <c r="B1182" t="s">
        <v>1279</v>
      </c>
      <c r="C1182">
        <f>Tabel_60[[#This Row],[Column2]]*60000</f>
        <v>1748.76</v>
      </c>
    </row>
    <row r="1183" spans="1:3" x14ac:dyDescent="0.4">
      <c r="A1183" t="s">
        <v>1271</v>
      </c>
      <c r="B1183" t="s">
        <v>1282</v>
      </c>
      <c r="C1183">
        <f>Tabel_60[[#This Row],[Column2]]*60000</f>
        <v>1688.46</v>
      </c>
    </row>
    <row r="1184" spans="1:3" x14ac:dyDescent="0.4">
      <c r="A1184" t="s">
        <v>1272</v>
      </c>
      <c r="B1184" t="s">
        <v>1282</v>
      </c>
      <c r="C1184">
        <f>Tabel_60[[#This Row],[Column2]]*60000</f>
        <v>1688.46</v>
      </c>
    </row>
    <row r="1185" spans="1:3" x14ac:dyDescent="0.4">
      <c r="A1185" t="s">
        <v>1273</v>
      </c>
      <c r="B1185" t="s">
        <v>1290</v>
      </c>
      <c r="C1185">
        <f>Tabel_60[[#This Row],[Column2]]*60000</f>
        <v>1658.28</v>
      </c>
    </row>
    <row r="1186" spans="1:3" x14ac:dyDescent="0.4">
      <c r="A1186" t="s">
        <v>1274</v>
      </c>
      <c r="B1186" t="s">
        <v>1279</v>
      </c>
      <c r="C1186">
        <f>Tabel_60[[#This Row],[Column2]]*60000</f>
        <v>1748.76</v>
      </c>
    </row>
    <row r="1187" spans="1:3" x14ac:dyDescent="0.4">
      <c r="A1187" t="s">
        <v>1275</v>
      </c>
      <c r="B1187" t="s">
        <v>1307</v>
      </c>
      <c r="C1187">
        <f>Tabel_60[[#This Row],[Column2]]*60000</f>
        <v>1718.58</v>
      </c>
    </row>
    <row r="1188" spans="1:3" x14ac:dyDescent="0.4">
      <c r="A1188" t="s">
        <v>1276</v>
      </c>
      <c r="B1188" t="s">
        <v>1282</v>
      </c>
      <c r="C1188">
        <f>Tabel_60[[#This Row],[Column2]]*60000</f>
        <v>1688.46</v>
      </c>
    </row>
    <row r="1189" spans="1:3" x14ac:dyDescent="0.4">
      <c r="A1189" t="s">
        <v>1278</v>
      </c>
      <c r="B1189" t="s">
        <v>493</v>
      </c>
      <c r="C1189">
        <f>Tabel_60[[#This Row],[Column2]]*60000</f>
        <v>1537.68</v>
      </c>
    </row>
    <row r="1190" spans="1:3" x14ac:dyDescent="0.4">
      <c r="A1190" t="s">
        <v>1280</v>
      </c>
      <c r="B1190" t="s">
        <v>522</v>
      </c>
      <c r="C1190">
        <f>Tabel_60[[#This Row],[Column2]]*60000</f>
        <v>1567.8600000000001</v>
      </c>
    </row>
    <row r="1191" spans="1:3" x14ac:dyDescent="0.4">
      <c r="A1191" t="s">
        <v>1281</v>
      </c>
      <c r="B1191" t="s">
        <v>522</v>
      </c>
      <c r="C1191">
        <f>Tabel_60[[#This Row],[Column2]]*60000</f>
        <v>1567.8600000000001</v>
      </c>
    </row>
    <row r="1192" spans="1:3" x14ac:dyDescent="0.4">
      <c r="A1192" t="s">
        <v>1283</v>
      </c>
      <c r="B1192" t="s">
        <v>502</v>
      </c>
      <c r="C1192">
        <f>Tabel_60[[#This Row],[Column2]]*60000</f>
        <v>1447.26</v>
      </c>
    </row>
    <row r="1193" spans="1:3" x14ac:dyDescent="0.4">
      <c r="A1193" t="s">
        <v>1284</v>
      </c>
      <c r="B1193" t="s">
        <v>493</v>
      </c>
      <c r="C1193">
        <f>Tabel_60[[#This Row],[Column2]]*60000</f>
        <v>1537.68</v>
      </c>
    </row>
    <row r="1194" spans="1:3" x14ac:dyDescent="0.4">
      <c r="A1194" t="s">
        <v>1285</v>
      </c>
      <c r="B1194" t="s">
        <v>522</v>
      </c>
      <c r="C1194">
        <f>Tabel_60[[#This Row],[Column2]]*60000</f>
        <v>1567.8600000000001</v>
      </c>
    </row>
    <row r="1195" spans="1:3" x14ac:dyDescent="0.4">
      <c r="A1195" t="s">
        <v>1286</v>
      </c>
      <c r="B1195" t="s">
        <v>502</v>
      </c>
      <c r="C1195">
        <f>Tabel_60[[#This Row],[Column2]]*60000</f>
        <v>1447.26</v>
      </c>
    </row>
    <row r="1196" spans="1:3" x14ac:dyDescent="0.4">
      <c r="A1196" t="s">
        <v>1288</v>
      </c>
      <c r="B1196" t="s">
        <v>522</v>
      </c>
      <c r="C1196">
        <f>Tabel_60[[#This Row],[Column2]]*60000</f>
        <v>1567.8600000000001</v>
      </c>
    </row>
    <row r="1197" spans="1:3" x14ac:dyDescent="0.4">
      <c r="A1197" t="s">
        <v>1289</v>
      </c>
      <c r="B1197" t="s">
        <v>1287</v>
      </c>
      <c r="C1197">
        <f>Tabel_60[[#This Row],[Column2]]*60000</f>
        <v>1597.98</v>
      </c>
    </row>
    <row r="1198" spans="1:3" x14ac:dyDescent="0.4">
      <c r="A1198" t="s">
        <v>1291</v>
      </c>
      <c r="B1198" t="s">
        <v>502</v>
      </c>
      <c r="C1198">
        <f>Tabel_60[[#This Row],[Column2]]*60000</f>
        <v>1447.26</v>
      </c>
    </row>
    <row r="1199" spans="1:3" x14ac:dyDescent="0.4">
      <c r="A1199" t="s">
        <v>1292</v>
      </c>
      <c r="B1199" t="s">
        <v>1318</v>
      </c>
      <c r="C1199">
        <f>Tabel_60[[#This Row],[Column2]]*60000</f>
        <v>1477.3799999999999</v>
      </c>
    </row>
    <row r="1200" spans="1:3" x14ac:dyDescent="0.4">
      <c r="A1200" t="s">
        <v>1293</v>
      </c>
      <c r="B1200" t="s">
        <v>502</v>
      </c>
      <c r="C1200">
        <f>Tabel_60[[#This Row],[Column2]]*60000</f>
        <v>1447.26</v>
      </c>
    </row>
    <row r="1201" spans="1:3" x14ac:dyDescent="0.4">
      <c r="A1201" t="s">
        <v>1294</v>
      </c>
      <c r="B1201" t="s">
        <v>502</v>
      </c>
      <c r="C1201">
        <f>Tabel_60[[#This Row],[Column2]]*60000</f>
        <v>1447.26</v>
      </c>
    </row>
    <row r="1202" spans="1:3" x14ac:dyDescent="0.4">
      <c r="A1202" t="s">
        <v>1296</v>
      </c>
      <c r="B1202" t="s">
        <v>502</v>
      </c>
      <c r="C1202">
        <f>Tabel_60[[#This Row],[Column2]]*60000</f>
        <v>1447.26</v>
      </c>
    </row>
    <row r="1203" spans="1:3" x14ac:dyDescent="0.4">
      <c r="A1203" t="s">
        <v>1298</v>
      </c>
      <c r="B1203" t="s">
        <v>522</v>
      </c>
      <c r="C1203">
        <f>Tabel_60[[#This Row],[Column2]]*60000</f>
        <v>1567.8600000000001</v>
      </c>
    </row>
    <row r="1204" spans="1:3" x14ac:dyDescent="0.4">
      <c r="A1204" t="s">
        <v>1299</v>
      </c>
      <c r="B1204" t="s">
        <v>502</v>
      </c>
      <c r="C1204">
        <f>Tabel_60[[#This Row],[Column2]]*60000</f>
        <v>1447.26</v>
      </c>
    </row>
    <row r="1205" spans="1:3" x14ac:dyDescent="0.4">
      <c r="A1205" t="s">
        <v>1300</v>
      </c>
      <c r="B1205" t="s">
        <v>1318</v>
      </c>
      <c r="C1205">
        <f>Tabel_60[[#This Row],[Column2]]*60000</f>
        <v>1477.3799999999999</v>
      </c>
    </row>
    <row r="1206" spans="1:3" x14ac:dyDescent="0.4">
      <c r="A1206" t="s">
        <v>1301</v>
      </c>
      <c r="B1206" t="s">
        <v>1333</v>
      </c>
      <c r="C1206">
        <f>Tabel_60[[#This Row],[Column2]]*60000</f>
        <v>1507.56</v>
      </c>
    </row>
    <row r="1207" spans="1:3" x14ac:dyDescent="0.4">
      <c r="A1207" t="s">
        <v>1302</v>
      </c>
      <c r="B1207" t="s">
        <v>522</v>
      </c>
      <c r="C1207">
        <f>Tabel_60[[#This Row],[Column2]]*60000</f>
        <v>1567.8600000000001</v>
      </c>
    </row>
    <row r="1208" spans="1:3" x14ac:dyDescent="0.4">
      <c r="A1208" t="s">
        <v>1303</v>
      </c>
      <c r="B1208" t="s">
        <v>502</v>
      </c>
      <c r="C1208">
        <f>Tabel_60[[#This Row],[Column2]]*60000</f>
        <v>1447.26</v>
      </c>
    </row>
    <row r="1209" spans="1:3" x14ac:dyDescent="0.4">
      <c r="A1209" t="s">
        <v>1304</v>
      </c>
      <c r="B1209" t="s">
        <v>493</v>
      </c>
      <c r="C1209">
        <f>Tabel_60[[#This Row],[Column2]]*60000</f>
        <v>1537.68</v>
      </c>
    </row>
    <row r="1210" spans="1:3" x14ac:dyDescent="0.4">
      <c r="A1210" t="s">
        <v>1305</v>
      </c>
      <c r="B1210" t="s">
        <v>1333</v>
      </c>
      <c r="C1210">
        <f>Tabel_60[[#This Row],[Column2]]*60000</f>
        <v>1507.56</v>
      </c>
    </row>
    <row r="1211" spans="1:3" x14ac:dyDescent="0.4">
      <c r="A1211" t="s">
        <v>1306</v>
      </c>
      <c r="B1211" t="s">
        <v>1333</v>
      </c>
      <c r="C1211">
        <f>Tabel_60[[#This Row],[Column2]]*60000</f>
        <v>1507.56</v>
      </c>
    </row>
    <row r="1212" spans="1:3" x14ac:dyDescent="0.4">
      <c r="A1212" t="s">
        <v>1308</v>
      </c>
      <c r="B1212" t="s">
        <v>502</v>
      </c>
      <c r="C1212">
        <f>Tabel_60[[#This Row],[Column2]]*60000</f>
        <v>1447.26</v>
      </c>
    </row>
    <row r="1213" spans="1:3" x14ac:dyDescent="0.4">
      <c r="A1213" t="s">
        <v>1309</v>
      </c>
      <c r="B1213" t="s">
        <v>493</v>
      </c>
      <c r="C1213">
        <f>Tabel_60[[#This Row],[Column2]]*60000</f>
        <v>1537.68</v>
      </c>
    </row>
    <row r="1214" spans="1:3" x14ac:dyDescent="0.4">
      <c r="A1214" t="s">
        <v>1310</v>
      </c>
      <c r="B1214" t="s">
        <v>1333</v>
      </c>
      <c r="C1214">
        <f>Tabel_60[[#This Row],[Column2]]*60000</f>
        <v>1507.56</v>
      </c>
    </row>
    <row r="1215" spans="1:3" x14ac:dyDescent="0.4">
      <c r="A1215" t="s">
        <v>1311</v>
      </c>
      <c r="B1215" t="s">
        <v>522</v>
      </c>
      <c r="C1215">
        <f>Tabel_60[[#This Row],[Column2]]*60000</f>
        <v>1567.8600000000001</v>
      </c>
    </row>
    <row r="1216" spans="1:3" x14ac:dyDescent="0.4">
      <c r="A1216" t="s">
        <v>1312</v>
      </c>
      <c r="B1216" t="s">
        <v>522</v>
      </c>
      <c r="C1216">
        <f>Tabel_60[[#This Row],[Column2]]*60000</f>
        <v>1567.8600000000001</v>
      </c>
    </row>
    <row r="1217" spans="1:3" x14ac:dyDescent="0.4">
      <c r="A1217" t="s">
        <v>1313</v>
      </c>
      <c r="B1217" t="s">
        <v>1297</v>
      </c>
      <c r="C1217">
        <f>Tabel_60[[#This Row],[Column2]]*60000</f>
        <v>1628.16</v>
      </c>
    </row>
    <row r="1218" spans="1:3" x14ac:dyDescent="0.4">
      <c r="A1218" t="s">
        <v>1314</v>
      </c>
      <c r="B1218" t="s">
        <v>491</v>
      </c>
      <c r="C1218">
        <f>Tabel_60[[#This Row],[Column2]]*60000</f>
        <v>1386.96</v>
      </c>
    </row>
    <row r="1219" spans="1:3" x14ac:dyDescent="0.4">
      <c r="A1219" t="s">
        <v>1315</v>
      </c>
      <c r="B1219" t="s">
        <v>489</v>
      </c>
      <c r="C1219">
        <f>Tabel_60[[#This Row],[Column2]]*60000</f>
        <v>1356.78</v>
      </c>
    </row>
    <row r="1220" spans="1:3" x14ac:dyDescent="0.4">
      <c r="A1220" t="s">
        <v>1316</v>
      </c>
      <c r="B1220" t="s">
        <v>522</v>
      </c>
      <c r="C1220">
        <f>Tabel_60[[#This Row],[Column2]]*60000</f>
        <v>1567.8600000000001</v>
      </c>
    </row>
    <row r="1221" spans="1:3" x14ac:dyDescent="0.4">
      <c r="A1221" t="s">
        <v>1317</v>
      </c>
      <c r="B1221" t="s">
        <v>1318</v>
      </c>
      <c r="C1221">
        <f>Tabel_60[[#This Row],[Column2]]*60000</f>
        <v>1477.3799999999999</v>
      </c>
    </row>
    <row r="1222" spans="1:3" x14ac:dyDescent="0.4">
      <c r="A1222" t="s">
        <v>1319</v>
      </c>
      <c r="B1222" t="s">
        <v>1333</v>
      </c>
      <c r="C1222">
        <f>Tabel_60[[#This Row],[Column2]]*60000</f>
        <v>1507.56</v>
      </c>
    </row>
    <row r="1223" spans="1:3" x14ac:dyDescent="0.4">
      <c r="A1223" t="s">
        <v>1320</v>
      </c>
      <c r="B1223" t="s">
        <v>1388</v>
      </c>
      <c r="C1223">
        <f>Tabel_60[[#This Row],[Column2]]*60000</f>
        <v>1206.06</v>
      </c>
    </row>
    <row r="1224" spans="1:3" x14ac:dyDescent="0.4">
      <c r="A1224" t="s">
        <v>1321</v>
      </c>
      <c r="B1224" t="s">
        <v>495</v>
      </c>
      <c r="C1224">
        <f>Tabel_60[[#This Row],[Column2]]*60000</f>
        <v>1326.6599999999999</v>
      </c>
    </row>
    <row r="1225" spans="1:3" x14ac:dyDescent="0.4">
      <c r="A1225" t="s">
        <v>1322</v>
      </c>
      <c r="B1225" t="s">
        <v>495</v>
      </c>
      <c r="C1225">
        <f>Tabel_60[[#This Row],[Column2]]*60000</f>
        <v>1326.6599999999999</v>
      </c>
    </row>
    <row r="1226" spans="1:3" x14ac:dyDescent="0.4">
      <c r="A1226" t="s">
        <v>1323</v>
      </c>
      <c r="B1226" t="s">
        <v>495</v>
      </c>
      <c r="C1226">
        <f>Tabel_60[[#This Row],[Column2]]*60000</f>
        <v>1326.6599999999999</v>
      </c>
    </row>
    <row r="1227" spans="1:3" x14ac:dyDescent="0.4">
      <c r="A1227" t="s">
        <v>1324</v>
      </c>
      <c r="B1227" t="s">
        <v>1400</v>
      </c>
      <c r="C1227">
        <f>Tabel_60[[#This Row],[Column2]]*60000</f>
        <v>1266.3599999999999</v>
      </c>
    </row>
    <row r="1228" spans="1:3" x14ac:dyDescent="0.4">
      <c r="A1228" t="s">
        <v>1325</v>
      </c>
      <c r="B1228" t="s">
        <v>502</v>
      </c>
      <c r="C1228">
        <f>Tabel_60[[#This Row],[Column2]]*60000</f>
        <v>1447.26</v>
      </c>
    </row>
    <row r="1229" spans="1:3" x14ac:dyDescent="0.4">
      <c r="A1229" t="s">
        <v>1326</v>
      </c>
      <c r="B1229" t="s">
        <v>495</v>
      </c>
      <c r="C1229">
        <f>Tabel_60[[#This Row],[Column2]]*60000</f>
        <v>1326.6599999999999</v>
      </c>
    </row>
    <row r="1230" spans="1:3" x14ac:dyDescent="0.4">
      <c r="A1230" t="s">
        <v>1327</v>
      </c>
      <c r="B1230" t="s">
        <v>502</v>
      </c>
      <c r="C1230">
        <f>Tabel_60[[#This Row],[Column2]]*60000</f>
        <v>1447.26</v>
      </c>
    </row>
    <row r="1231" spans="1:3" x14ac:dyDescent="0.4">
      <c r="A1231" t="s">
        <v>1328</v>
      </c>
      <c r="B1231" t="s">
        <v>495</v>
      </c>
      <c r="C1231">
        <f>Tabel_60[[#This Row],[Column2]]*60000</f>
        <v>1326.6599999999999</v>
      </c>
    </row>
    <row r="1232" spans="1:3" x14ac:dyDescent="0.4">
      <c r="A1232" t="s">
        <v>1329</v>
      </c>
      <c r="B1232" t="s">
        <v>495</v>
      </c>
      <c r="C1232">
        <f>Tabel_60[[#This Row],[Column2]]*60000</f>
        <v>1326.6599999999999</v>
      </c>
    </row>
    <row r="1233" spans="1:3" x14ac:dyDescent="0.4">
      <c r="A1233" t="s">
        <v>1330</v>
      </c>
      <c r="B1233" t="s">
        <v>495</v>
      </c>
      <c r="C1233">
        <f>Tabel_60[[#This Row],[Column2]]*60000</f>
        <v>1326.6599999999999</v>
      </c>
    </row>
    <row r="1234" spans="1:3" x14ac:dyDescent="0.4">
      <c r="A1234" t="s">
        <v>1331</v>
      </c>
      <c r="B1234" t="s">
        <v>502</v>
      </c>
      <c r="C1234">
        <f>Tabel_60[[#This Row],[Column2]]*60000</f>
        <v>1447.26</v>
      </c>
    </row>
    <row r="1235" spans="1:3" x14ac:dyDescent="0.4">
      <c r="A1235" t="s">
        <v>1332</v>
      </c>
      <c r="B1235" t="s">
        <v>1400</v>
      </c>
      <c r="C1235">
        <f>Tabel_60[[#This Row],[Column2]]*60000</f>
        <v>1266.3599999999999</v>
      </c>
    </row>
    <row r="1236" spans="1:3" x14ac:dyDescent="0.4">
      <c r="A1236" t="s">
        <v>1334</v>
      </c>
      <c r="B1236" t="s">
        <v>502</v>
      </c>
      <c r="C1236">
        <f>Tabel_60[[#This Row],[Column2]]*60000</f>
        <v>1447.26</v>
      </c>
    </row>
    <row r="1237" spans="1:3" x14ac:dyDescent="0.4">
      <c r="A1237" t="s">
        <v>1335</v>
      </c>
      <c r="B1237" t="s">
        <v>489</v>
      </c>
      <c r="C1237">
        <f>Tabel_60[[#This Row],[Column2]]*60000</f>
        <v>1356.78</v>
      </c>
    </row>
    <row r="1238" spans="1:3" x14ac:dyDescent="0.4">
      <c r="A1238" t="s">
        <v>1336</v>
      </c>
      <c r="B1238" t="s">
        <v>495</v>
      </c>
      <c r="C1238">
        <f>Tabel_60[[#This Row],[Column2]]*60000</f>
        <v>1326.6599999999999</v>
      </c>
    </row>
    <row r="1239" spans="1:3" x14ac:dyDescent="0.4">
      <c r="A1239" t="s">
        <v>1337</v>
      </c>
      <c r="B1239" t="s">
        <v>1422</v>
      </c>
      <c r="C1239">
        <f>Tabel_60[[#This Row],[Column2]]*60000</f>
        <v>1236.18</v>
      </c>
    </row>
    <row r="1240" spans="1:3" x14ac:dyDescent="0.4">
      <c r="A1240" t="s">
        <v>1338</v>
      </c>
      <c r="B1240" t="s">
        <v>495</v>
      </c>
      <c r="C1240">
        <f>Tabel_60[[#This Row],[Column2]]*60000</f>
        <v>1326.6599999999999</v>
      </c>
    </row>
    <row r="1241" spans="1:3" x14ac:dyDescent="0.4">
      <c r="A1241" t="s">
        <v>1339</v>
      </c>
      <c r="B1241" t="s">
        <v>497</v>
      </c>
      <c r="C1241">
        <f>Tabel_60[[#This Row],[Column2]]*60000</f>
        <v>1417.08</v>
      </c>
    </row>
    <row r="1242" spans="1:3" x14ac:dyDescent="0.4">
      <c r="A1242" t="s">
        <v>1340</v>
      </c>
      <c r="B1242" t="s">
        <v>495</v>
      </c>
      <c r="C1242">
        <f>Tabel_60[[#This Row],[Column2]]*60000</f>
        <v>1326.6599999999999</v>
      </c>
    </row>
    <row r="1243" spans="1:3" x14ac:dyDescent="0.4">
      <c r="A1243" t="s">
        <v>1341</v>
      </c>
      <c r="B1243" t="s">
        <v>495</v>
      </c>
      <c r="C1243">
        <f>Tabel_60[[#This Row],[Column2]]*60000</f>
        <v>1326.6599999999999</v>
      </c>
    </row>
    <row r="1244" spans="1:3" x14ac:dyDescent="0.4">
      <c r="A1244" t="s">
        <v>1342</v>
      </c>
      <c r="B1244" t="s">
        <v>502</v>
      </c>
      <c r="C1244">
        <f>Tabel_60[[#This Row],[Column2]]*60000</f>
        <v>1447.26</v>
      </c>
    </row>
    <row r="1245" spans="1:3" x14ac:dyDescent="0.4">
      <c r="A1245" t="s">
        <v>1343</v>
      </c>
      <c r="B1245" t="s">
        <v>489</v>
      </c>
      <c r="C1245">
        <f>Tabel_60[[#This Row],[Column2]]*60000</f>
        <v>1356.78</v>
      </c>
    </row>
    <row r="1246" spans="1:3" x14ac:dyDescent="0.4">
      <c r="A1246" t="s">
        <v>1344</v>
      </c>
      <c r="B1246" t="s">
        <v>495</v>
      </c>
      <c r="C1246">
        <f>Tabel_60[[#This Row],[Column2]]*60000</f>
        <v>1326.6599999999999</v>
      </c>
    </row>
    <row r="1247" spans="1:3" x14ac:dyDescent="0.4">
      <c r="A1247" t="s">
        <v>1345</v>
      </c>
      <c r="B1247" t="s">
        <v>495</v>
      </c>
      <c r="C1247">
        <f>Tabel_60[[#This Row],[Column2]]*60000</f>
        <v>1326.6599999999999</v>
      </c>
    </row>
    <row r="1248" spans="1:3" x14ac:dyDescent="0.4">
      <c r="A1248" t="s">
        <v>1346</v>
      </c>
      <c r="B1248" t="s">
        <v>495</v>
      </c>
      <c r="C1248">
        <f>Tabel_60[[#This Row],[Column2]]*60000</f>
        <v>1326.6599999999999</v>
      </c>
    </row>
    <row r="1249" spans="1:3" x14ac:dyDescent="0.4">
      <c r="A1249" t="s">
        <v>1347</v>
      </c>
      <c r="B1249" t="s">
        <v>495</v>
      </c>
      <c r="C1249">
        <f>Tabel_60[[#This Row],[Column2]]*60000</f>
        <v>1326.6599999999999</v>
      </c>
    </row>
    <row r="1250" spans="1:3" x14ac:dyDescent="0.4">
      <c r="A1250" t="s">
        <v>1348</v>
      </c>
      <c r="B1250" t="s">
        <v>491</v>
      </c>
      <c r="C1250">
        <f>Tabel_60[[#This Row],[Column2]]*60000</f>
        <v>1386.96</v>
      </c>
    </row>
    <row r="1251" spans="1:3" x14ac:dyDescent="0.4">
      <c r="A1251" t="s">
        <v>1349</v>
      </c>
      <c r="B1251" t="s">
        <v>497</v>
      </c>
      <c r="C1251">
        <f>Tabel_60[[#This Row],[Column2]]*60000</f>
        <v>1417.08</v>
      </c>
    </row>
    <row r="1252" spans="1:3" x14ac:dyDescent="0.4">
      <c r="A1252" t="s">
        <v>1350</v>
      </c>
      <c r="B1252" t="s">
        <v>495</v>
      </c>
      <c r="C1252">
        <f>Tabel_60[[#This Row],[Column2]]*60000</f>
        <v>1326.6599999999999</v>
      </c>
    </row>
    <row r="1253" spans="1:3" x14ac:dyDescent="0.4">
      <c r="A1253" t="s">
        <v>1351</v>
      </c>
      <c r="B1253" t="s">
        <v>502</v>
      </c>
      <c r="C1253">
        <f>Tabel_60[[#This Row],[Column2]]*60000</f>
        <v>1447.26</v>
      </c>
    </row>
    <row r="1254" spans="1:3" x14ac:dyDescent="0.4">
      <c r="A1254" t="s">
        <v>1352</v>
      </c>
      <c r="B1254" t="s">
        <v>495</v>
      </c>
      <c r="C1254">
        <f>Tabel_60[[#This Row],[Column2]]*60000</f>
        <v>1326.6599999999999</v>
      </c>
    </row>
    <row r="1255" spans="1:3" x14ac:dyDescent="0.4">
      <c r="A1255" t="s">
        <v>1353</v>
      </c>
      <c r="B1255" t="s">
        <v>489</v>
      </c>
      <c r="C1255">
        <f>Tabel_60[[#This Row],[Column2]]*60000</f>
        <v>1356.78</v>
      </c>
    </row>
    <row r="1256" spans="1:3" x14ac:dyDescent="0.4">
      <c r="A1256" t="s">
        <v>1354</v>
      </c>
      <c r="B1256" t="s">
        <v>495</v>
      </c>
      <c r="C1256">
        <f>Tabel_60[[#This Row],[Column2]]*60000</f>
        <v>1326.6599999999999</v>
      </c>
    </row>
    <row r="1257" spans="1:3" x14ac:dyDescent="0.4">
      <c r="A1257" t="s">
        <v>1355</v>
      </c>
      <c r="B1257" t="s">
        <v>495</v>
      </c>
      <c r="C1257">
        <f>Tabel_60[[#This Row],[Column2]]*60000</f>
        <v>1326.6599999999999</v>
      </c>
    </row>
    <row r="1258" spans="1:3" x14ac:dyDescent="0.4">
      <c r="A1258" t="s">
        <v>1356</v>
      </c>
      <c r="B1258" t="s">
        <v>495</v>
      </c>
      <c r="C1258">
        <f>Tabel_60[[#This Row],[Column2]]*60000</f>
        <v>1326.6599999999999</v>
      </c>
    </row>
    <row r="1259" spans="1:3" x14ac:dyDescent="0.4">
      <c r="A1259" t="s">
        <v>1357</v>
      </c>
      <c r="B1259" t="s">
        <v>497</v>
      </c>
      <c r="C1259">
        <f>Tabel_60[[#This Row],[Column2]]*60000</f>
        <v>1417.08</v>
      </c>
    </row>
    <row r="1260" spans="1:3" x14ac:dyDescent="0.4">
      <c r="A1260" t="s">
        <v>1358</v>
      </c>
      <c r="B1260" t="s">
        <v>495</v>
      </c>
      <c r="C1260">
        <f>Tabel_60[[#This Row],[Column2]]*60000</f>
        <v>1326.6599999999999</v>
      </c>
    </row>
    <row r="1261" spans="1:3" x14ac:dyDescent="0.4">
      <c r="A1261" t="s">
        <v>1359</v>
      </c>
      <c r="B1261" t="s">
        <v>1422</v>
      </c>
      <c r="C1261">
        <f>Tabel_60[[#This Row],[Column2]]*60000</f>
        <v>1236.18</v>
      </c>
    </row>
    <row r="1262" spans="1:3" x14ac:dyDescent="0.4">
      <c r="A1262" t="s">
        <v>1360</v>
      </c>
      <c r="B1262" t="s">
        <v>1388</v>
      </c>
      <c r="C1262">
        <f>Tabel_60[[#This Row],[Column2]]*60000</f>
        <v>1206.06</v>
      </c>
    </row>
    <row r="1263" spans="1:3" x14ac:dyDescent="0.4">
      <c r="A1263" t="s">
        <v>1361</v>
      </c>
      <c r="B1263" t="s">
        <v>1388</v>
      </c>
      <c r="C1263">
        <f>Tabel_60[[#This Row],[Column2]]*60000</f>
        <v>1206.06</v>
      </c>
    </row>
    <row r="1264" spans="1:3" x14ac:dyDescent="0.4">
      <c r="A1264" t="s">
        <v>1362</v>
      </c>
      <c r="B1264" t="s">
        <v>495</v>
      </c>
      <c r="C1264">
        <f>Tabel_60[[#This Row],[Column2]]*60000</f>
        <v>1326.6599999999999</v>
      </c>
    </row>
    <row r="1265" spans="1:3" x14ac:dyDescent="0.4">
      <c r="A1265" t="s">
        <v>1363</v>
      </c>
      <c r="B1265" t="s">
        <v>1388</v>
      </c>
      <c r="C1265">
        <f>Tabel_60[[#This Row],[Column2]]*60000</f>
        <v>1206.06</v>
      </c>
    </row>
    <row r="1266" spans="1:3" x14ac:dyDescent="0.4">
      <c r="A1266" t="s">
        <v>1364</v>
      </c>
      <c r="B1266" t="s">
        <v>1400</v>
      </c>
      <c r="C1266">
        <f>Tabel_60[[#This Row],[Column2]]*60000</f>
        <v>1266.3599999999999</v>
      </c>
    </row>
    <row r="1267" spans="1:3" x14ac:dyDescent="0.4">
      <c r="A1267" t="s">
        <v>1365</v>
      </c>
      <c r="B1267" t="s">
        <v>1394</v>
      </c>
      <c r="C1267">
        <f>Tabel_60[[#This Row],[Column2]]*60000</f>
        <v>1145.7</v>
      </c>
    </row>
    <row r="1268" spans="1:3" x14ac:dyDescent="0.4">
      <c r="A1268" t="s">
        <v>1366</v>
      </c>
      <c r="B1268" t="s">
        <v>1388</v>
      </c>
      <c r="C1268">
        <f>Tabel_60[[#This Row],[Column2]]*60000</f>
        <v>1206.06</v>
      </c>
    </row>
    <row r="1269" spans="1:3" x14ac:dyDescent="0.4">
      <c r="A1269" t="s">
        <v>1367</v>
      </c>
      <c r="B1269" t="s">
        <v>1406</v>
      </c>
      <c r="C1269">
        <f>Tabel_60[[#This Row],[Column2]]*60000</f>
        <v>1296.48</v>
      </c>
    </row>
    <row r="1270" spans="1:3" x14ac:dyDescent="0.4">
      <c r="A1270" t="s">
        <v>1368</v>
      </c>
      <c r="B1270" t="s">
        <v>1400</v>
      </c>
      <c r="C1270">
        <f>Tabel_60[[#This Row],[Column2]]*60000</f>
        <v>1266.3599999999999</v>
      </c>
    </row>
    <row r="1271" spans="1:3" x14ac:dyDescent="0.4">
      <c r="A1271" t="s">
        <v>1369</v>
      </c>
      <c r="B1271" t="s">
        <v>1388</v>
      </c>
      <c r="C1271">
        <f>Tabel_60[[#This Row],[Column2]]*60000</f>
        <v>1206.06</v>
      </c>
    </row>
    <row r="1272" spans="1:3" x14ac:dyDescent="0.4">
      <c r="A1272" t="s">
        <v>1370</v>
      </c>
      <c r="B1272" t="s">
        <v>1388</v>
      </c>
      <c r="C1272">
        <f>Tabel_60[[#This Row],[Column2]]*60000</f>
        <v>1206.06</v>
      </c>
    </row>
    <row r="1273" spans="1:3" x14ac:dyDescent="0.4">
      <c r="A1273" t="s">
        <v>1371</v>
      </c>
      <c r="B1273" t="s">
        <v>1422</v>
      </c>
      <c r="C1273">
        <f>Tabel_60[[#This Row],[Column2]]*60000</f>
        <v>1236.18</v>
      </c>
    </row>
    <row r="1274" spans="1:3" x14ac:dyDescent="0.4">
      <c r="A1274" t="s">
        <v>1372</v>
      </c>
      <c r="B1274" t="s">
        <v>1388</v>
      </c>
      <c r="C1274">
        <f>Tabel_60[[#This Row],[Column2]]*60000</f>
        <v>1206.06</v>
      </c>
    </row>
    <row r="1275" spans="1:3" x14ac:dyDescent="0.4">
      <c r="A1275" t="s">
        <v>1373</v>
      </c>
      <c r="B1275" t="s">
        <v>495</v>
      </c>
      <c r="C1275">
        <f>Tabel_60[[#This Row],[Column2]]*60000</f>
        <v>1326.6599999999999</v>
      </c>
    </row>
    <row r="1276" spans="1:3" x14ac:dyDescent="0.4">
      <c r="A1276" t="s">
        <v>1374</v>
      </c>
      <c r="B1276" t="s">
        <v>495</v>
      </c>
      <c r="C1276">
        <f>Tabel_60[[#This Row],[Column2]]*60000</f>
        <v>1326.6599999999999</v>
      </c>
    </row>
    <row r="1277" spans="1:3" x14ac:dyDescent="0.4">
      <c r="A1277" t="s">
        <v>1375</v>
      </c>
      <c r="B1277" t="s">
        <v>1388</v>
      </c>
      <c r="C1277">
        <f>Tabel_60[[#This Row],[Column2]]*60000</f>
        <v>1206.06</v>
      </c>
    </row>
    <row r="1278" spans="1:3" x14ac:dyDescent="0.4">
      <c r="A1278" t="s">
        <v>1376</v>
      </c>
      <c r="B1278" t="s">
        <v>1388</v>
      </c>
      <c r="C1278">
        <f>Tabel_60[[#This Row],[Column2]]*60000</f>
        <v>1206.06</v>
      </c>
    </row>
    <row r="1279" spans="1:3" x14ac:dyDescent="0.4">
      <c r="A1279" t="s">
        <v>1377</v>
      </c>
      <c r="B1279" t="s">
        <v>497</v>
      </c>
      <c r="C1279">
        <f>Tabel_60[[#This Row],[Column2]]*60000</f>
        <v>1417.08</v>
      </c>
    </row>
    <row r="1280" spans="1:3" x14ac:dyDescent="0.4">
      <c r="A1280" t="s">
        <v>1378</v>
      </c>
      <c r="B1280" t="s">
        <v>1388</v>
      </c>
      <c r="C1280">
        <f>Tabel_60[[#This Row],[Column2]]*60000</f>
        <v>1206.06</v>
      </c>
    </row>
    <row r="1281" spans="1:3" x14ac:dyDescent="0.4">
      <c r="A1281" t="s">
        <v>1379</v>
      </c>
      <c r="B1281" t="s">
        <v>1388</v>
      </c>
      <c r="C1281">
        <f>Tabel_60[[#This Row],[Column2]]*60000</f>
        <v>1206.06</v>
      </c>
    </row>
    <row r="1282" spans="1:3" x14ac:dyDescent="0.4">
      <c r="A1282" t="s">
        <v>1380</v>
      </c>
      <c r="B1282" t="s">
        <v>1388</v>
      </c>
      <c r="C1282">
        <f>Tabel_60[[#This Row],[Column2]]*60000</f>
        <v>1206.06</v>
      </c>
    </row>
    <row r="1283" spans="1:3" x14ac:dyDescent="0.4">
      <c r="A1283" t="s">
        <v>1381</v>
      </c>
      <c r="B1283" t="s">
        <v>1406</v>
      </c>
      <c r="C1283">
        <f>Tabel_60[[#This Row],[Column2]]*60000</f>
        <v>1296.48</v>
      </c>
    </row>
    <row r="1284" spans="1:3" x14ac:dyDescent="0.4">
      <c r="A1284" t="s">
        <v>1382</v>
      </c>
      <c r="B1284" t="s">
        <v>495</v>
      </c>
      <c r="C1284">
        <f>Tabel_60[[#This Row],[Column2]]*60000</f>
        <v>1326.6599999999999</v>
      </c>
    </row>
    <row r="1285" spans="1:3" x14ac:dyDescent="0.4">
      <c r="A1285" t="s">
        <v>1383</v>
      </c>
      <c r="B1285" t="s">
        <v>1406</v>
      </c>
      <c r="C1285">
        <f>Tabel_60[[#This Row],[Column2]]*60000</f>
        <v>1296.48</v>
      </c>
    </row>
    <row r="1286" spans="1:3" x14ac:dyDescent="0.4">
      <c r="A1286" t="s">
        <v>1384</v>
      </c>
      <c r="B1286" t="s">
        <v>495</v>
      </c>
      <c r="C1286">
        <f>Tabel_60[[#This Row],[Column2]]*60000</f>
        <v>1326.6599999999999</v>
      </c>
    </row>
    <row r="1287" spans="1:3" x14ac:dyDescent="0.4">
      <c r="A1287" t="s">
        <v>1385</v>
      </c>
      <c r="B1287" t="s">
        <v>1388</v>
      </c>
      <c r="C1287">
        <f>Tabel_60[[#This Row],[Column2]]*60000</f>
        <v>1206.06</v>
      </c>
    </row>
    <row r="1288" spans="1:3" x14ac:dyDescent="0.4">
      <c r="A1288" t="s">
        <v>1386</v>
      </c>
      <c r="B1288" t="s">
        <v>1437</v>
      </c>
      <c r="C1288">
        <f>Tabel_60[[#This Row],[Column2]]*60000</f>
        <v>1085.3999999999999</v>
      </c>
    </row>
    <row r="1289" spans="1:3" x14ac:dyDescent="0.4">
      <c r="A1289" t="s">
        <v>1387</v>
      </c>
      <c r="B1289" t="s">
        <v>1388</v>
      </c>
      <c r="C1289">
        <f>Tabel_60[[#This Row],[Column2]]*60000</f>
        <v>1206.06</v>
      </c>
    </row>
    <row r="1290" spans="1:3" x14ac:dyDescent="0.4">
      <c r="A1290" t="s">
        <v>1389</v>
      </c>
      <c r="B1290" t="s">
        <v>1400</v>
      </c>
      <c r="C1290">
        <f>Tabel_60[[#This Row],[Column2]]*60000</f>
        <v>1266.3599999999999</v>
      </c>
    </row>
    <row r="1291" spans="1:3" x14ac:dyDescent="0.4">
      <c r="A1291" t="s">
        <v>1390</v>
      </c>
      <c r="B1291" t="s">
        <v>1398</v>
      </c>
      <c r="C1291">
        <f>Tabel_60[[#This Row],[Column2]]*60000</f>
        <v>1175.8800000000001</v>
      </c>
    </row>
    <row r="1292" spans="1:3" x14ac:dyDescent="0.4">
      <c r="A1292" t="s">
        <v>1391</v>
      </c>
      <c r="B1292" t="s">
        <v>502</v>
      </c>
      <c r="C1292">
        <f>Tabel_60[[#This Row],[Column2]]*60000</f>
        <v>1447.26</v>
      </c>
    </row>
    <row r="1293" spans="1:3" x14ac:dyDescent="0.4">
      <c r="A1293" t="s">
        <v>1392</v>
      </c>
      <c r="B1293" t="s">
        <v>1400</v>
      </c>
      <c r="C1293">
        <f>Tabel_60[[#This Row],[Column2]]*60000</f>
        <v>1266.3599999999999</v>
      </c>
    </row>
    <row r="1294" spans="1:3" x14ac:dyDescent="0.4">
      <c r="A1294" t="s">
        <v>1393</v>
      </c>
      <c r="B1294" t="s">
        <v>1400</v>
      </c>
      <c r="C1294">
        <f>Tabel_60[[#This Row],[Column2]]*60000</f>
        <v>1266.3599999999999</v>
      </c>
    </row>
    <row r="1295" spans="1:3" x14ac:dyDescent="0.4">
      <c r="A1295" t="s">
        <v>1395</v>
      </c>
      <c r="B1295" t="s">
        <v>1388</v>
      </c>
      <c r="C1295">
        <f>Tabel_60[[#This Row],[Column2]]*60000</f>
        <v>1206.06</v>
      </c>
    </row>
    <row r="1296" spans="1:3" x14ac:dyDescent="0.4">
      <c r="A1296" t="s">
        <v>1396</v>
      </c>
      <c r="B1296" t="s">
        <v>1388</v>
      </c>
      <c r="C1296">
        <f>Tabel_60[[#This Row],[Column2]]*60000</f>
        <v>1206.06</v>
      </c>
    </row>
    <row r="1297" spans="1:3" x14ac:dyDescent="0.4">
      <c r="A1297" t="s">
        <v>1397</v>
      </c>
      <c r="B1297" t="s">
        <v>1388</v>
      </c>
      <c r="C1297">
        <f>Tabel_60[[#This Row],[Column2]]*60000</f>
        <v>1206.06</v>
      </c>
    </row>
    <row r="1298" spans="1:3" x14ac:dyDescent="0.4">
      <c r="A1298" t="s">
        <v>1399</v>
      </c>
      <c r="B1298" t="s">
        <v>1394</v>
      </c>
      <c r="C1298">
        <f>Tabel_60[[#This Row],[Column2]]*60000</f>
        <v>1145.7</v>
      </c>
    </row>
    <row r="1299" spans="1:3" x14ac:dyDescent="0.4">
      <c r="A1299" t="s">
        <v>1401</v>
      </c>
      <c r="B1299" t="s">
        <v>1406</v>
      </c>
      <c r="C1299">
        <f>Tabel_60[[#This Row],[Column2]]*60000</f>
        <v>1296.48</v>
      </c>
    </row>
    <row r="1300" spans="1:3" x14ac:dyDescent="0.4">
      <c r="A1300" t="s">
        <v>1402</v>
      </c>
      <c r="B1300" t="s">
        <v>1388</v>
      </c>
      <c r="C1300">
        <f>Tabel_60[[#This Row],[Column2]]*60000</f>
        <v>1206.06</v>
      </c>
    </row>
    <row r="1301" spans="1:3" x14ac:dyDescent="0.4">
      <c r="A1301" t="s">
        <v>1403</v>
      </c>
      <c r="B1301" t="s">
        <v>1388</v>
      </c>
      <c r="C1301">
        <f>Tabel_60[[#This Row],[Column2]]*60000</f>
        <v>1206.06</v>
      </c>
    </row>
    <row r="1302" spans="1:3" x14ac:dyDescent="0.4">
      <c r="A1302" t="s">
        <v>1404</v>
      </c>
      <c r="B1302" t="s">
        <v>1400</v>
      </c>
      <c r="C1302">
        <f>Tabel_60[[#This Row],[Column2]]*60000</f>
        <v>1266.3599999999999</v>
      </c>
    </row>
    <row r="1303" spans="1:3" x14ac:dyDescent="0.4">
      <c r="A1303" t="s">
        <v>1405</v>
      </c>
      <c r="B1303" t="s">
        <v>495</v>
      </c>
      <c r="C1303">
        <f>Tabel_60[[#This Row],[Column2]]*60000</f>
        <v>1326.6599999999999</v>
      </c>
    </row>
    <row r="1304" spans="1:3" x14ac:dyDescent="0.4">
      <c r="A1304" t="s">
        <v>1407</v>
      </c>
      <c r="B1304" t="s">
        <v>1388</v>
      </c>
      <c r="C1304">
        <f>Tabel_60[[#This Row],[Column2]]*60000</f>
        <v>1206.06</v>
      </c>
    </row>
    <row r="1305" spans="1:3" x14ac:dyDescent="0.4">
      <c r="A1305" t="s">
        <v>1408</v>
      </c>
      <c r="B1305" t="s">
        <v>1419</v>
      </c>
      <c r="C1305">
        <f>Tabel_60[[#This Row],[Column2]]*60000</f>
        <v>1115.58</v>
      </c>
    </row>
    <row r="1306" spans="1:3" x14ac:dyDescent="0.4">
      <c r="A1306" t="s">
        <v>1409</v>
      </c>
      <c r="B1306" t="s">
        <v>1448</v>
      </c>
      <c r="C1306">
        <f>Tabel_60[[#This Row],[Column2]]*60000</f>
        <v>1025.0999999999999</v>
      </c>
    </row>
    <row r="1307" spans="1:3" x14ac:dyDescent="0.4">
      <c r="A1307" t="s">
        <v>1410</v>
      </c>
      <c r="B1307" t="s">
        <v>1437</v>
      </c>
      <c r="C1307">
        <f>Tabel_60[[#This Row],[Column2]]*60000</f>
        <v>1085.3999999999999</v>
      </c>
    </row>
    <row r="1308" spans="1:3" x14ac:dyDescent="0.4">
      <c r="A1308" t="s">
        <v>1411</v>
      </c>
      <c r="B1308" t="s">
        <v>1388</v>
      </c>
      <c r="C1308">
        <f>Tabel_60[[#This Row],[Column2]]*60000</f>
        <v>1206.06</v>
      </c>
    </row>
    <row r="1309" spans="1:3" x14ac:dyDescent="0.4">
      <c r="A1309" t="s">
        <v>1412</v>
      </c>
      <c r="B1309" t="s">
        <v>1437</v>
      </c>
      <c r="C1309">
        <f>Tabel_60[[#This Row],[Column2]]*60000</f>
        <v>1085.3999999999999</v>
      </c>
    </row>
    <row r="1310" spans="1:3" x14ac:dyDescent="0.4">
      <c r="A1310" t="s">
        <v>1413</v>
      </c>
      <c r="B1310" t="s">
        <v>1394</v>
      </c>
      <c r="C1310">
        <f>Tabel_60[[#This Row],[Column2]]*60000</f>
        <v>1145.7</v>
      </c>
    </row>
    <row r="1311" spans="1:3" x14ac:dyDescent="0.4">
      <c r="A1311" t="s">
        <v>1414</v>
      </c>
      <c r="B1311" t="s">
        <v>1419</v>
      </c>
      <c r="C1311">
        <f>Tabel_60[[#This Row],[Column2]]*60000</f>
        <v>1115.58</v>
      </c>
    </row>
    <row r="1312" spans="1:3" x14ac:dyDescent="0.4">
      <c r="A1312" t="s">
        <v>1415</v>
      </c>
      <c r="B1312" t="s">
        <v>1437</v>
      </c>
      <c r="C1312">
        <f>Tabel_60[[#This Row],[Column2]]*60000</f>
        <v>1085.3999999999999</v>
      </c>
    </row>
    <row r="1313" spans="1:3" x14ac:dyDescent="0.4">
      <c r="A1313" t="s">
        <v>1416</v>
      </c>
      <c r="B1313" t="s">
        <v>1460</v>
      </c>
      <c r="C1313">
        <f>Tabel_60[[#This Row],[Column2]]*60000</f>
        <v>1055.28</v>
      </c>
    </row>
    <row r="1314" spans="1:3" x14ac:dyDescent="0.4">
      <c r="A1314" t="s">
        <v>1417</v>
      </c>
      <c r="B1314" t="s">
        <v>1394</v>
      </c>
      <c r="C1314">
        <f>Tabel_60[[#This Row],[Column2]]*60000</f>
        <v>1145.7</v>
      </c>
    </row>
    <row r="1315" spans="1:3" x14ac:dyDescent="0.4">
      <c r="A1315" t="s">
        <v>1418</v>
      </c>
      <c r="B1315" t="s">
        <v>1419</v>
      </c>
      <c r="C1315">
        <f>Tabel_60[[#This Row],[Column2]]*60000</f>
        <v>1115.58</v>
      </c>
    </row>
    <row r="1316" spans="1:3" x14ac:dyDescent="0.4">
      <c r="A1316" t="s">
        <v>1420</v>
      </c>
      <c r="B1316" t="s">
        <v>1388</v>
      </c>
      <c r="C1316">
        <f>Tabel_60[[#This Row],[Column2]]*60000</f>
        <v>1206.06</v>
      </c>
    </row>
    <row r="1317" spans="1:3" x14ac:dyDescent="0.4">
      <c r="A1317" t="s">
        <v>1421</v>
      </c>
      <c r="B1317" t="s">
        <v>1398</v>
      </c>
      <c r="C1317">
        <f>Tabel_60[[#This Row],[Column2]]*60000</f>
        <v>1175.8800000000001</v>
      </c>
    </row>
    <row r="1318" spans="1:3" x14ac:dyDescent="0.4">
      <c r="A1318" t="s">
        <v>1423</v>
      </c>
      <c r="B1318" t="s">
        <v>1388</v>
      </c>
      <c r="C1318">
        <f>Tabel_60[[#This Row],[Column2]]*60000</f>
        <v>1206.06</v>
      </c>
    </row>
    <row r="1319" spans="1:3" x14ac:dyDescent="0.4">
      <c r="A1319" t="s">
        <v>1424</v>
      </c>
      <c r="B1319" t="s">
        <v>1398</v>
      </c>
      <c r="C1319">
        <f>Tabel_60[[#This Row],[Column2]]*60000</f>
        <v>1175.8800000000001</v>
      </c>
    </row>
    <row r="1320" spans="1:3" x14ac:dyDescent="0.4">
      <c r="A1320" t="s">
        <v>1425</v>
      </c>
      <c r="B1320" t="s">
        <v>1437</v>
      </c>
      <c r="C1320">
        <f>Tabel_60[[#This Row],[Column2]]*60000</f>
        <v>1085.3999999999999</v>
      </c>
    </row>
    <row r="1321" spans="1:3" x14ac:dyDescent="0.4">
      <c r="A1321" t="s">
        <v>1426</v>
      </c>
      <c r="B1321" t="s">
        <v>1451</v>
      </c>
      <c r="C1321">
        <f>Tabel_60[[#This Row],[Column2]]*60000</f>
        <v>994.98</v>
      </c>
    </row>
    <row r="1322" spans="1:3" x14ac:dyDescent="0.4">
      <c r="A1322" t="s">
        <v>1427</v>
      </c>
      <c r="B1322" t="s">
        <v>1394</v>
      </c>
      <c r="C1322">
        <f>Tabel_60[[#This Row],[Column2]]*60000</f>
        <v>1145.7</v>
      </c>
    </row>
    <row r="1323" spans="1:3" x14ac:dyDescent="0.4">
      <c r="A1323" t="s">
        <v>1428</v>
      </c>
      <c r="B1323" t="s">
        <v>1460</v>
      </c>
      <c r="C1323">
        <f>Tabel_60[[#This Row],[Column2]]*60000</f>
        <v>1055.28</v>
      </c>
    </row>
    <row r="1324" spans="1:3" x14ac:dyDescent="0.4">
      <c r="A1324" t="s">
        <v>1429</v>
      </c>
      <c r="B1324" t="s">
        <v>1437</v>
      </c>
      <c r="C1324">
        <f>Tabel_60[[#This Row],[Column2]]*60000</f>
        <v>1085.3999999999999</v>
      </c>
    </row>
    <row r="1325" spans="1:3" x14ac:dyDescent="0.4">
      <c r="A1325" t="s">
        <v>1430</v>
      </c>
      <c r="B1325" t="s">
        <v>1398</v>
      </c>
      <c r="C1325">
        <f>Tabel_60[[#This Row],[Column2]]*60000</f>
        <v>1175.8800000000001</v>
      </c>
    </row>
    <row r="1326" spans="1:3" x14ac:dyDescent="0.4">
      <c r="A1326" t="s">
        <v>1431</v>
      </c>
      <c r="B1326" t="s">
        <v>1394</v>
      </c>
      <c r="C1326">
        <f>Tabel_60[[#This Row],[Column2]]*60000</f>
        <v>1145.7</v>
      </c>
    </row>
    <row r="1327" spans="1:3" x14ac:dyDescent="0.4">
      <c r="A1327" t="s">
        <v>1432</v>
      </c>
      <c r="B1327" t="s">
        <v>1437</v>
      </c>
      <c r="C1327">
        <f>Tabel_60[[#This Row],[Column2]]*60000</f>
        <v>1085.3999999999999</v>
      </c>
    </row>
    <row r="1328" spans="1:3" x14ac:dyDescent="0.4">
      <c r="A1328" t="s">
        <v>1433</v>
      </c>
      <c r="B1328" t="s">
        <v>1437</v>
      </c>
      <c r="C1328">
        <f>Tabel_60[[#This Row],[Column2]]*60000</f>
        <v>1085.3999999999999</v>
      </c>
    </row>
    <row r="1329" spans="1:3" x14ac:dyDescent="0.4">
      <c r="A1329" t="s">
        <v>1434</v>
      </c>
      <c r="B1329" t="s">
        <v>1398</v>
      </c>
      <c r="C1329">
        <f>Tabel_60[[#This Row],[Column2]]*60000</f>
        <v>1175.8800000000001</v>
      </c>
    </row>
    <row r="1330" spans="1:3" x14ac:dyDescent="0.4">
      <c r="A1330" t="s">
        <v>1435</v>
      </c>
      <c r="B1330" t="s">
        <v>1394</v>
      </c>
      <c r="C1330">
        <f>Tabel_60[[#This Row],[Column2]]*60000</f>
        <v>1145.7</v>
      </c>
    </row>
    <row r="1331" spans="1:3" x14ac:dyDescent="0.4">
      <c r="A1331" t="s">
        <v>1436</v>
      </c>
      <c r="B1331" t="s">
        <v>1437</v>
      </c>
      <c r="C1331">
        <f>Tabel_60[[#This Row],[Column2]]*60000</f>
        <v>1085.3999999999999</v>
      </c>
    </row>
    <row r="1332" spans="1:3" x14ac:dyDescent="0.4">
      <c r="A1332" t="s">
        <v>1438</v>
      </c>
      <c r="B1332" t="s">
        <v>1388</v>
      </c>
      <c r="C1332">
        <f>Tabel_60[[#This Row],[Column2]]*60000</f>
        <v>1206.06</v>
      </c>
    </row>
    <row r="1333" spans="1:3" x14ac:dyDescent="0.4">
      <c r="A1333" t="s">
        <v>1439</v>
      </c>
      <c r="B1333" t="s">
        <v>1437</v>
      </c>
      <c r="C1333">
        <f>Tabel_60[[#This Row],[Column2]]*60000</f>
        <v>1085.3999999999999</v>
      </c>
    </row>
    <row r="1334" spans="1:3" x14ac:dyDescent="0.4">
      <c r="A1334" t="s">
        <v>1440</v>
      </c>
      <c r="B1334" t="s">
        <v>1437</v>
      </c>
      <c r="C1334">
        <f>Tabel_60[[#This Row],[Column2]]*60000</f>
        <v>1085.3999999999999</v>
      </c>
    </row>
    <row r="1335" spans="1:3" x14ac:dyDescent="0.4">
      <c r="A1335" t="s">
        <v>1441</v>
      </c>
      <c r="B1335" t="s">
        <v>1460</v>
      </c>
      <c r="C1335">
        <f>Tabel_60[[#This Row],[Column2]]*60000</f>
        <v>1055.28</v>
      </c>
    </row>
    <row r="1336" spans="1:3" x14ac:dyDescent="0.4">
      <c r="A1336" t="s">
        <v>1442</v>
      </c>
      <c r="B1336" t="s">
        <v>1437</v>
      </c>
      <c r="C1336">
        <f>Tabel_60[[#This Row],[Column2]]*60000</f>
        <v>1085.3999999999999</v>
      </c>
    </row>
    <row r="1337" spans="1:3" x14ac:dyDescent="0.4">
      <c r="A1337" t="s">
        <v>1443</v>
      </c>
      <c r="B1337" t="s">
        <v>1451</v>
      </c>
      <c r="C1337">
        <f>Tabel_60[[#This Row],[Column2]]*60000</f>
        <v>994.98</v>
      </c>
    </row>
    <row r="1338" spans="1:3" x14ac:dyDescent="0.4">
      <c r="A1338" t="s">
        <v>1444</v>
      </c>
      <c r="B1338" t="s">
        <v>1437</v>
      </c>
      <c r="C1338">
        <f>Tabel_60[[#This Row],[Column2]]*60000</f>
        <v>1085.3999999999999</v>
      </c>
    </row>
    <row r="1339" spans="1:3" x14ac:dyDescent="0.4">
      <c r="A1339" t="s">
        <v>1445</v>
      </c>
      <c r="B1339" t="s">
        <v>1419</v>
      </c>
      <c r="C1339">
        <f>Tabel_60[[#This Row],[Column2]]*60000</f>
        <v>1115.58</v>
      </c>
    </row>
    <row r="1340" spans="1:3" x14ac:dyDescent="0.4">
      <c r="A1340" t="s">
        <v>1446</v>
      </c>
      <c r="B1340" t="s">
        <v>1437</v>
      </c>
      <c r="C1340">
        <f>Tabel_60[[#This Row],[Column2]]*60000</f>
        <v>1085.3999999999999</v>
      </c>
    </row>
    <row r="1341" spans="1:3" x14ac:dyDescent="0.4">
      <c r="A1341" t="s">
        <v>1447</v>
      </c>
      <c r="B1341" t="s">
        <v>1388</v>
      </c>
      <c r="C1341">
        <f>Tabel_60[[#This Row],[Column2]]*60000</f>
        <v>1206.06</v>
      </c>
    </row>
    <row r="1342" spans="1:3" x14ac:dyDescent="0.4">
      <c r="A1342" t="s">
        <v>1449</v>
      </c>
      <c r="B1342" t="s">
        <v>1448</v>
      </c>
      <c r="C1342">
        <f>Tabel_60[[#This Row],[Column2]]*60000</f>
        <v>1025.0999999999999</v>
      </c>
    </row>
    <row r="1343" spans="1:3" x14ac:dyDescent="0.4">
      <c r="A1343" t="s">
        <v>1450</v>
      </c>
      <c r="B1343" t="s">
        <v>1398</v>
      </c>
      <c r="C1343">
        <f>Tabel_60[[#This Row],[Column2]]*60000</f>
        <v>1175.8800000000001</v>
      </c>
    </row>
    <row r="1344" spans="1:3" x14ac:dyDescent="0.4">
      <c r="A1344" t="s">
        <v>1452</v>
      </c>
      <c r="B1344" t="s">
        <v>1462</v>
      </c>
      <c r="C1344">
        <f>Tabel_60[[#This Row],[Column2]]*60000</f>
        <v>964.80000000000007</v>
      </c>
    </row>
    <row r="1345" spans="1:3" x14ac:dyDescent="0.4">
      <c r="A1345" t="s">
        <v>1453</v>
      </c>
      <c r="B1345" t="s">
        <v>1451</v>
      </c>
      <c r="C1345">
        <f>Tabel_60[[#This Row],[Column2]]*60000</f>
        <v>994.98</v>
      </c>
    </row>
    <row r="1346" spans="1:3" x14ac:dyDescent="0.4">
      <c r="A1346" t="s">
        <v>1454</v>
      </c>
      <c r="B1346" t="s">
        <v>1448</v>
      </c>
      <c r="C1346">
        <f>Tabel_60[[#This Row],[Column2]]*60000</f>
        <v>1025.0999999999999</v>
      </c>
    </row>
    <row r="1347" spans="1:3" x14ac:dyDescent="0.4">
      <c r="A1347" t="s">
        <v>1455</v>
      </c>
      <c r="B1347" t="s">
        <v>1398</v>
      </c>
      <c r="C1347">
        <f>Tabel_60[[#This Row],[Column2]]*60000</f>
        <v>1175.8800000000001</v>
      </c>
    </row>
    <row r="1348" spans="1:3" x14ac:dyDescent="0.4">
      <c r="A1348" t="s">
        <v>1456</v>
      </c>
      <c r="B1348" t="s">
        <v>1388</v>
      </c>
      <c r="C1348">
        <f>Tabel_60[[#This Row],[Column2]]*60000</f>
        <v>1206.06</v>
      </c>
    </row>
    <row r="1349" spans="1:3" x14ac:dyDescent="0.4">
      <c r="A1349" t="s">
        <v>1457</v>
      </c>
      <c r="B1349" t="s">
        <v>1419</v>
      </c>
      <c r="C1349">
        <f>Tabel_60[[#This Row],[Column2]]*60000</f>
        <v>1115.58</v>
      </c>
    </row>
    <row r="1350" spans="1:3" x14ac:dyDescent="0.4">
      <c r="A1350" t="s">
        <v>1458</v>
      </c>
      <c r="B1350" t="s">
        <v>1394</v>
      </c>
      <c r="C1350">
        <f>Tabel_60[[#This Row],[Column2]]*60000</f>
        <v>1145.7</v>
      </c>
    </row>
    <row r="1351" spans="1:3" x14ac:dyDescent="0.4">
      <c r="A1351" t="s">
        <v>1459</v>
      </c>
      <c r="B1351" t="s">
        <v>1451</v>
      </c>
      <c r="C1351">
        <f>Tabel_60[[#This Row],[Column2]]*60000</f>
        <v>994.98</v>
      </c>
    </row>
    <row r="1352" spans="1:3" x14ac:dyDescent="0.4">
      <c r="A1352" t="s">
        <v>1461</v>
      </c>
      <c r="B1352" t="s">
        <v>1437</v>
      </c>
      <c r="C1352">
        <f>Tabel_60[[#This Row],[Column2]]*60000</f>
        <v>1085.3999999999999</v>
      </c>
    </row>
    <row r="1353" spans="1:3" x14ac:dyDescent="0.4">
      <c r="A1353" t="s">
        <v>1463</v>
      </c>
      <c r="B1353" t="s">
        <v>1547</v>
      </c>
      <c r="C1353">
        <f>Tabel_60[[#This Row],[Column2]]*60000</f>
        <v>934.68</v>
      </c>
    </row>
    <row r="1354" spans="1:3" x14ac:dyDescent="0.4">
      <c r="A1354" t="s">
        <v>1464</v>
      </c>
      <c r="B1354" t="s">
        <v>1497</v>
      </c>
      <c r="C1354">
        <f>Tabel_60[[#This Row],[Column2]]*60000</f>
        <v>904.5</v>
      </c>
    </row>
    <row r="1355" spans="1:3" x14ac:dyDescent="0.4">
      <c r="A1355" t="s">
        <v>1465</v>
      </c>
      <c r="B1355" t="s">
        <v>1462</v>
      </c>
      <c r="C1355">
        <f>Tabel_60[[#This Row],[Column2]]*60000</f>
        <v>964.80000000000007</v>
      </c>
    </row>
    <row r="1356" spans="1:3" x14ac:dyDescent="0.4">
      <c r="A1356" t="s">
        <v>1466</v>
      </c>
      <c r="B1356" t="s">
        <v>1437</v>
      </c>
      <c r="C1356">
        <f>Tabel_60[[#This Row],[Column2]]*60000</f>
        <v>1085.3999999999999</v>
      </c>
    </row>
    <row r="1357" spans="1:3" x14ac:dyDescent="0.4">
      <c r="A1357" t="s">
        <v>1467</v>
      </c>
      <c r="B1357" t="s">
        <v>1525</v>
      </c>
      <c r="C1357">
        <f>Tabel_60[[#This Row],[Column2]]*60000</f>
        <v>874.38</v>
      </c>
    </row>
    <row r="1358" spans="1:3" x14ac:dyDescent="0.4">
      <c r="A1358" t="s">
        <v>1468</v>
      </c>
      <c r="B1358" t="s">
        <v>1497</v>
      </c>
      <c r="C1358">
        <f>Tabel_60[[#This Row],[Column2]]*60000</f>
        <v>904.5</v>
      </c>
    </row>
    <row r="1359" spans="1:3" x14ac:dyDescent="0.4">
      <c r="A1359" t="s">
        <v>1469</v>
      </c>
      <c r="B1359" t="s">
        <v>1525</v>
      </c>
      <c r="C1359">
        <f>Tabel_60[[#This Row],[Column2]]*60000</f>
        <v>874.38</v>
      </c>
    </row>
    <row r="1360" spans="1:3" x14ac:dyDescent="0.4">
      <c r="A1360" t="s">
        <v>1470</v>
      </c>
      <c r="B1360" t="s">
        <v>1512</v>
      </c>
      <c r="C1360">
        <f>Tabel_60[[#This Row],[Column2]]*60000</f>
        <v>844.19999999999993</v>
      </c>
    </row>
    <row r="1361" spans="1:3" x14ac:dyDescent="0.4">
      <c r="A1361" t="s">
        <v>1471</v>
      </c>
      <c r="B1361" t="s">
        <v>1525</v>
      </c>
      <c r="C1361">
        <f>Tabel_60[[#This Row],[Column2]]*60000</f>
        <v>874.38</v>
      </c>
    </row>
    <row r="1362" spans="1:3" x14ac:dyDescent="0.4">
      <c r="A1362" t="s">
        <v>1472</v>
      </c>
      <c r="B1362" t="s">
        <v>1497</v>
      </c>
      <c r="C1362">
        <f>Tabel_60[[#This Row],[Column2]]*60000</f>
        <v>904.5</v>
      </c>
    </row>
    <row r="1363" spans="1:3" x14ac:dyDescent="0.4">
      <c r="A1363" t="s">
        <v>1473</v>
      </c>
      <c r="B1363" t="s">
        <v>1525</v>
      </c>
      <c r="C1363">
        <f>Tabel_60[[#This Row],[Column2]]*60000</f>
        <v>874.38</v>
      </c>
    </row>
    <row r="1364" spans="1:3" x14ac:dyDescent="0.4">
      <c r="A1364" t="s">
        <v>1474</v>
      </c>
      <c r="B1364" t="s">
        <v>1512</v>
      </c>
      <c r="C1364">
        <f>Tabel_60[[#This Row],[Column2]]*60000</f>
        <v>844.19999999999993</v>
      </c>
    </row>
    <row r="1365" spans="1:3" x14ac:dyDescent="0.4">
      <c r="A1365" t="s">
        <v>1475</v>
      </c>
      <c r="B1365" t="s">
        <v>1547</v>
      </c>
      <c r="C1365">
        <f>Tabel_60[[#This Row],[Column2]]*60000</f>
        <v>934.68</v>
      </c>
    </row>
    <row r="1366" spans="1:3" x14ac:dyDescent="0.4">
      <c r="A1366" t="s">
        <v>1476</v>
      </c>
      <c r="B1366" t="s">
        <v>1448</v>
      </c>
      <c r="C1366">
        <f>Tabel_60[[#This Row],[Column2]]*60000</f>
        <v>1025.0999999999999</v>
      </c>
    </row>
    <row r="1367" spans="1:3" x14ac:dyDescent="0.4">
      <c r="A1367" t="s">
        <v>1477</v>
      </c>
      <c r="B1367" t="s">
        <v>1525</v>
      </c>
      <c r="C1367">
        <f>Tabel_60[[#This Row],[Column2]]*60000</f>
        <v>874.38</v>
      </c>
    </row>
    <row r="1368" spans="1:3" x14ac:dyDescent="0.4">
      <c r="A1368" t="s">
        <v>1478</v>
      </c>
      <c r="B1368" t="s">
        <v>1512</v>
      </c>
      <c r="C1368">
        <f>Tabel_60[[#This Row],[Column2]]*60000</f>
        <v>844.19999999999993</v>
      </c>
    </row>
    <row r="1369" spans="1:3" x14ac:dyDescent="0.4">
      <c r="A1369" t="s">
        <v>1479</v>
      </c>
      <c r="B1369" t="s">
        <v>1525</v>
      </c>
      <c r="C1369">
        <f>Tabel_60[[#This Row],[Column2]]*60000</f>
        <v>874.38</v>
      </c>
    </row>
    <row r="1370" spans="1:3" x14ac:dyDescent="0.4">
      <c r="A1370" t="s">
        <v>1480</v>
      </c>
      <c r="B1370" t="s">
        <v>1497</v>
      </c>
      <c r="C1370">
        <f>Tabel_60[[#This Row],[Column2]]*60000</f>
        <v>904.5</v>
      </c>
    </row>
    <row r="1371" spans="1:3" x14ac:dyDescent="0.4">
      <c r="A1371" t="s">
        <v>1481</v>
      </c>
      <c r="B1371" t="s">
        <v>1547</v>
      </c>
      <c r="C1371">
        <f>Tabel_60[[#This Row],[Column2]]*60000</f>
        <v>934.68</v>
      </c>
    </row>
    <row r="1372" spans="1:3" x14ac:dyDescent="0.4">
      <c r="A1372" t="s">
        <v>1482</v>
      </c>
      <c r="B1372" t="s">
        <v>1462</v>
      </c>
      <c r="C1372">
        <f>Tabel_60[[#This Row],[Column2]]*60000</f>
        <v>964.80000000000007</v>
      </c>
    </row>
    <row r="1373" spans="1:3" x14ac:dyDescent="0.4">
      <c r="A1373" t="s">
        <v>1483</v>
      </c>
      <c r="B1373" t="s">
        <v>1462</v>
      </c>
      <c r="C1373">
        <f>Tabel_60[[#This Row],[Column2]]*60000</f>
        <v>964.80000000000007</v>
      </c>
    </row>
    <row r="1374" spans="1:3" x14ac:dyDescent="0.4">
      <c r="A1374" t="s">
        <v>1484</v>
      </c>
      <c r="B1374" t="s">
        <v>1497</v>
      </c>
      <c r="C1374">
        <f>Tabel_60[[#This Row],[Column2]]*60000</f>
        <v>904.5</v>
      </c>
    </row>
    <row r="1375" spans="1:3" x14ac:dyDescent="0.4">
      <c r="A1375" t="s">
        <v>1485</v>
      </c>
      <c r="B1375" t="s">
        <v>1462</v>
      </c>
      <c r="C1375">
        <f>Tabel_60[[#This Row],[Column2]]*60000</f>
        <v>964.80000000000007</v>
      </c>
    </row>
    <row r="1376" spans="1:3" x14ac:dyDescent="0.4">
      <c r="A1376" t="s">
        <v>1486</v>
      </c>
      <c r="B1376" t="s">
        <v>1512</v>
      </c>
      <c r="C1376">
        <f>Tabel_60[[#This Row],[Column2]]*60000</f>
        <v>844.19999999999993</v>
      </c>
    </row>
    <row r="1377" spans="1:3" x14ac:dyDescent="0.4">
      <c r="A1377" t="s">
        <v>1487</v>
      </c>
      <c r="B1377" t="s">
        <v>1462</v>
      </c>
      <c r="C1377">
        <f>Tabel_60[[#This Row],[Column2]]*60000</f>
        <v>964.80000000000007</v>
      </c>
    </row>
    <row r="1378" spans="1:3" x14ac:dyDescent="0.4">
      <c r="A1378" t="s">
        <v>1488</v>
      </c>
      <c r="B1378" t="s">
        <v>1462</v>
      </c>
      <c r="C1378">
        <f>Tabel_60[[#This Row],[Column2]]*60000</f>
        <v>964.80000000000007</v>
      </c>
    </row>
    <row r="1379" spans="1:3" x14ac:dyDescent="0.4">
      <c r="A1379" t="s">
        <v>1489</v>
      </c>
      <c r="B1379" t="s">
        <v>1448</v>
      </c>
      <c r="C1379">
        <f>Tabel_60[[#This Row],[Column2]]*60000</f>
        <v>1025.0999999999999</v>
      </c>
    </row>
    <row r="1380" spans="1:3" x14ac:dyDescent="0.4">
      <c r="A1380" t="s">
        <v>1490</v>
      </c>
      <c r="B1380" t="s">
        <v>1512</v>
      </c>
      <c r="C1380">
        <f>Tabel_60[[#This Row],[Column2]]*60000</f>
        <v>844.19999999999993</v>
      </c>
    </row>
    <row r="1381" spans="1:3" x14ac:dyDescent="0.4">
      <c r="A1381" t="s">
        <v>1491</v>
      </c>
      <c r="B1381" t="s">
        <v>1512</v>
      </c>
      <c r="C1381">
        <f>Tabel_60[[#This Row],[Column2]]*60000</f>
        <v>844.19999999999993</v>
      </c>
    </row>
    <row r="1382" spans="1:3" x14ac:dyDescent="0.4">
      <c r="A1382" t="s">
        <v>1492</v>
      </c>
      <c r="B1382" t="s">
        <v>1538</v>
      </c>
      <c r="C1382">
        <f>Tabel_60[[#This Row],[Column2]]*60000</f>
        <v>783.9</v>
      </c>
    </row>
    <row r="1383" spans="1:3" x14ac:dyDescent="0.4">
      <c r="A1383" t="s">
        <v>1493</v>
      </c>
      <c r="B1383" t="s">
        <v>1540</v>
      </c>
      <c r="C1383">
        <f>Tabel_60[[#This Row],[Column2]]*60000</f>
        <v>753.78</v>
      </c>
    </row>
    <row r="1384" spans="1:3" x14ac:dyDescent="0.4">
      <c r="A1384" t="s">
        <v>1494</v>
      </c>
      <c r="B1384" t="s">
        <v>1512</v>
      </c>
      <c r="C1384">
        <f>Tabel_60[[#This Row],[Column2]]*60000</f>
        <v>844.19999999999993</v>
      </c>
    </row>
    <row r="1385" spans="1:3" x14ac:dyDescent="0.4">
      <c r="A1385" t="s">
        <v>1495</v>
      </c>
      <c r="B1385" t="s">
        <v>1530</v>
      </c>
      <c r="C1385">
        <f>Tabel_60[[#This Row],[Column2]]*60000</f>
        <v>814.08</v>
      </c>
    </row>
    <row r="1386" spans="1:3" x14ac:dyDescent="0.4">
      <c r="A1386" t="s">
        <v>1496</v>
      </c>
      <c r="B1386" t="s">
        <v>1512</v>
      </c>
      <c r="C1386">
        <f>Tabel_60[[#This Row],[Column2]]*60000</f>
        <v>844.19999999999993</v>
      </c>
    </row>
    <row r="1387" spans="1:3" x14ac:dyDescent="0.4">
      <c r="A1387" t="s">
        <v>1498</v>
      </c>
      <c r="B1387" t="s">
        <v>1525</v>
      </c>
      <c r="C1387">
        <f>Tabel_60[[#This Row],[Column2]]*60000</f>
        <v>874.38</v>
      </c>
    </row>
    <row r="1388" spans="1:3" x14ac:dyDescent="0.4">
      <c r="A1388" t="s">
        <v>1499</v>
      </c>
      <c r="B1388" t="s">
        <v>1462</v>
      </c>
      <c r="C1388">
        <f>Tabel_60[[#This Row],[Column2]]*60000</f>
        <v>964.80000000000007</v>
      </c>
    </row>
    <row r="1389" spans="1:3" x14ac:dyDescent="0.4">
      <c r="A1389" t="s">
        <v>1500</v>
      </c>
      <c r="B1389" t="s">
        <v>1512</v>
      </c>
      <c r="C1389">
        <f>Tabel_60[[#This Row],[Column2]]*60000</f>
        <v>844.19999999999993</v>
      </c>
    </row>
    <row r="1390" spans="1:3" x14ac:dyDescent="0.4">
      <c r="A1390" t="s">
        <v>1501</v>
      </c>
      <c r="B1390" t="s">
        <v>1512</v>
      </c>
      <c r="C1390">
        <f>Tabel_60[[#This Row],[Column2]]*60000</f>
        <v>844.19999999999993</v>
      </c>
    </row>
    <row r="1391" spans="1:3" x14ac:dyDescent="0.4">
      <c r="A1391" t="s">
        <v>1502</v>
      </c>
      <c r="B1391" t="s">
        <v>1512</v>
      </c>
      <c r="C1391">
        <f>Tabel_60[[#This Row],[Column2]]*60000</f>
        <v>844.19999999999993</v>
      </c>
    </row>
    <row r="1392" spans="1:3" x14ac:dyDescent="0.4">
      <c r="A1392" t="s">
        <v>1503</v>
      </c>
      <c r="B1392" t="s">
        <v>1462</v>
      </c>
      <c r="C1392">
        <f>Tabel_60[[#This Row],[Column2]]*60000</f>
        <v>964.80000000000007</v>
      </c>
    </row>
    <row r="1393" spans="1:3" x14ac:dyDescent="0.4">
      <c r="A1393" t="s">
        <v>1504</v>
      </c>
      <c r="B1393" t="s">
        <v>1547</v>
      </c>
      <c r="C1393">
        <f>Tabel_60[[#This Row],[Column2]]*60000</f>
        <v>934.68</v>
      </c>
    </row>
    <row r="1394" spans="1:3" x14ac:dyDescent="0.4">
      <c r="A1394" t="s">
        <v>1505</v>
      </c>
      <c r="B1394" t="s">
        <v>1497</v>
      </c>
      <c r="C1394">
        <f>Tabel_60[[#This Row],[Column2]]*60000</f>
        <v>904.5</v>
      </c>
    </row>
    <row r="1395" spans="1:3" x14ac:dyDescent="0.4">
      <c r="A1395" t="s">
        <v>1506</v>
      </c>
      <c r="B1395" t="s">
        <v>1530</v>
      </c>
      <c r="C1395">
        <f>Tabel_60[[#This Row],[Column2]]*60000</f>
        <v>814.08</v>
      </c>
    </row>
    <row r="1396" spans="1:3" x14ac:dyDescent="0.4">
      <c r="A1396" t="s">
        <v>1507</v>
      </c>
      <c r="B1396" t="s">
        <v>1462</v>
      </c>
      <c r="C1396">
        <f>Tabel_60[[#This Row],[Column2]]*60000</f>
        <v>964.80000000000007</v>
      </c>
    </row>
    <row r="1397" spans="1:3" x14ac:dyDescent="0.4">
      <c r="A1397" t="s">
        <v>1508</v>
      </c>
      <c r="B1397" t="s">
        <v>1525</v>
      </c>
      <c r="C1397">
        <f>Tabel_60[[#This Row],[Column2]]*60000</f>
        <v>874.38</v>
      </c>
    </row>
    <row r="1398" spans="1:3" x14ac:dyDescent="0.4">
      <c r="A1398" t="s">
        <v>1509</v>
      </c>
      <c r="B1398" t="s">
        <v>1512</v>
      </c>
      <c r="C1398">
        <f>Tabel_60[[#This Row],[Column2]]*60000</f>
        <v>844.19999999999993</v>
      </c>
    </row>
    <row r="1399" spans="1:3" x14ac:dyDescent="0.4">
      <c r="A1399" t="s">
        <v>1510</v>
      </c>
      <c r="B1399" t="s">
        <v>1525</v>
      </c>
      <c r="C1399">
        <f>Tabel_60[[#This Row],[Column2]]*60000</f>
        <v>874.38</v>
      </c>
    </row>
    <row r="1400" spans="1:3" x14ac:dyDescent="0.4">
      <c r="A1400" t="s">
        <v>1511</v>
      </c>
      <c r="B1400" t="s">
        <v>1521</v>
      </c>
      <c r="C1400">
        <f>Tabel_60[[#This Row],[Column2]]*60000</f>
        <v>723.6</v>
      </c>
    </row>
    <row r="1401" spans="1:3" x14ac:dyDescent="0.4">
      <c r="A1401" t="s">
        <v>1513</v>
      </c>
      <c r="B1401" t="s">
        <v>1512</v>
      </c>
      <c r="C1401">
        <f>Tabel_60[[#This Row],[Column2]]*60000</f>
        <v>844.19999999999993</v>
      </c>
    </row>
    <row r="1402" spans="1:3" x14ac:dyDescent="0.4">
      <c r="A1402" t="s">
        <v>1514</v>
      </c>
      <c r="B1402" t="s">
        <v>1462</v>
      </c>
      <c r="C1402">
        <f>Tabel_60[[#This Row],[Column2]]*60000</f>
        <v>964.80000000000007</v>
      </c>
    </row>
    <row r="1403" spans="1:3" x14ac:dyDescent="0.4">
      <c r="A1403" t="s">
        <v>1515</v>
      </c>
      <c r="B1403" t="s">
        <v>1547</v>
      </c>
      <c r="C1403">
        <f>Tabel_60[[#This Row],[Column2]]*60000</f>
        <v>934.68</v>
      </c>
    </row>
    <row r="1404" spans="1:3" x14ac:dyDescent="0.4">
      <c r="A1404" t="s">
        <v>1516</v>
      </c>
      <c r="B1404" t="s">
        <v>1437</v>
      </c>
      <c r="C1404">
        <f>Tabel_60[[#This Row],[Column2]]*60000</f>
        <v>1085.3999999999999</v>
      </c>
    </row>
    <row r="1405" spans="1:3" x14ac:dyDescent="0.4">
      <c r="A1405" t="s">
        <v>1517</v>
      </c>
      <c r="B1405" t="s">
        <v>1547</v>
      </c>
      <c r="C1405">
        <f>Tabel_60[[#This Row],[Column2]]*60000</f>
        <v>934.68</v>
      </c>
    </row>
    <row r="1406" spans="1:3" x14ac:dyDescent="0.4">
      <c r="A1406" t="s">
        <v>1518</v>
      </c>
      <c r="B1406" t="s">
        <v>1538</v>
      </c>
      <c r="C1406">
        <f>Tabel_60[[#This Row],[Column2]]*60000</f>
        <v>783.9</v>
      </c>
    </row>
    <row r="1407" spans="1:3" x14ac:dyDescent="0.4">
      <c r="A1407" t="s">
        <v>1519</v>
      </c>
      <c r="B1407" t="s">
        <v>1462</v>
      </c>
      <c r="C1407">
        <f>Tabel_60[[#This Row],[Column2]]*60000</f>
        <v>964.80000000000007</v>
      </c>
    </row>
    <row r="1408" spans="1:3" x14ac:dyDescent="0.4">
      <c r="A1408" t="s">
        <v>1520</v>
      </c>
      <c r="B1408" t="s">
        <v>1512</v>
      </c>
      <c r="C1408">
        <f>Tabel_60[[#This Row],[Column2]]*60000</f>
        <v>844.19999999999993</v>
      </c>
    </row>
    <row r="1409" spans="1:3" x14ac:dyDescent="0.4">
      <c r="A1409" t="s">
        <v>1522</v>
      </c>
      <c r="B1409" t="s">
        <v>1547</v>
      </c>
      <c r="C1409">
        <f>Tabel_60[[#This Row],[Column2]]*60000</f>
        <v>934.68</v>
      </c>
    </row>
    <row r="1410" spans="1:3" x14ac:dyDescent="0.4">
      <c r="A1410" t="s">
        <v>1523</v>
      </c>
      <c r="B1410" t="s">
        <v>1521</v>
      </c>
      <c r="C1410">
        <f>Tabel_60[[#This Row],[Column2]]*60000</f>
        <v>723.6</v>
      </c>
    </row>
    <row r="1411" spans="1:3" x14ac:dyDescent="0.4">
      <c r="A1411" t="s">
        <v>1524</v>
      </c>
      <c r="B1411" t="s">
        <v>1521</v>
      </c>
      <c r="C1411">
        <f>Tabel_60[[#This Row],[Column2]]*60000</f>
        <v>723.6</v>
      </c>
    </row>
    <row r="1412" spans="1:3" x14ac:dyDescent="0.4">
      <c r="A1412" t="s">
        <v>1526</v>
      </c>
      <c r="B1412" t="s">
        <v>1512</v>
      </c>
      <c r="C1412">
        <f>Tabel_60[[#This Row],[Column2]]*60000</f>
        <v>844.19999999999993</v>
      </c>
    </row>
    <row r="1413" spans="1:3" x14ac:dyDescent="0.4">
      <c r="A1413" t="s">
        <v>1527</v>
      </c>
      <c r="B1413" t="s">
        <v>1525</v>
      </c>
      <c r="C1413">
        <f>Tabel_60[[#This Row],[Column2]]*60000</f>
        <v>874.38</v>
      </c>
    </row>
    <row r="1414" spans="1:3" x14ac:dyDescent="0.4">
      <c r="A1414" t="s">
        <v>1528</v>
      </c>
      <c r="B1414" t="s">
        <v>1538</v>
      </c>
      <c r="C1414">
        <f>Tabel_60[[#This Row],[Column2]]*60000</f>
        <v>783.9</v>
      </c>
    </row>
    <row r="1415" spans="1:3" x14ac:dyDescent="0.4">
      <c r="A1415" t="s">
        <v>1529</v>
      </c>
      <c r="B1415" t="s">
        <v>1530</v>
      </c>
      <c r="C1415">
        <f>Tabel_60[[#This Row],[Column2]]*60000</f>
        <v>814.08</v>
      </c>
    </row>
    <row r="1416" spans="1:3" x14ac:dyDescent="0.4">
      <c r="A1416" t="s">
        <v>1531</v>
      </c>
      <c r="B1416" t="s">
        <v>1521</v>
      </c>
      <c r="C1416">
        <f>Tabel_60[[#This Row],[Column2]]*60000</f>
        <v>723.6</v>
      </c>
    </row>
    <row r="1417" spans="1:3" x14ac:dyDescent="0.4">
      <c r="A1417" t="s">
        <v>1532</v>
      </c>
      <c r="B1417" t="s">
        <v>1615</v>
      </c>
      <c r="C1417">
        <f>Tabel_60[[#This Row],[Column2]]*60000</f>
        <v>633.17999999999995</v>
      </c>
    </row>
    <row r="1418" spans="1:3" x14ac:dyDescent="0.4">
      <c r="A1418" t="s">
        <v>1533</v>
      </c>
      <c r="B1418" t="s">
        <v>1538</v>
      </c>
      <c r="C1418">
        <f>Tabel_60[[#This Row],[Column2]]*60000</f>
        <v>783.9</v>
      </c>
    </row>
    <row r="1419" spans="1:3" x14ac:dyDescent="0.4">
      <c r="A1419" t="s">
        <v>1534</v>
      </c>
      <c r="B1419" t="s">
        <v>1530</v>
      </c>
      <c r="C1419">
        <f>Tabel_60[[#This Row],[Column2]]*60000</f>
        <v>814.08</v>
      </c>
    </row>
    <row r="1420" spans="1:3" x14ac:dyDescent="0.4">
      <c r="A1420" t="s">
        <v>1535</v>
      </c>
      <c r="B1420" t="s">
        <v>1512</v>
      </c>
      <c r="C1420">
        <f>Tabel_60[[#This Row],[Column2]]*60000</f>
        <v>844.19999999999993</v>
      </c>
    </row>
    <row r="1421" spans="1:3" x14ac:dyDescent="0.4">
      <c r="A1421" t="s">
        <v>1536</v>
      </c>
      <c r="B1421" t="s">
        <v>1530</v>
      </c>
      <c r="C1421">
        <f>Tabel_60[[#This Row],[Column2]]*60000</f>
        <v>814.08</v>
      </c>
    </row>
    <row r="1422" spans="1:3" x14ac:dyDescent="0.4">
      <c r="A1422" t="s">
        <v>1537</v>
      </c>
      <c r="B1422" t="s">
        <v>1521</v>
      </c>
      <c r="C1422">
        <f>Tabel_60[[#This Row],[Column2]]*60000</f>
        <v>723.6</v>
      </c>
    </row>
    <row r="1423" spans="1:3" x14ac:dyDescent="0.4">
      <c r="A1423" t="s">
        <v>1539</v>
      </c>
      <c r="B1423" t="s">
        <v>1521</v>
      </c>
      <c r="C1423">
        <f>Tabel_60[[#This Row],[Column2]]*60000</f>
        <v>723.6</v>
      </c>
    </row>
    <row r="1424" spans="1:3" x14ac:dyDescent="0.4">
      <c r="A1424" t="s">
        <v>1541</v>
      </c>
      <c r="B1424" t="s">
        <v>1521</v>
      </c>
      <c r="C1424">
        <f>Tabel_60[[#This Row],[Column2]]*60000</f>
        <v>723.6</v>
      </c>
    </row>
    <row r="1425" spans="1:3" x14ac:dyDescent="0.4">
      <c r="A1425" t="s">
        <v>1542</v>
      </c>
      <c r="B1425" t="s">
        <v>1540</v>
      </c>
      <c r="C1425">
        <f>Tabel_60[[#This Row],[Column2]]*60000</f>
        <v>753.78</v>
      </c>
    </row>
    <row r="1426" spans="1:3" x14ac:dyDescent="0.4">
      <c r="A1426" t="s">
        <v>1543</v>
      </c>
      <c r="B1426" t="s">
        <v>1521</v>
      </c>
      <c r="C1426">
        <f>Tabel_60[[#This Row],[Column2]]*60000</f>
        <v>723.6</v>
      </c>
    </row>
    <row r="1427" spans="1:3" x14ac:dyDescent="0.4">
      <c r="A1427" t="s">
        <v>1544</v>
      </c>
      <c r="B1427" t="s">
        <v>1521</v>
      </c>
      <c r="C1427">
        <f>Tabel_60[[#This Row],[Column2]]*60000</f>
        <v>723.6</v>
      </c>
    </row>
    <row r="1428" spans="1:3" x14ac:dyDescent="0.4">
      <c r="A1428" t="s">
        <v>1545</v>
      </c>
      <c r="B1428" t="s">
        <v>1521</v>
      </c>
      <c r="C1428">
        <f>Tabel_60[[#This Row],[Column2]]*60000</f>
        <v>723.6</v>
      </c>
    </row>
    <row r="1429" spans="1:3" x14ac:dyDescent="0.4">
      <c r="A1429" t="s">
        <v>1546</v>
      </c>
      <c r="B1429" t="s">
        <v>1530</v>
      </c>
      <c r="C1429">
        <f>Tabel_60[[#This Row],[Column2]]*60000</f>
        <v>814.08</v>
      </c>
    </row>
    <row r="1430" spans="1:3" x14ac:dyDescent="0.4">
      <c r="A1430" t="s">
        <v>1548</v>
      </c>
      <c r="B1430" t="s">
        <v>1538</v>
      </c>
      <c r="C1430">
        <f>Tabel_60[[#This Row],[Column2]]*60000</f>
        <v>783.9</v>
      </c>
    </row>
    <row r="1431" spans="1:3" x14ac:dyDescent="0.4">
      <c r="A1431" t="s">
        <v>1549</v>
      </c>
      <c r="B1431" t="s">
        <v>1540</v>
      </c>
      <c r="C1431">
        <f>Tabel_60[[#This Row],[Column2]]*60000</f>
        <v>753.78</v>
      </c>
    </row>
    <row r="1432" spans="1:3" x14ac:dyDescent="0.4">
      <c r="A1432" t="s">
        <v>1550</v>
      </c>
      <c r="B1432" t="s">
        <v>1512</v>
      </c>
      <c r="C1432">
        <f>Tabel_60[[#This Row],[Column2]]*60000</f>
        <v>844.19999999999993</v>
      </c>
    </row>
    <row r="1433" spans="1:3" x14ac:dyDescent="0.4">
      <c r="A1433" t="s">
        <v>1551</v>
      </c>
      <c r="B1433" t="s">
        <v>1521</v>
      </c>
      <c r="C1433">
        <f>Tabel_60[[#This Row],[Column2]]*60000</f>
        <v>723.6</v>
      </c>
    </row>
    <row r="1434" spans="1:3" x14ac:dyDescent="0.4">
      <c r="A1434" t="s">
        <v>1552</v>
      </c>
      <c r="B1434" t="s">
        <v>1521</v>
      </c>
      <c r="C1434">
        <f>Tabel_60[[#This Row],[Column2]]*60000</f>
        <v>723.6</v>
      </c>
    </row>
    <row r="1435" spans="1:3" x14ac:dyDescent="0.4">
      <c r="A1435" t="s">
        <v>1553</v>
      </c>
      <c r="B1435" t="s">
        <v>1598</v>
      </c>
      <c r="C1435">
        <f>Tabel_60[[#This Row],[Column2]]*60000</f>
        <v>663.30000000000007</v>
      </c>
    </row>
    <row r="1436" spans="1:3" x14ac:dyDescent="0.4">
      <c r="A1436" t="s">
        <v>1554</v>
      </c>
      <c r="B1436" t="s">
        <v>1521</v>
      </c>
      <c r="C1436">
        <f>Tabel_60[[#This Row],[Column2]]*60000</f>
        <v>723.6</v>
      </c>
    </row>
    <row r="1437" spans="1:3" x14ac:dyDescent="0.4">
      <c r="A1437" t="s">
        <v>1555</v>
      </c>
      <c r="B1437" t="s">
        <v>1521</v>
      </c>
      <c r="C1437">
        <f>Tabel_60[[#This Row],[Column2]]*60000</f>
        <v>723.6</v>
      </c>
    </row>
    <row r="1438" spans="1:3" x14ac:dyDescent="0.4">
      <c r="A1438" t="s">
        <v>1556</v>
      </c>
      <c r="B1438" t="s">
        <v>1538</v>
      </c>
      <c r="C1438">
        <f>Tabel_60[[#This Row],[Column2]]*60000</f>
        <v>783.9</v>
      </c>
    </row>
    <row r="1439" spans="1:3" x14ac:dyDescent="0.4">
      <c r="A1439" t="s">
        <v>1557</v>
      </c>
      <c r="B1439" t="s">
        <v>1521</v>
      </c>
      <c r="C1439">
        <f>Tabel_60[[#This Row],[Column2]]*60000</f>
        <v>723.6</v>
      </c>
    </row>
    <row r="1440" spans="1:3" x14ac:dyDescent="0.4">
      <c r="A1440" t="s">
        <v>1558</v>
      </c>
      <c r="B1440" t="s">
        <v>1521</v>
      </c>
      <c r="C1440">
        <f>Tabel_60[[#This Row],[Column2]]*60000</f>
        <v>723.6</v>
      </c>
    </row>
    <row r="1441" spans="1:3" x14ac:dyDescent="0.4">
      <c r="A1441" t="s">
        <v>1559</v>
      </c>
      <c r="B1441" t="s">
        <v>1540</v>
      </c>
      <c r="C1441">
        <f>Tabel_60[[#This Row],[Column2]]*60000</f>
        <v>753.78</v>
      </c>
    </row>
    <row r="1442" spans="1:3" x14ac:dyDescent="0.4">
      <c r="A1442" t="s">
        <v>1560</v>
      </c>
      <c r="B1442" t="s">
        <v>1538</v>
      </c>
      <c r="C1442">
        <f>Tabel_60[[#This Row],[Column2]]*60000</f>
        <v>783.9</v>
      </c>
    </row>
    <row r="1443" spans="1:3" x14ac:dyDescent="0.4">
      <c r="A1443" t="s">
        <v>1561</v>
      </c>
      <c r="B1443" t="s">
        <v>1638</v>
      </c>
      <c r="C1443">
        <f>Tabel_60[[#This Row],[Column2]]*60000</f>
        <v>693.48</v>
      </c>
    </row>
    <row r="1444" spans="1:3" x14ac:dyDescent="0.4">
      <c r="A1444" t="s">
        <v>1562</v>
      </c>
      <c r="B1444" t="s">
        <v>1521</v>
      </c>
      <c r="C1444">
        <f>Tabel_60[[#This Row],[Column2]]*60000</f>
        <v>723.6</v>
      </c>
    </row>
    <row r="1445" spans="1:3" x14ac:dyDescent="0.4">
      <c r="A1445" t="s">
        <v>1563</v>
      </c>
      <c r="B1445" t="s">
        <v>1623</v>
      </c>
      <c r="C1445">
        <f>Tabel_60[[#This Row],[Column2]]*60000</f>
        <v>603</v>
      </c>
    </row>
    <row r="1446" spans="1:3" x14ac:dyDescent="0.4">
      <c r="A1446" t="s">
        <v>1564</v>
      </c>
      <c r="B1446" t="s">
        <v>1521</v>
      </c>
      <c r="C1446">
        <f>Tabel_60[[#This Row],[Column2]]*60000</f>
        <v>723.6</v>
      </c>
    </row>
    <row r="1447" spans="1:3" x14ac:dyDescent="0.4">
      <c r="A1447" t="s">
        <v>1565</v>
      </c>
      <c r="B1447" t="s">
        <v>1615</v>
      </c>
      <c r="C1447">
        <f>Tabel_60[[#This Row],[Column2]]*60000</f>
        <v>633.17999999999995</v>
      </c>
    </row>
    <row r="1448" spans="1:3" x14ac:dyDescent="0.4">
      <c r="A1448" t="s">
        <v>1566</v>
      </c>
      <c r="B1448" t="s">
        <v>1521</v>
      </c>
      <c r="C1448">
        <f>Tabel_60[[#This Row],[Column2]]*60000</f>
        <v>723.6</v>
      </c>
    </row>
    <row r="1449" spans="1:3" x14ac:dyDescent="0.4">
      <c r="A1449" t="s">
        <v>1567</v>
      </c>
      <c r="B1449" t="s">
        <v>1615</v>
      </c>
      <c r="C1449">
        <f>Tabel_60[[#This Row],[Column2]]*60000</f>
        <v>633.17999999999995</v>
      </c>
    </row>
    <row r="1450" spans="1:3" x14ac:dyDescent="0.4">
      <c r="A1450" t="s">
        <v>1568</v>
      </c>
      <c r="B1450" t="s">
        <v>1598</v>
      </c>
      <c r="C1450">
        <f>Tabel_60[[#This Row],[Column2]]*60000</f>
        <v>663.30000000000007</v>
      </c>
    </row>
    <row r="1451" spans="1:3" x14ac:dyDescent="0.4">
      <c r="A1451" t="s">
        <v>1569</v>
      </c>
      <c r="B1451" t="s">
        <v>1638</v>
      </c>
      <c r="C1451">
        <f>Tabel_60[[#This Row],[Column2]]*60000</f>
        <v>693.48</v>
      </c>
    </row>
    <row r="1452" spans="1:3" x14ac:dyDescent="0.4">
      <c r="A1452" t="s">
        <v>1570</v>
      </c>
      <c r="B1452" t="s">
        <v>1521</v>
      </c>
      <c r="C1452">
        <f>Tabel_60[[#This Row],[Column2]]*60000</f>
        <v>723.6</v>
      </c>
    </row>
    <row r="1453" spans="1:3" x14ac:dyDescent="0.4">
      <c r="A1453" t="s">
        <v>1571</v>
      </c>
      <c r="B1453" t="s">
        <v>1623</v>
      </c>
      <c r="C1453">
        <f>Tabel_60[[#This Row],[Column2]]*60000</f>
        <v>603</v>
      </c>
    </row>
    <row r="1454" spans="1:3" x14ac:dyDescent="0.4">
      <c r="A1454" t="s">
        <v>1572</v>
      </c>
      <c r="B1454" t="s">
        <v>1521</v>
      </c>
      <c r="C1454">
        <f>Tabel_60[[#This Row],[Column2]]*60000</f>
        <v>723.6</v>
      </c>
    </row>
    <row r="1455" spans="1:3" x14ac:dyDescent="0.4">
      <c r="A1455" t="s">
        <v>1573</v>
      </c>
      <c r="B1455" t="s">
        <v>1638</v>
      </c>
      <c r="C1455">
        <f>Tabel_60[[#This Row],[Column2]]*60000</f>
        <v>693.48</v>
      </c>
    </row>
    <row r="1456" spans="1:3" x14ac:dyDescent="0.4">
      <c r="A1456" t="s">
        <v>1574</v>
      </c>
      <c r="B1456" t="s">
        <v>1521</v>
      </c>
      <c r="C1456">
        <f>Tabel_60[[#This Row],[Column2]]*60000</f>
        <v>723.6</v>
      </c>
    </row>
    <row r="1457" spans="1:3" x14ac:dyDescent="0.4">
      <c r="A1457" t="s">
        <v>1575</v>
      </c>
      <c r="B1457" t="s">
        <v>1705</v>
      </c>
      <c r="C1457">
        <f>Tabel_60[[#This Row],[Column2]]*60000</f>
        <v>512.58000000000004</v>
      </c>
    </row>
    <row r="1458" spans="1:3" x14ac:dyDescent="0.4">
      <c r="A1458" t="s">
        <v>1576</v>
      </c>
      <c r="B1458" t="s">
        <v>1521</v>
      </c>
      <c r="C1458">
        <f>Tabel_60[[#This Row],[Column2]]*60000</f>
        <v>723.6</v>
      </c>
    </row>
    <row r="1459" spans="1:3" x14ac:dyDescent="0.4">
      <c r="A1459" t="s">
        <v>1577</v>
      </c>
      <c r="B1459" t="s">
        <v>1521</v>
      </c>
      <c r="C1459">
        <f>Tabel_60[[#This Row],[Column2]]*60000</f>
        <v>723.6</v>
      </c>
    </row>
    <row r="1460" spans="1:3" x14ac:dyDescent="0.4">
      <c r="A1460" t="s">
        <v>1578</v>
      </c>
      <c r="B1460" t="s">
        <v>1521</v>
      </c>
      <c r="C1460">
        <f>Tabel_60[[#This Row],[Column2]]*60000</f>
        <v>723.6</v>
      </c>
    </row>
    <row r="1461" spans="1:3" x14ac:dyDescent="0.4">
      <c r="A1461" t="s">
        <v>1579</v>
      </c>
      <c r="B1461" t="s">
        <v>1623</v>
      </c>
      <c r="C1461">
        <f>Tabel_60[[#This Row],[Column2]]*60000</f>
        <v>603</v>
      </c>
    </row>
    <row r="1462" spans="1:3" x14ac:dyDescent="0.4">
      <c r="A1462" t="s">
        <v>1580</v>
      </c>
      <c r="B1462" t="s">
        <v>1598</v>
      </c>
      <c r="C1462">
        <f>Tabel_60[[#This Row],[Column2]]*60000</f>
        <v>663.30000000000007</v>
      </c>
    </row>
    <row r="1463" spans="1:3" x14ac:dyDescent="0.4">
      <c r="A1463" t="s">
        <v>1581</v>
      </c>
      <c r="B1463" t="s">
        <v>1538</v>
      </c>
      <c r="C1463">
        <f>Tabel_60[[#This Row],[Column2]]*60000</f>
        <v>783.9</v>
      </c>
    </row>
    <row r="1464" spans="1:3" x14ac:dyDescent="0.4">
      <c r="A1464" t="s">
        <v>1582</v>
      </c>
      <c r="B1464" t="s">
        <v>1623</v>
      </c>
      <c r="C1464">
        <f>Tabel_60[[#This Row],[Column2]]*60000</f>
        <v>603</v>
      </c>
    </row>
    <row r="1465" spans="1:3" x14ac:dyDescent="0.4">
      <c r="A1465" t="s">
        <v>1583</v>
      </c>
      <c r="B1465" t="s">
        <v>1615</v>
      </c>
      <c r="C1465">
        <f>Tabel_60[[#This Row],[Column2]]*60000</f>
        <v>633.17999999999995</v>
      </c>
    </row>
    <row r="1466" spans="1:3" x14ac:dyDescent="0.4">
      <c r="A1466" t="s">
        <v>1584</v>
      </c>
      <c r="B1466" t="s">
        <v>1623</v>
      </c>
      <c r="C1466">
        <f>Tabel_60[[#This Row],[Column2]]*60000</f>
        <v>603</v>
      </c>
    </row>
    <row r="1467" spans="1:3" x14ac:dyDescent="0.4">
      <c r="A1467" t="s">
        <v>1585</v>
      </c>
      <c r="B1467" t="s">
        <v>1623</v>
      </c>
      <c r="C1467">
        <f>Tabel_60[[#This Row],[Column2]]*60000</f>
        <v>603</v>
      </c>
    </row>
    <row r="1468" spans="1:3" x14ac:dyDescent="0.4">
      <c r="A1468" t="s">
        <v>1586</v>
      </c>
      <c r="B1468" t="s">
        <v>1623</v>
      </c>
      <c r="C1468">
        <f>Tabel_60[[#This Row],[Column2]]*60000</f>
        <v>603</v>
      </c>
    </row>
    <row r="1469" spans="1:3" x14ac:dyDescent="0.4">
      <c r="A1469" t="s">
        <v>1587</v>
      </c>
      <c r="B1469" t="s">
        <v>1521</v>
      </c>
      <c r="C1469">
        <f>Tabel_60[[#This Row],[Column2]]*60000</f>
        <v>723.6</v>
      </c>
    </row>
    <row r="1470" spans="1:3" x14ac:dyDescent="0.4">
      <c r="A1470" t="s">
        <v>1588</v>
      </c>
      <c r="B1470" t="s">
        <v>1521</v>
      </c>
      <c r="C1470">
        <f>Tabel_60[[#This Row],[Column2]]*60000</f>
        <v>723.6</v>
      </c>
    </row>
    <row r="1471" spans="1:3" x14ac:dyDescent="0.4">
      <c r="A1471" t="s">
        <v>1589</v>
      </c>
      <c r="B1471" t="s">
        <v>1615</v>
      </c>
      <c r="C1471">
        <f>Tabel_60[[#This Row],[Column2]]*60000</f>
        <v>633.17999999999995</v>
      </c>
    </row>
    <row r="1472" spans="1:3" x14ac:dyDescent="0.4">
      <c r="A1472" t="s">
        <v>1590</v>
      </c>
      <c r="B1472" t="s">
        <v>1512</v>
      </c>
      <c r="C1472">
        <f>Tabel_60[[#This Row],[Column2]]*60000</f>
        <v>844.19999999999993</v>
      </c>
    </row>
    <row r="1473" spans="1:3" x14ac:dyDescent="0.4">
      <c r="A1473" t="s">
        <v>1591</v>
      </c>
      <c r="B1473" t="s">
        <v>1521</v>
      </c>
      <c r="C1473">
        <f>Tabel_60[[#This Row],[Column2]]*60000</f>
        <v>723.6</v>
      </c>
    </row>
    <row r="1474" spans="1:3" x14ac:dyDescent="0.4">
      <c r="A1474" t="s">
        <v>1592</v>
      </c>
      <c r="B1474" t="s">
        <v>1598</v>
      </c>
      <c r="C1474">
        <f>Tabel_60[[#This Row],[Column2]]*60000</f>
        <v>663.30000000000007</v>
      </c>
    </row>
    <row r="1475" spans="1:3" x14ac:dyDescent="0.4">
      <c r="A1475" t="s">
        <v>1593</v>
      </c>
      <c r="B1475" t="s">
        <v>1538</v>
      </c>
      <c r="C1475">
        <f>Tabel_60[[#This Row],[Column2]]*60000</f>
        <v>783.9</v>
      </c>
    </row>
    <row r="1476" spans="1:3" x14ac:dyDescent="0.4">
      <c r="A1476" t="s">
        <v>1594</v>
      </c>
      <c r="B1476" t="s">
        <v>1623</v>
      </c>
      <c r="C1476">
        <f>Tabel_60[[#This Row],[Column2]]*60000</f>
        <v>603</v>
      </c>
    </row>
    <row r="1477" spans="1:3" x14ac:dyDescent="0.4">
      <c r="A1477" t="s">
        <v>1595</v>
      </c>
      <c r="B1477" t="s">
        <v>1521</v>
      </c>
      <c r="C1477">
        <f>Tabel_60[[#This Row],[Column2]]*60000</f>
        <v>723.6</v>
      </c>
    </row>
    <row r="1478" spans="1:3" x14ac:dyDescent="0.4">
      <c r="A1478" t="s">
        <v>1596</v>
      </c>
      <c r="B1478" t="s">
        <v>1521</v>
      </c>
      <c r="C1478">
        <f>Tabel_60[[#This Row],[Column2]]*60000</f>
        <v>723.6</v>
      </c>
    </row>
    <row r="1479" spans="1:3" x14ac:dyDescent="0.4">
      <c r="A1479" t="s">
        <v>1597</v>
      </c>
      <c r="B1479" t="s">
        <v>1638</v>
      </c>
      <c r="C1479">
        <f>Tabel_60[[#This Row],[Column2]]*60000</f>
        <v>693.48</v>
      </c>
    </row>
    <row r="1480" spans="1:3" x14ac:dyDescent="0.4">
      <c r="A1480" t="s">
        <v>1599</v>
      </c>
      <c r="B1480" t="s">
        <v>1668</v>
      </c>
      <c r="C1480">
        <f>Tabel_60[[#This Row],[Column2]]*60000</f>
        <v>482.40000000000003</v>
      </c>
    </row>
    <row r="1481" spans="1:3" x14ac:dyDescent="0.4">
      <c r="A1481" t="s">
        <v>1600</v>
      </c>
      <c r="B1481" t="s">
        <v>1623</v>
      </c>
      <c r="C1481">
        <f>Tabel_60[[#This Row],[Column2]]*60000</f>
        <v>603</v>
      </c>
    </row>
    <row r="1482" spans="1:3" x14ac:dyDescent="0.4">
      <c r="A1482" t="s">
        <v>1601</v>
      </c>
      <c r="B1482" t="s">
        <v>1623</v>
      </c>
      <c r="C1482">
        <f>Tabel_60[[#This Row],[Column2]]*60000</f>
        <v>603</v>
      </c>
    </row>
    <row r="1483" spans="1:3" x14ac:dyDescent="0.4">
      <c r="A1483" t="s">
        <v>1602</v>
      </c>
      <c r="B1483" t="s">
        <v>1638</v>
      </c>
      <c r="C1483">
        <f>Tabel_60[[#This Row],[Column2]]*60000</f>
        <v>693.48</v>
      </c>
    </row>
    <row r="1484" spans="1:3" x14ac:dyDescent="0.4">
      <c r="A1484" t="s">
        <v>1603</v>
      </c>
      <c r="B1484" t="s">
        <v>1521</v>
      </c>
      <c r="C1484">
        <f>Tabel_60[[#This Row],[Column2]]*60000</f>
        <v>723.6</v>
      </c>
    </row>
    <row r="1485" spans="1:3" x14ac:dyDescent="0.4">
      <c r="A1485" t="s">
        <v>1604</v>
      </c>
      <c r="B1485" t="s">
        <v>1598</v>
      </c>
      <c r="C1485">
        <f>Tabel_60[[#This Row],[Column2]]*60000</f>
        <v>663.30000000000007</v>
      </c>
    </row>
    <row r="1486" spans="1:3" x14ac:dyDescent="0.4">
      <c r="A1486" t="s">
        <v>1605</v>
      </c>
      <c r="B1486" t="s">
        <v>1623</v>
      </c>
      <c r="C1486">
        <f>Tabel_60[[#This Row],[Column2]]*60000</f>
        <v>603</v>
      </c>
    </row>
    <row r="1487" spans="1:3" x14ac:dyDescent="0.4">
      <c r="A1487" t="s">
        <v>1606</v>
      </c>
      <c r="B1487" t="s">
        <v>1705</v>
      </c>
      <c r="C1487">
        <f>Tabel_60[[#This Row],[Column2]]*60000</f>
        <v>512.58000000000004</v>
      </c>
    </row>
    <row r="1488" spans="1:3" x14ac:dyDescent="0.4">
      <c r="A1488" t="s">
        <v>1607</v>
      </c>
      <c r="B1488" t="s">
        <v>1623</v>
      </c>
      <c r="C1488">
        <f>Tabel_60[[#This Row],[Column2]]*60000</f>
        <v>603</v>
      </c>
    </row>
    <row r="1489" spans="1:3" x14ac:dyDescent="0.4">
      <c r="A1489" t="s">
        <v>1608</v>
      </c>
      <c r="B1489" t="s">
        <v>1623</v>
      </c>
      <c r="C1489">
        <f>Tabel_60[[#This Row],[Column2]]*60000</f>
        <v>603</v>
      </c>
    </row>
    <row r="1490" spans="1:3" x14ac:dyDescent="0.4">
      <c r="A1490" t="s">
        <v>1609</v>
      </c>
      <c r="B1490" t="s">
        <v>1623</v>
      </c>
      <c r="C1490">
        <f>Tabel_60[[#This Row],[Column2]]*60000</f>
        <v>603</v>
      </c>
    </row>
    <row r="1491" spans="1:3" x14ac:dyDescent="0.4">
      <c r="A1491" t="s">
        <v>1610</v>
      </c>
      <c r="B1491" t="s">
        <v>1705</v>
      </c>
      <c r="C1491">
        <f>Tabel_60[[#This Row],[Column2]]*60000</f>
        <v>512.58000000000004</v>
      </c>
    </row>
    <row r="1492" spans="1:3" x14ac:dyDescent="0.4">
      <c r="A1492" t="s">
        <v>1611</v>
      </c>
      <c r="B1492" t="s">
        <v>1668</v>
      </c>
      <c r="C1492">
        <f>Tabel_60[[#This Row],[Column2]]*60000</f>
        <v>482.40000000000003</v>
      </c>
    </row>
    <row r="1493" spans="1:3" x14ac:dyDescent="0.4">
      <c r="A1493" t="s">
        <v>1612</v>
      </c>
      <c r="B1493" t="s">
        <v>1615</v>
      </c>
      <c r="C1493">
        <f>Tabel_60[[#This Row],[Column2]]*60000</f>
        <v>633.17999999999995</v>
      </c>
    </row>
    <row r="1494" spans="1:3" x14ac:dyDescent="0.4">
      <c r="A1494" t="s">
        <v>1613</v>
      </c>
      <c r="B1494" t="s">
        <v>1623</v>
      </c>
      <c r="C1494">
        <f>Tabel_60[[#This Row],[Column2]]*60000</f>
        <v>603</v>
      </c>
    </row>
    <row r="1495" spans="1:3" x14ac:dyDescent="0.4">
      <c r="A1495" t="s">
        <v>1614</v>
      </c>
      <c r="B1495" t="s">
        <v>1521</v>
      </c>
      <c r="C1495">
        <f>Tabel_60[[#This Row],[Column2]]*60000</f>
        <v>723.6</v>
      </c>
    </row>
    <row r="1496" spans="1:3" x14ac:dyDescent="0.4">
      <c r="A1496" t="s">
        <v>1616</v>
      </c>
      <c r="B1496" t="s">
        <v>1521</v>
      </c>
      <c r="C1496">
        <f>Tabel_60[[#This Row],[Column2]]*60000</f>
        <v>723.6</v>
      </c>
    </row>
    <row r="1497" spans="1:3" x14ac:dyDescent="0.4">
      <c r="A1497" t="s">
        <v>1617</v>
      </c>
      <c r="B1497" t="s">
        <v>1668</v>
      </c>
      <c r="C1497">
        <f>Tabel_60[[#This Row],[Column2]]*60000</f>
        <v>482.40000000000003</v>
      </c>
    </row>
    <row r="1498" spans="1:3" x14ac:dyDescent="0.4">
      <c r="A1498" t="s">
        <v>1618</v>
      </c>
      <c r="B1498" t="s">
        <v>1598</v>
      </c>
      <c r="C1498">
        <f>Tabel_60[[#This Row],[Column2]]*60000</f>
        <v>663.30000000000007</v>
      </c>
    </row>
    <row r="1499" spans="1:3" x14ac:dyDescent="0.4">
      <c r="A1499" t="s">
        <v>1619</v>
      </c>
      <c r="B1499" t="s">
        <v>1623</v>
      </c>
      <c r="C1499">
        <f>Tabel_60[[#This Row],[Column2]]*60000</f>
        <v>603</v>
      </c>
    </row>
    <row r="1500" spans="1:3" x14ac:dyDescent="0.4">
      <c r="A1500" t="s">
        <v>1620</v>
      </c>
      <c r="B1500" t="s">
        <v>1623</v>
      </c>
      <c r="C1500">
        <f>Tabel_60[[#This Row],[Column2]]*60000</f>
        <v>603</v>
      </c>
    </row>
    <row r="1501" spans="1:3" x14ac:dyDescent="0.4">
      <c r="A1501" t="s">
        <v>1621</v>
      </c>
      <c r="B1501" t="s">
        <v>1623</v>
      </c>
      <c r="C1501">
        <f>Tabel_60[[#This Row],[Column2]]*60000</f>
        <v>603</v>
      </c>
    </row>
    <row r="1502" spans="1:3" x14ac:dyDescent="0.4">
      <c r="A1502" t="s">
        <v>1622</v>
      </c>
      <c r="B1502" t="s">
        <v>1598</v>
      </c>
      <c r="C1502">
        <f>Tabel_60[[#This Row],[Column2]]*60000</f>
        <v>663.30000000000007</v>
      </c>
    </row>
    <row r="1503" spans="1:3" x14ac:dyDescent="0.4">
      <c r="A1503" t="s">
        <v>1624</v>
      </c>
      <c r="B1503" t="s">
        <v>1661</v>
      </c>
      <c r="C1503">
        <f>Tabel_60[[#This Row],[Column2]]*60000</f>
        <v>572.88</v>
      </c>
    </row>
    <row r="1504" spans="1:3" x14ac:dyDescent="0.4">
      <c r="A1504" t="s">
        <v>1625</v>
      </c>
      <c r="B1504" t="s">
        <v>1623</v>
      </c>
      <c r="C1504">
        <f>Tabel_60[[#This Row],[Column2]]*60000</f>
        <v>603</v>
      </c>
    </row>
    <row r="1505" spans="1:3" x14ac:dyDescent="0.4">
      <c r="A1505" t="s">
        <v>1626</v>
      </c>
      <c r="B1505" t="s">
        <v>1623</v>
      </c>
      <c r="C1505">
        <f>Tabel_60[[#This Row],[Column2]]*60000</f>
        <v>603</v>
      </c>
    </row>
    <row r="1506" spans="1:3" x14ac:dyDescent="0.4">
      <c r="A1506" t="s">
        <v>1627</v>
      </c>
      <c r="B1506" t="s">
        <v>1598</v>
      </c>
      <c r="C1506">
        <f>Tabel_60[[#This Row],[Column2]]*60000</f>
        <v>663.30000000000007</v>
      </c>
    </row>
    <row r="1507" spans="1:3" x14ac:dyDescent="0.4">
      <c r="A1507" t="s">
        <v>1628</v>
      </c>
      <c r="B1507" t="s">
        <v>1615</v>
      </c>
      <c r="C1507">
        <f>Tabel_60[[#This Row],[Column2]]*60000</f>
        <v>633.17999999999995</v>
      </c>
    </row>
    <row r="1508" spans="1:3" x14ac:dyDescent="0.4">
      <c r="A1508" t="s">
        <v>1629</v>
      </c>
      <c r="B1508" t="s">
        <v>1521</v>
      </c>
      <c r="C1508">
        <f>Tabel_60[[#This Row],[Column2]]*60000</f>
        <v>723.6</v>
      </c>
    </row>
    <row r="1509" spans="1:3" x14ac:dyDescent="0.4">
      <c r="A1509" t="s">
        <v>1630</v>
      </c>
      <c r="B1509" t="s">
        <v>1623</v>
      </c>
      <c r="C1509">
        <f>Tabel_60[[#This Row],[Column2]]*60000</f>
        <v>603</v>
      </c>
    </row>
    <row r="1510" spans="1:3" x14ac:dyDescent="0.4">
      <c r="A1510" t="s">
        <v>1631</v>
      </c>
      <c r="B1510" t="s">
        <v>1598</v>
      </c>
      <c r="C1510">
        <f>Tabel_60[[#This Row],[Column2]]*60000</f>
        <v>663.30000000000007</v>
      </c>
    </row>
    <row r="1511" spans="1:3" x14ac:dyDescent="0.4">
      <c r="A1511" t="s">
        <v>1633</v>
      </c>
      <c r="B1511" t="s">
        <v>1615</v>
      </c>
      <c r="C1511">
        <f>Tabel_60[[#This Row],[Column2]]*60000</f>
        <v>633.17999999999995</v>
      </c>
    </row>
    <row r="1512" spans="1:3" x14ac:dyDescent="0.4">
      <c r="A1512" t="s">
        <v>1634</v>
      </c>
      <c r="B1512" t="s">
        <v>1623</v>
      </c>
      <c r="C1512">
        <f>Tabel_60[[#This Row],[Column2]]*60000</f>
        <v>603</v>
      </c>
    </row>
    <row r="1513" spans="1:3" x14ac:dyDescent="0.4">
      <c r="A1513" t="s">
        <v>1635</v>
      </c>
      <c r="B1513" t="s">
        <v>1598</v>
      </c>
      <c r="C1513">
        <f>Tabel_60[[#This Row],[Column2]]*60000</f>
        <v>663.30000000000007</v>
      </c>
    </row>
    <row r="1514" spans="1:3" x14ac:dyDescent="0.4">
      <c r="A1514" t="s">
        <v>1636</v>
      </c>
      <c r="B1514" t="s">
        <v>1521</v>
      </c>
      <c r="C1514">
        <f>Tabel_60[[#This Row],[Column2]]*60000</f>
        <v>723.6</v>
      </c>
    </row>
    <row r="1515" spans="1:3" x14ac:dyDescent="0.4">
      <c r="A1515" t="s">
        <v>1637</v>
      </c>
      <c r="B1515" t="s">
        <v>1623</v>
      </c>
      <c r="C1515">
        <f>Tabel_60[[#This Row],[Column2]]*60000</f>
        <v>603</v>
      </c>
    </row>
    <row r="1516" spans="1:3" x14ac:dyDescent="0.4">
      <c r="A1516" t="s">
        <v>1639</v>
      </c>
      <c r="B1516" t="s">
        <v>1521</v>
      </c>
      <c r="C1516">
        <f>Tabel_60[[#This Row],[Column2]]*60000</f>
        <v>723.6</v>
      </c>
    </row>
    <row r="1517" spans="1:3" x14ac:dyDescent="0.4">
      <c r="A1517" t="s">
        <v>1640</v>
      </c>
      <c r="B1517" t="s">
        <v>1638</v>
      </c>
      <c r="C1517">
        <f>Tabel_60[[#This Row],[Column2]]*60000</f>
        <v>693.48</v>
      </c>
    </row>
    <row r="1518" spans="1:3" x14ac:dyDescent="0.4">
      <c r="A1518" t="s">
        <v>1641</v>
      </c>
      <c r="B1518" t="s">
        <v>1598</v>
      </c>
      <c r="C1518">
        <f>Tabel_60[[#This Row],[Column2]]*60000</f>
        <v>663.30000000000007</v>
      </c>
    </row>
    <row r="1519" spans="1:3" x14ac:dyDescent="0.4">
      <c r="A1519" t="s">
        <v>1642</v>
      </c>
      <c r="B1519" t="s">
        <v>1705</v>
      </c>
      <c r="C1519">
        <f>Tabel_60[[#This Row],[Column2]]*60000</f>
        <v>512.58000000000004</v>
      </c>
    </row>
    <row r="1520" spans="1:3" x14ac:dyDescent="0.4">
      <c r="A1520" t="s">
        <v>1643</v>
      </c>
      <c r="B1520" t="s">
        <v>1728</v>
      </c>
      <c r="C1520">
        <f>Tabel_60[[#This Row],[Column2]]*60000</f>
        <v>361.8</v>
      </c>
    </row>
    <row r="1521" spans="1:3" x14ac:dyDescent="0.4">
      <c r="A1521" t="s">
        <v>1644</v>
      </c>
      <c r="B1521" t="s">
        <v>1638</v>
      </c>
      <c r="C1521">
        <f>Tabel_60[[#This Row],[Column2]]*60000</f>
        <v>693.48</v>
      </c>
    </row>
    <row r="1522" spans="1:3" x14ac:dyDescent="0.4">
      <c r="A1522" t="s">
        <v>1645</v>
      </c>
      <c r="B1522" t="s">
        <v>1632</v>
      </c>
      <c r="C1522">
        <f>Tabel_60[[#This Row],[Column2]]*60000</f>
        <v>542.69999999999993</v>
      </c>
    </row>
    <row r="1523" spans="1:3" x14ac:dyDescent="0.4">
      <c r="A1523" t="s">
        <v>1646</v>
      </c>
      <c r="B1523" t="s">
        <v>1615</v>
      </c>
      <c r="C1523">
        <f>Tabel_60[[#This Row],[Column2]]*60000</f>
        <v>633.17999999999995</v>
      </c>
    </row>
    <row r="1524" spans="1:3" x14ac:dyDescent="0.4">
      <c r="A1524" t="s">
        <v>1647</v>
      </c>
      <c r="B1524" t="s">
        <v>1623</v>
      </c>
      <c r="C1524">
        <f>Tabel_60[[#This Row],[Column2]]*60000</f>
        <v>603</v>
      </c>
    </row>
    <row r="1525" spans="1:3" x14ac:dyDescent="0.4">
      <c r="A1525" t="s">
        <v>1648</v>
      </c>
      <c r="B1525" t="s">
        <v>1668</v>
      </c>
      <c r="C1525">
        <f>Tabel_60[[#This Row],[Column2]]*60000</f>
        <v>482.40000000000003</v>
      </c>
    </row>
    <row r="1526" spans="1:3" x14ac:dyDescent="0.4">
      <c r="A1526" t="s">
        <v>1649</v>
      </c>
      <c r="B1526" t="s">
        <v>1668</v>
      </c>
      <c r="C1526">
        <f>Tabel_60[[#This Row],[Column2]]*60000</f>
        <v>482.40000000000003</v>
      </c>
    </row>
    <row r="1527" spans="1:3" x14ac:dyDescent="0.4">
      <c r="A1527" t="s">
        <v>1650</v>
      </c>
      <c r="B1527" t="s">
        <v>1705</v>
      </c>
      <c r="C1527">
        <f>Tabel_60[[#This Row],[Column2]]*60000</f>
        <v>512.58000000000004</v>
      </c>
    </row>
    <row r="1528" spans="1:3" x14ac:dyDescent="0.4">
      <c r="A1528" t="s">
        <v>1651</v>
      </c>
      <c r="B1528" t="s">
        <v>1668</v>
      </c>
      <c r="C1528">
        <f>Tabel_60[[#This Row],[Column2]]*60000</f>
        <v>482.40000000000003</v>
      </c>
    </row>
    <row r="1529" spans="1:3" x14ac:dyDescent="0.4">
      <c r="A1529" t="s">
        <v>1652</v>
      </c>
      <c r="B1529" t="s">
        <v>1668</v>
      </c>
      <c r="C1529">
        <f>Tabel_60[[#This Row],[Column2]]*60000</f>
        <v>482.40000000000003</v>
      </c>
    </row>
    <row r="1530" spans="1:3" x14ac:dyDescent="0.4">
      <c r="A1530" t="s">
        <v>1653</v>
      </c>
      <c r="B1530" t="s">
        <v>1623</v>
      </c>
      <c r="C1530">
        <f>Tabel_60[[#This Row],[Column2]]*60000</f>
        <v>603</v>
      </c>
    </row>
    <row r="1531" spans="1:3" x14ac:dyDescent="0.4">
      <c r="A1531" t="s">
        <v>1654</v>
      </c>
      <c r="B1531" t="s">
        <v>1661</v>
      </c>
      <c r="C1531">
        <f>Tabel_60[[#This Row],[Column2]]*60000</f>
        <v>572.88</v>
      </c>
    </row>
    <row r="1532" spans="1:3" x14ac:dyDescent="0.4">
      <c r="A1532" t="s">
        <v>1655</v>
      </c>
      <c r="B1532" t="s">
        <v>1623</v>
      </c>
      <c r="C1532">
        <f>Tabel_60[[#This Row],[Column2]]*60000</f>
        <v>603</v>
      </c>
    </row>
    <row r="1533" spans="1:3" x14ac:dyDescent="0.4">
      <c r="A1533" t="s">
        <v>1656</v>
      </c>
      <c r="B1533" t="s">
        <v>1661</v>
      </c>
      <c r="C1533">
        <f>Tabel_60[[#This Row],[Column2]]*60000</f>
        <v>572.88</v>
      </c>
    </row>
    <row r="1534" spans="1:3" x14ac:dyDescent="0.4">
      <c r="A1534" t="s">
        <v>1657</v>
      </c>
      <c r="B1534" t="s">
        <v>1623</v>
      </c>
      <c r="C1534">
        <f>Tabel_60[[#This Row],[Column2]]*60000</f>
        <v>603</v>
      </c>
    </row>
    <row r="1535" spans="1:3" x14ac:dyDescent="0.4">
      <c r="A1535" t="s">
        <v>1658</v>
      </c>
      <c r="B1535" t="s">
        <v>1705</v>
      </c>
      <c r="C1535">
        <f>Tabel_60[[#This Row],[Column2]]*60000</f>
        <v>512.58000000000004</v>
      </c>
    </row>
    <row r="1536" spans="1:3" x14ac:dyDescent="0.4">
      <c r="A1536" t="s">
        <v>1659</v>
      </c>
      <c r="B1536" t="s">
        <v>1623</v>
      </c>
      <c r="C1536">
        <f>Tabel_60[[#This Row],[Column2]]*60000</f>
        <v>603</v>
      </c>
    </row>
    <row r="1537" spans="1:3" x14ac:dyDescent="0.4">
      <c r="A1537" t="s">
        <v>1660</v>
      </c>
      <c r="B1537" t="s">
        <v>1668</v>
      </c>
      <c r="C1537">
        <f>Tabel_60[[#This Row],[Column2]]*60000</f>
        <v>482.40000000000003</v>
      </c>
    </row>
    <row r="1538" spans="1:3" x14ac:dyDescent="0.4">
      <c r="A1538" t="s">
        <v>1662</v>
      </c>
      <c r="B1538" t="s">
        <v>1623</v>
      </c>
      <c r="C1538">
        <f>Tabel_60[[#This Row],[Column2]]*60000</f>
        <v>603</v>
      </c>
    </row>
    <row r="1539" spans="1:3" x14ac:dyDescent="0.4">
      <c r="A1539" t="s">
        <v>1663</v>
      </c>
      <c r="B1539" t="s">
        <v>1661</v>
      </c>
      <c r="C1539">
        <f>Tabel_60[[#This Row],[Column2]]*60000</f>
        <v>572.88</v>
      </c>
    </row>
    <row r="1540" spans="1:3" x14ac:dyDescent="0.4">
      <c r="A1540" t="s">
        <v>1664</v>
      </c>
      <c r="B1540" t="s">
        <v>1623</v>
      </c>
      <c r="C1540">
        <f>Tabel_60[[#This Row],[Column2]]*60000</f>
        <v>603</v>
      </c>
    </row>
    <row r="1541" spans="1:3" x14ac:dyDescent="0.4">
      <c r="A1541" t="s">
        <v>1665</v>
      </c>
      <c r="B1541" t="s">
        <v>1705</v>
      </c>
      <c r="C1541">
        <f>Tabel_60[[#This Row],[Column2]]*60000</f>
        <v>512.58000000000004</v>
      </c>
    </row>
    <row r="1542" spans="1:3" x14ac:dyDescent="0.4">
      <c r="A1542" t="s">
        <v>1666</v>
      </c>
      <c r="B1542" t="s">
        <v>1623</v>
      </c>
      <c r="C1542">
        <f>Tabel_60[[#This Row],[Column2]]*60000</f>
        <v>603</v>
      </c>
    </row>
    <row r="1543" spans="1:3" x14ac:dyDescent="0.4">
      <c r="A1543" t="s">
        <v>1667</v>
      </c>
      <c r="B1543" t="s">
        <v>1623</v>
      </c>
      <c r="C1543">
        <f>Tabel_60[[#This Row],[Column2]]*60000</f>
        <v>603</v>
      </c>
    </row>
    <row r="1544" spans="1:3" x14ac:dyDescent="0.4">
      <c r="A1544" t="s">
        <v>1669</v>
      </c>
      <c r="B1544" t="s">
        <v>1623</v>
      </c>
      <c r="C1544">
        <f>Tabel_60[[#This Row],[Column2]]*60000</f>
        <v>603</v>
      </c>
    </row>
    <row r="1545" spans="1:3" x14ac:dyDescent="0.4">
      <c r="A1545" t="s">
        <v>1670</v>
      </c>
      <c r="B1545" t="s">
        <v>1661</v>
      </c>
      <c r="C1545">
        <f>Tabel_60[[#This Row],[Column2]]*60000</f>
        <v>572.88</v>
      </c>
    </row>
    <row r="1546" spans="1:3" x14ac:dyDescent="0.4">
      <c r="A1546" t="s">
        <v>1671</v>
      </c>
      <c r="B1546" t="s">
        <v>1668</v>
      </c>
      <c r="C1546">
        <f>Tabel_60[[#This Row],[Column2]]*60000</f>
        <v>482.40000000000003</v>
      </c>
    </row>
    <row r="1547" spans="1:3" x14ac:dyDescent="0.4">
      <c r="A1547" t="s">
        <v>1672</v>
      </c>
      <c r="B1547" t="s">
        <v>1623</v>
      </c>
      <c r="C1547">
        <f>Tabel_60[[#This Row],[Column2]]*60000</f>
        <v>603</v>
      </c>
    </row>
    <row r="1548" spans="1:3" x14ac:dyDescent="0.4">
      <c r="A1548" t="s">
        <v>1673</v>
      </c>
      <c r="B1548" t="s">
        <v>1623</v>
      </c>
      <c r="C1548">
        <f>Tabel_60[[#This Row],[Column2]]*60000</f>
        <v>603</v>
      </c>
    </row>
    <row r="1549" spans="1:3" x14ac:dyDescent="0.4">
      <c r="A1549" t="s">
        <v>1674</v>
      </c>
      <c r="B1549" t="s">
        <v>1775</v>
      </c>
      <c r="C1549">
        <f>Tabel_60[[#This Row],[Column2]]*60000</f>
        <v>391.97999999999996</v>
      </c>
    </row>
    <row r="1550" spans="1:3" x14ac:dyDescent="0.4">
      <c r="A1550" t="s">
        <v>1675</v>
      </c>
      <c r="B1550" t="s">
        <v>1632</v>
      </c>
      <c r="C1550">
        <f>Tabel_60[[#This Row],[Column2]]*60000</f>
        <v>542.69999999999993</v>
      </c>
    </row>
    <row r="1551" spans="1:3" x14ac:dyDescent="0.4">
      <c r="A1551" t="s">
        <v>1676</v>
      </c>
      <c r="B1551" t="s">
        <v>1661</v>
      </c>
      <c r="C1551">
        <f>Tabel_60[[#This Row],[Column2]]*60000</f>
        <v>572.88</v>
      </c>
    </row>
    <row r="1552" spans="1:3" x14ac:dyDescent="0.4">
      <c r="A1552" t="s">
        <v>1677</v>
      </c>
      <c r="B1552" t="s">
        <v>1668</v>
      </c>
      <c r="C1552">
        <f>Tabel_60[[#This Row],[Column2]]*60000</f>
        <v>482.40000000000003</v>
      </c>
    </row>
    <row r="1553" spans="1:3" x14ac:dyDescent="0.4">
      <c r="A1553" t="s">
        <v>1678</v>
      </c>
      <c r="B1553" t="s">
        <v>1661</v>
      </c>
      <c r="C1553">
        <f>Tabel_60[[#This Row],[Column2]]*60000</f>
        <v>572.88</v>
      </c>
    </row>
    <row r="1554" spans="1:3" x14ac:dyDescent="0.4">
      <c r="A1554" t="s">
        <v>1679</v>
      </c>
      <c r="B1554" t="s">
        <v>1632</v>
      </c>
      <c r="C1554">
        <f>Tabel_60[[#This Row],[Column2]]*60000</f>
        <v>542.69999999999993</v>
      </c>
    </row>
    <row r="1555" spans="1:3" x14ac:dyDescent="0.4">
      <c r="A1555" t="s">
        <v>1680</v>
      </c>
      <c r="B1555" t="s">
        <v>1661</v>
      </c>
      <c r="C1555">
        <f>Tabel_60[[#This Row],[Column2]]*60000</f>
        <v>572.88</v>
      </c>
    </row>
    <row r="1556" spans="1:3" x14ac:dyDescent="0.4">
      <c r="A1556" t="s">
        <v>1681</v>
      </c>
      <c r="B1556" t="s">
        <v>1623</v>
      </c>
      <c r="C1556">
        <f>Tabel_60[[#This Row],[Column2]]*60000</f>
        <v>603</v>
      </c>
    </row>
    <row r="1557" spans="1:3" x14ac:dyDescent="0.4">
      <c r="A1557" t="s">
        <v>1682</v>
      </c>
      <c r="B1557" t="s">
        <v>1632</v>
      </c>
      <c r="C1557">
        <f>Tabel_60[[#This Row],[Column2]]*60000</f>
        <v>542.69999999999993</v>
      </c>
    </row>
    <row r="1558" spans="1:3" x14ac:dyDescent="0.4">
      <c r="A1558" t="s">
        <v>1683</v>
      </c>
      <c r="B1558" t="s">
        <v>1632</v>
      </c>
      <c r="C1558">
        <f>Tabel_60[[#This Row],[Column2]]*60000</f>
        <v>542.69999999999993</v>
      </c>
    </row>
    <row r="1559" spans="1:3" x14ac:dyDescent="0.4">
      <c r="A1559" t="s">
        <v>1684</v>
      </c>
      <c r="B1559" t="s">
        <v>1623</v>
      </c>
      <c r="C1559">
        <f>Tabel_60[[#This Row],[Column2]]*60000</f>
        <v>603</v>
      </c>
    </row>
    <row r="1560" spans="1:3" x14ac:dyDescent="0.4">
      <c r="A1560" t="s">
        <v>1685</v>
      </c>
      <c r="B1560" t="s">
        <v>1668</v>
      </c>
      <c r="C1560">
        <f>Tabel_60[[#This Row],[Column2]]*60000</f>
        <v>482.40000000000003</v>
      </c>
    </row>
    <row r="1561" spans="1:3" x14ac:dyDescent="0.4">
      <c r="A1561" t="s">
        <v>1686</v>
      </c>
      <c r="B1561" t="s">
        <v>1668</v>
      </c>
      <c r="C1561">
        <f>Tabel_60[[#This Row],[Column2]]*60000</f>
        <v>482.40000000000003</v>
      </c>
    </row>
    <row r="1562" spans="1:3" x14ac:dyDescent="0.4">
      <c r="A1562" t="s">
        <v>1687</v>
      </c>
      <c r="B1562" t="s">
        <v>1623</v>
      </c>
      <c r="C1562">
        <f>Tabel_60[[#This Row],[Column2]]*60000</f>
        <v>603</v>
      </c>
    </row>
    <row r="1563" spans="1:3" x14ac:dyDescent="0.4">
      <c r="A1563" t="s">
        <v>1688</v>
      </c>
      <c r="B1563" t="s">
        <v>1661</v>
      </c>
      <c r="C1563">
        <f>Tabel_60[[#This Row],[Column2]]*60000</f>
        <v>572.88</v>
      </c>
    </row>
    <row r="1564" spans="1:3" x14ac:dyDescent="0.4">
      <c r="A1564" t="s">
        <v>1689</v>
      </c>
      <c r="B1564" t="s">
        <v>1623</v>
      </c>
      <c r="C1564">
        <f>Tabel_60[[#This Row],[Column2]]*60000</f>
        <v>603</v>
      </c>
    </row>
    <row r="1565" spans="1:3" x14ac:dyDescent="0.4">
      <c r="A1565" t="s">
        <v>1690</v>
      </c>
      <c r="B1565" t="s">
        <v>1668</v>
      </c>
      <c r="C1565">
        <f>Tabel_60[[#This Row],[Column2]]*60000</f>
        <v>482.40000000000003</v>
      </c>
    </row>
    <row r="1566" spans="1:3" x14ac:dyDescent="0.4">
      <c r="A1566" t="s">
        <v>1691</v>
      </c>
      <c r="B1566" t="s">
        <v>1623</v>
      </c>
      <c r="C1566">
        <f>Tabel_60[[#This Row],[Column2]]*60000</f>
        <v>603</v>
      </c>
    </row>
    <row r="1567" spans="1:3" x14ac:dyDescent="0.4">
      <c r="A1567" t="s">
        <v>1692</v>
      </c>
      <c r="B1567" t="s">
        <v>1661</v>
      </c>
      <c r="C1567">
        <f>Tabel_60[[#This Row],[Column2]]*60000</f>
        <v>572.88</v>
      </c>
    </row>
    <row r="1568" spans="1:3" x14ac:dyDescent="0.4">
      <c r="A1568" t="s">
        <v>1693</v>
      </c>
      <c r="B1568" t="s">
        <v>1728</v>
      </c>
      <c r="C1568">
        <f>Tabel_60[[#This Row],[Column2]]*60000</f>
        <v>361.8</v>
      </c>
    </row>
    <row r="1569" spans="1:3" x14ac:dyDescent="0.4">
      <c r="A1569" t="s">
        <v>1694</v>
      </c>
      <c r="B1569" t="s">
        <v>1623</v>
      </c>
      <c r="C1569">
        <f>Tabel_60[[#This Row],[Column2]]*60000</f>
        <v>603</v>
      </c>
    </row>
    <row r="1570" spans="1:3" x14ac:dyDescent="0.4">
      <c r="A1570" t="s">
        <v>1695</v>
      </c>
      <c r="B1570" t="s">
        <v>1668</v>
      </c>
      <c r="C1570">
        <f>Tabel_60[[#This Row],[Column2]]*60000</f>
        <v>482.40000000000003</v>
      </c>
    </row>
    <row r="1571" spans="1:3" x14ac:dyDescent="0.4">
      <c r="A1571" t="s">
        <v>1696</v>
      </c>
      <c r="B1571" t="s">
        <v>1661</v>
      </c>
      <c r="C1571">
        <f>Tabel_60[[#This Row],[Column2]]*60000</f>
        <v>572.88</v>
      </c>
    </row>
    <row r="1572" spans="1:3" x14ac:dyDescent="0.4">
      <c r="A1572" t="s">
        <v>1697</v>
      </c>
      <c r="B1572" t="s">
        <v>1668</v>
      </c>
      <c r="C1572">
        <f>Tabel_60[[#This Row],[Column2]]*60000</f>
        <v>482.40000000000003</v>
      </c>
    </row>
    <row r="1573" spans="1:3" x14ac:dyDescent="0.4">
      <c r="A1573" t="s">
        <v>1698</v>
      </c>
      <c r="B1573" t="s">
        <v>1623</v>
      </c>
      <c r="C1573">
        <f>Tabel_60[[#This Row],[Column2]]*60000</f>
        <v>603</v>
      </c>
    </row>
    <row r="1574" spans="1:3" x14ac:dyDescent="0.4">
      <c r="A1574" t="s">
        <v>1699</v>
      </c>
      <c r="B1574" t="s">
        <v>1668</v>
      </c>
      <c r="C1574">
        <f>Tabel_60[[#This Row],[Column2]]*60000</f>
        <v>482.40000000000003</v>
      </c>
    </row>
    <row r="1575" spans="1:3" x14ac:dyDescent="0.4">
      <c r="A1575" t="s">
        <v>1700</v>
      </c>
      <c r="B1575" t="s">
        <v>1661</v>
      </c>
      <c r="C1575">
        <f>Tabel_60[[#This Row],[Column2]]*60000</f>
        <v>572.88</v>
      </c>
    </row>
    <row r="1576" spans="1:3" x14ac:dyDescent="0.4">
      <c r="A1576" t="s">
        <v>1701</v>
      </c>
      <c r="B1576" t="s">
        <v>1668</v>
      </c>
      <c r="C1576">
        <f>Tabel_60[[#This Row],[Column2]]*60000</f>
        <v>482.40000000000003</v>
      </c>
    </row>
    <row r="1577" spans="1:3" x14ac:dyDescent="0.4">
      <c r="A1577" t="s">
        <v>1702</v>
      </c>
      <c r="B1577" t="s">
        <v>1661</v>
      </c>
      <c r="C1577">
        <f>Tabel_60[[#This Row],[Column2]]*60000</f>
        <v>572.88</v>
      </c>
    </row>
    <row r="1578" spans="1:3" x14ac:dyDescent="0.4">
      <c r="A1578" t="s">
        <v>1703</v>
      </c>
      <c r="B1578" t="s">
        <v>1668</v>
      </c>
      <c r="C1578">
        <f>Tabel_60[[#This Row],[Column2]]*60000</f>
        <v>482.40000000000003</v>
      </c>
    </row>
    <row r="1579" spans="1:3" x14ac:dyDescent="0.4">
      <c r="A1579" t="s">
        <v>1704</v>
      </c>
      <c r="B1579" t="s">
        <v>1705</v>
      </c>
      <c r="C1579">
        <f>Tabel_60[[#This Row],[Column2]]*60000</f>
        <v>512.58000000000004</v>
      </c>
    </row>
    <row r="1580" spans="1:3" x14ac:dyDescent="0.4">
      <c r="A1580" t="s">
        <v>1706</v>
      </c>
      <c r="B1580" t="s">
        <v>1668</v>
      </c>
      <c r="C1580">
        <f>Tabel_60[[#This Row],[Column2]]*60000</f>
        <v>482.40000000000003</v>
      </c>
    </row>
    <row r="1581" spans="1:3" x14ac:dyDescent="0.4">
      <c r="A1581" t="s">
        <v>1707</v>
      </c>
      <c r="B1581" t="s">
        <v>1668</v>
      </c>
      <c r="C1581">
        <f>Tabel_60[[#This Row],[Column2]]*60000</f>
        <v>482.40000000000003</v>
      </c>
    </row>
    <row r="1582" spans="1:3" x14ac:dyDescent="0.4">
      <c r="A1582" t="s">
        <v>1708</v>
      </c>
      <c r="B1582" t="s">
        <v>1632</v>
      </c>
      <c r="C1582">
        <f>Tabel_60[[#This Row],[Column2]]*60000</f>
        <v>542.69999999999993</v>
      </c>
    </row>
    <row r="1583" spans="1:3" x14ac:dyDescent="0.4">
      <c r="A1583" t="s">
        <v>1709</v>
      </c>
      <c r="B1583" t="s">
        <v>1668</v>
      </c>
      <c r="C1583">
        <f>Tabel_60[[#This Row],[Column2]]*60000</f>
        <v>482.40000000000003</v>
      </c>
    </row>
    <row r="1584" spans="1:3" x14ac:dyDescent="0.4">
      <c r="A1584" t="s">
        <v>1710</v>
      </c>
      <c r="B1584" t="s">
        <v>1668</v>
      </c>
      <c r="C1584">
        <f>Tabel_60[[#This Row],[Column2]]*60000</f>
        <v>482.40000000000003</v>
      </c>
    </row>
    <row r="1585" spans="1:3" x14ac:dyDescent="0.4">
      <c r="A1585" t="s">
        <v>1711</v>
      </c>
      <c r="B1585" t="s">
        <v>1775</v>
      </c>
      <c r="C1585">
        <f>Tabel_60[[#This Row],[Column2]]*60000</f>
        <v>391.97999999999996</v>
      </c>
    </row>
    <row r="1586" spans="1:3" x14ac:dyDescent="0.4">
      <c r="A1586" t="s">
        <v>1712</v>
      </c>
      <c r="B1586" t="s">
        <v>1668</v>
      </c>
      <c r="C1586">
        <f>Tabel_60[[#This Row],[Column2]]*60000</f>
        <v>482.40000000000003</v>
      </c>
    </row>
    <row r="1587" spans="1:3" x14ac:dyDescent="0.4">
      <c r="A1587" t="s">
        <v>1713</v>
      </c>
      <c r="B1587" t="s">
        <v>1623</v>
      </c>
      <c r="C1587">
        <f>Tabel_60[[#This Row],[Column2]]*60000</f>
        <v>603</v>
      </c>
    </row>
    <row r="1588" spans="1:3" x14ac:dyDescent="0.4">
      <c r="A1588" t="s">
        <v>1714</v>
      </c>
      <c r="B1588" t="s">
        <v>1623</v>
      </c>
      <c r="C1588">
        <f>Tabel_60[[#This Row],[Column2]]*60000</f>
        <v>603</v>
      </c>
    </row>
    <row r="1589" spans="1:3" x14ac:dyDescent="0.4">
      <c r="A1589" t="s">
        <v>1715</v>
      </c>
      <c r="B1589" t="s">
        <v>1632</v>
      </c>
      <c r="C1589">
        <f>Tabel_60[[#This Row],[Column2]]*60000</f>
        <v>542.69999999999993</v>
      </c>
    </row>
    <row r="1590" spans="1:3" x14ac:dyDescent="0.4">
      <c r="A1590" t="s">
        <v>1716</v>
      </c>
      <c r="B1590" t="s">
        <v>1632</v>
      </c>
      <c r="C1590">
        <f>Tabel_60[[#This Row],[Column2]]*60000</f>
        <v>542.69999999999993</v>
      </c>
    </row>
    <row r="1591" spans="1:3" x14ac:dyDescent="0.4">
      <c r="A1591" t="s">
        <v>1717</v>
      </c>
      <c r="B1591" t="s">
        <v>1668</v>
      </c>
      <c r="C1591">
        <f>Tabel_60[[#This Row],[Column2]]*60000</f>
        <v>482.40000000000003</v>
      </c>
    </row>
    <row r="1592" spans="1:3" x14ac:dyDescent="0.4">
      <c r="A1592" t="s">
        <v>1718</v>
      </c>
      <c r="B1592" t="s">
        <v>1668</v>
      </c>
      <c r="C1592">
        <f>Tabel_60[[#This Row],[Column2]]*60000</f>
        <v>482.40000000000003</v>
      </c>
    </row>
    <row r="1593" spans="1:3" x14ac:dyDescent="0.4">
      <c r="A1593" t="s">
        <v>1719</v>
      </c>
      <c r="B1593" t="s">
        <v>1705</v>
      </c>
      <c r="C1593">
        <f>Tabel_60[[#This Row],[Column2]]*60000</f>
        <v>512.58000000000004</v>
      </c>
    </row>
    <row r="1594" spans="1:3" x14ac:dyDescent="0.4">
      <c r="A1594" t="s">
        <v>1720</v>
      </c>
      <c r="B1594" t="s">
        <v>1668</v>
      </c>
      <c r="C1594">
        <f>Tabel_60[[#This Row],[Column2]]*60000</f>
        <v>482.40000000000003</v>
      </c>
    </row>
    <row r="1595" spans="1:3" x14ac:dyDescent="0.4">
      <c r="A1595" t="s">
        <v>1721</v>
      </c>
      <c r="B1595" t="s">
        <v>1775</v>
      </c>
      <c r="C1595">
        <f>Tabel_60[[#This Row],[Column2]]*60000</f>
        <v>391.97999999999996</v>
      </c>
    </row>
    <row r="1596" spans="1:3" x14ac:dyDescent="0.4">
      <c r="A1596" t="s">
        <v>1722</v>
      </c>
      <c r="B1596" t="s">
        <v>1668</v>
      </c>
      <c r="C1596">
        <f>Tabel_60[[#This Row],[Column2]]*60000</f>
        <v>482.40000000000003</v>
      </c>
    </row>
    <row r="1597" spans="1:3" x14ac:dyDescent="0.4">
      <c r="A1597" t="s">
        <v>1723</v>
      </c>
      <c r="B1597" t="s">
        <v>1661</v>
      </c>
      <c r="C1597">
        <f>Tabel_60[[#This Row],[Column2]]*60000</f>
        <v>572.88</v>
      </c>
    </row>
    <row r="1598" spans="1:3" x14ac:dyDescent="0.4">
      <c r="A1598" t="s">
        <v>1724</v>
      </c>
      <c r="B1598" t="s">
        <v>1632</v>
      </c>
      <c r="C1598">
        <f>Tabel_60[[#This Row],[Column2]]*60000</f>
        <v>542.69999999999993</v>
      </c>
    </row>
    <row r="1599" spans="1:3" x14ac:dyDescent="0.4">
      <c r="A1599" t="s">
        <v>1726</v>
      </c>
      <c r="B1599" t="s">
        <v>1661</v>
      </c>
      <c r="C1599">
        <f>Tabel_60[[#This Row],[Column2]]*60000</f>
        <v>572.88</v>
      </c>
    </row>
    <row r="1600" spans="1:3" x14ac:dyDescent="0.4">
      <c r="A1600" t="s">
        <v>1727</v>
      </c>
      <c r="B1600" t="s">
        <v>1623</v>
      </c>
      <c r="C1600">
        <f>Tabel_60[[#This Row],[Column2]]*60000</f>
        <v>603</v>
      </c>
    </row>
    <row r="1601" spans="1:3" x14ac:dyDescent="0.4">
      <c r="A1601" t="s">
        <v>1729</v>
      </c>
      <c r="B1601" t="s">
        <v>1752</v>
      </c>
      <c r="C1601">
        <f>Tabel_60[[#This Row],[Column2]]*60000</f>
        <v>452.28000000000003</v>
      </c>
    </row>
    <row r="1602" spans="1:3" x14ac:dyDescent="0.4">
      <c r="A1602" t="s">
        <v>1730</v>
      </c>
      <c r="B1602" t="s">
        <v>1725</v>
      </c>
      <c r="C1602">
        <f>Tabel_60[[#This Row],[Column2]]*60000</f>
        <v>422.09999999999997</v>
      </c>
    </row>
    <row r="1603" spans="1:3" x14ac:dyDescent="0.4">
      <c r="A1603" t="s">
        <v>1731</v>
      </c>
      <c r="B1603" t="s">
        <v>1623</v>
      </c>
      <c r="C1603">
        <f>Tabel_60[[#This Row],[Column2]]*60000</f>
        <v>603</v>
      </c>
    </row>
    <row r="1604" spans="1:3" x14ac:dyDescent="0.4">
      <c r="A1604" t="s">
        <v>1732</v>
      </c>
      <c r="B1604" t="s">
        <v>1728</v>
      </c>
      <c r="C1604">
        <f>Tabel_60[[#This Row],[Column2]]*60000</f>
        <v>361.8</v>
      </c>
    </row>
    <row r="1605" spans="1:3" x14ac:dyDescent="0.4">
      <c r="A1605" t="s">
        <v>1733</v>
      </c>
      <c r="B1605" t="s">
        <v>1661</v>
      </c>
      <c r="C1605">
        <f>Tabel_60[[#This Row],[Column2]]*60000</f>
        <v>572.88</v>
      </c>
    </row>
    <row r="1606" spans="1:3" x14ac:dyDescent="0.4">
      <c r="A1606" t="s">
        <v>1734</v>
      </c>
      <c r="B1606" t="s">
        <v>1632</v>
      </c>
      <c r="C1606">
        <f>Tabel_60[[#This Row],[Column2]]*60000</f>
        <v>542.69999999999993</v>
      </c>
    </row>
    <row r="1607" spans="1:3" x14ac:dyDescent="0.4">
      <c r="A1607" t="s">
        <v>1735</v>
      </c>
      <c r="B1607" t="s">
        <v>1668</v>
      </c>
      <c r="C1607">
        <f>Tabel_60[[#This Row],[Column2]]*60000</f>
        <v>482.40000000000003</v>
      </c>
    </row>
    <row r="1608" spans="1:3" x14ac:dyDescent="0.4">
      <c r="A1608" t="s">
        <v>1736</v>
      </c>
      <c r="B1608" t="s">
        <v>1668</v>
      </c>
      <c r="C1608">
        <f>Tabel_60[[#This Row],[Column2]]*60000</f>
        <v>482.40000000000003</v>
      </c>
    </row>
    <row r="1609" spans="1:3" x14ac:dyDescent="0.4">
      <c r="A1609" t="s">
        <v>1737</v>
      </c>
      <c r="B1609" t="s">
        <v>1661</v>
      </c>
      <c r="C1609">
        <f>Tabel_60[[#This Row],[Column2]]*60000</f>
        <v>572.88</v>
      </c>
    </row>
    <row r="1610" spans="1:3" x14ac:dyDescent="0.4">
      <c r="A1610" t="s">
        <v>1738</v>
      </c>
      <c r="B1610" t="s">
        <v>1725</v>
      </c>
      <c r="C1610">
        <f>Tabel_60[[#This Row],[Column2]]*60000</f>
        <v>422.09999999999997</v>
      </c>
    </row>
    <row r="1611" spans="1:3" x14ac:dyDescent="0.4">
      <c r="A1611" t="s">
        <v>1739</v>
      </c>
      <c r="B1611" t="s">
        <v>1623</v>
      </c>
      <c r="C1611">
        <f>Tabel_60[[#This Row],[Column2]]*60000</f>
        <v>603</v>
      </c>
    </row>
    <row r="1612" spans="1:3" x14ac:dyDescent="0.4">
      <c r="A1612" t="s">
        <v>1740</v>
      </c>
      <c r="B1612" t="s">
        <v>1623</v>
      </c>
      <c r="C1612">
        <f>Tabel_60[[#This Row],[Column2]]*60000</f>
        <v>603</v>
      </c>
    </row>
    <row r="1613" spans="1:3" x14ac:dyDescent="0.4">
      <c r="A1613" t="s">
        <v>1741</v>
      </c>
      <c r="B1613" t="s">
        <v>1705</v>
      </c>
      <c r="C1613">
        <f>Tabel_60[[#This Row],[Column2]]*60000</f>
        <v>512.58000000000004</v>
      </c>
    </row>
    <row r="1614" spans="1:3" x14ac:dyDescent="0.4">
      <c r="A1614" t="s">
        <v>1742</v>
      </c>
      <c r="B1614" t="s">
        <v>1632</v>
      </c>
      <c r="C1614">
        <f>Tabel_60[[#This Row],[Column2]]*60000</f>
        <v>542.69999999999993</v>
      </c>
    </row>
    <row r="1615" spans="1:3" x14ac:dyDescent="0.4">
      <c r="A1615" t="s">
        <v>1743</v>
      </c>
      <c r="B1615" t="s">
        <v>1661</v>
      </c>
      <c r="C1615">
        <f>Tabel_60[[#This Row],[Column2]]*60000</f>
        <v>572.88</v>
      </c>
    </row>
    <row r="1616" spans="1:3" x14ac:dyDescent="0.4">
      <c r="A1616" t="s">
        <v>1744</v>
      </c>
      <c r="B1616" t="s">
        <v>1728</v>
      </c>
      <c r="C1616">
        <f>Tabel_60[[#This Row],[Column2]]*60000</f>
        <v>361.8</v>
      </c>
    </row>
    <row r="1617" spans="1:3" x14ac:dyDescent="0.4">
      <c r="A1617" t="s">
        <v>1745</v>
      </c>
      <c r="B1617" t="s">
        <v>1775</v>
      </c>
      <c r="C1617">
        <f>Tabel_60[[#This Row],[Column2]]*60000</f>
        <v>391.97999999999996</v>
      </c>
    </row>
    <row r="1618" spans="1:3" x14ac:dyDescent="0.4">
      <c r="A1618" t="s">
        <v>1746</v>
      </c>
      <c r="B1618" t="s">
        <v>1632</v>
      </c>
      <c r="C1618">
        <f>Tabel_60[[#This Row],[Column2]]*60000</f>
        <v>542.69999999999993</v>
      </c>
    </row>
    <row r="1619" spans="1:3" x14ac:dyDescent="0.4">
      <c r="A1619" t="s">
        <v>1747</v>
      </c>
      <c r="B1619" t="s">
        <v>1668</v>
      </c>
      <c r="C1619">
        <f>Tabel_60[[#This Row],[Column2]]*60000</f>
        <v>482.40000000000003</v>
      </c>
    </row>
    <row r="1620" spans="1:3" x14ac:dyDescent="0.4">
      <c r="A1620" t="s">
        <v>1748</v>
      </c>
      <c r="B1620" t="s">
        <v>1668</v>
      </c>
      <c r="C1620">
        <f>Tabel_60[[#This Row],[Column2]]*60000</f>
        <v>482.40000000000003</v>
      </c>
    </row>
    <row r="1621" spans="1:3" x14ac:dyDescent="0.4">
      <c r="A1621" t="s">
        <v>1749</v>
      </c>
      <c r="B1621" t="s">
        <v>1668</v>
      </c>
      <c r="C1621">
        <f>Tabel_60[[#This Row],[Column2]]*60000</f>
        <v>482.40000000000003</v>
      </c>
    </row>
    <row r="1622" spans="1:3" x14ac:dyDescent="0.4">
      <c r="A1622" t="s">
        <v>1750</v>
      </c>
      <c r="B1622" t="s">
        <v>1725</v>
      </c>
      <c r="C1622">
        <f>Tabel_60[[#This Row],[Column2]]*60000</f>
        <v>422.09999999999997</v>
      </c>
    </row>
    <row r="1623" spans="1:3" x14ac:dyDescent="0.4">
      <c r="A1623" t="s">
        <v>1751</v>
      </c>
      <c r="B1623" t="s">
        <v>1988</v>
      </c>
      <c r="C1623">
        <f>Tabel_60[[#This Row],[Column2]]*60000</f>
        <v>331.68</v>
      </c>
    </row>
    <row r="1624" spans="1:3" x14ac:dyDescent="0.4">
      <c r="A1624" t="s">
        <v>1753</v>
      </c>
      <c r="B1624" t="s">
        <v>1728</v>
      </c>
      <c r="C1624">
        <f>Tabel_60[[#This Row],[Column2]]*60000</f>
        <v>361.8</v>
      </c>
    </row>
    <row r="1625" spans="1:3" x14ac:dyDescent="0.4">
      <c r="A1625" t="s">
        <v>1754</v>
      </c>
      <c r="B1625" t="s">
        <v>1752</v>
      </c>
      <c r="C1625">
        <f>Tabel_60[[#This Row],[Column2]]*60000</f>
        <v>452.28000000000003</v>
      </c>
    </row>
    <row r="1626" spans="1:3" x14ac:dyDescent="0.4">
      <c r="A1626" t="s">
        <v>1755</v>
      </c>
      <c r="B1626" t="s">
        <v>1728</v>
      </c>
      <c r="C1626">
        <f>Tabel_60[[#This Row],[Column2]]*60000</f>
        <v>361.8</v>
      </c>
    </row>
    <row r="1627" spans="1:3" x14ac:dyDescent="0.4">
      <c r="A1627" t="s">
        <v>1756</v>
      </c>
      <c r="B1627" t="s">
        <v>1668</v>
      </c>
      <c r="C1627">
        <f>Tabel_60[[#This Row],[Column2]]*60000</f>
        <v>482.40000000000003</v>
      </c>
    </row>
    <row r="1628" spans="1:3" x14ac:dyDescent="0.4">
      <c r="A1628" t="s">
        <v>1757</v>
      </c>
      <c r="B1628" t="s">
        <v>1728</v>
      </c>
      <c r="C1628">
        <f>Tabel_60[[#This Row],[Column2]]*60000</f>
        <v>361.8</v>
      </c>
    </row>
    <row r="1629" spans="1:3" x14ac:dyDescent="0.4">
      <c r="A1629" t="s">
        <v>1758</v>
      </c>
      <c r="B1629" t="s">
        <v>1725</v>
      </c>
      <c r="C1629">
        <f>Tabel_60[[#This Row],[Column2]]*60000</f>
        <v>422.09999999999997</v>
      </c>
    </row>
    <row r="1630" spans="1:3" x14ac:dyDescent="0.4">
      <c r="A1630" t="s">
        <v>1759</v>
      </c>
      <c r="B1630" t="s">
        <v>1728</v>
      </c>
      <c r="C1630">
        <f>Tabel_60[[#This Row],[Column2]]*60000</f>
        <v>361.8</v>
      </c>
    </row>
    <row r="1631" spans="1:3" x14ac:dyDescent="0.4">
      <c r="A1631" t="s">
        <v>1760</v>
      </c>
      <c r="B1631" t="s">
        <v>1752</v>
      </c>
      <c r="C1631">
        <f>Tabel_60[[#This Row],[Column2]]*60000</f>
        <v>452.28000000000003</v>
      </c>
    </row>
    <row r="1632" spans="1:3" x14ac:dyDescent="0.4">
      <c r="A1632" t="s">
        <v>1761</v>
      </c>
      <c r="B1632" t="s">
        <v>1728</v>
      </c>
      <c r="C1632">
        <f>Tabel_60[[#This Row],[Column2]]*60000</f>
        <v>361.8</v>
      </c>
    </row>
    <row r="1633" spans="1:3" x14ac:dyDescent="0.4">
      <c r="A1633" t="s">
        <v>1762</v>
      </c>
      <c r="B1633" t="s">
        <v>1728</v>
      </c>
      <c r="C1633">
        <f>Tabel_60[[#This Row],[Column2]]*60000</f>
        <v>361.8</v>
      </c>
    </row>
    <row r="1634" spans="1:3" x14ac:dyDescent="0.4">
      <c r="A1634" t="s">
        <v>1763</v>
      </c>
      <c r="B1634" t="s">
        <v>1728</v>
      </c>
      <c r="C1634">
        <f>Tabel_60[[#This Row],[Column2]]*60000</f>
        <v>361.8</v>
      </c>
    </row>
    <row r="1635" spans="1:3" x14ac:dyDescent="0.4">
      <c r="A1635" t="s">
        <v>1764</v>
      </c>
      <c r="B1635" t="s">
        <v>1728</v>
      </c>
      <c r="C1635">
        <f>Tabel_60[[#This Row],[Column2]]*60000</f>
        <v>361.8</v>
      </c>
    </row>
    <row r="1636" spans="1:3" x14ac:dyDescent="0.4">
      <c r="A1636" t="s">
        <v>1765</v>
      </c>
      <c r="B1636" t="s">
        <v>1728</v>
      </c>
      <c r="C1636">
        <f>Tabel_60[[#This Row],[Column2]]*60000</f>
        <v>361.8</v>
      </c>
    </row>
    <row r="1637" spans="1:3" x14ac:dyDescent="0.4">
      <c r="A1637" t="s">
        <v>1766</v>
      </c>
      <c r="B1637" t="s">
        <v>1988</v>
      </c>
      <c r="C1637">
        <f>Tabel_60[[#This Row],[Column2]]*60000</f>
        <v>331.68</v>
      </c>
    </row>
    <row r="1638" spans="1:3" x14ac:dyDescent="0.4">
      <c r="A1638" t="s">
        <v>1767</v>
      </c>
      <c r="B1638" t="s">
        <v>1728</v>
      </c>
      <c r="C1638">
        <f>Tabel_60[[#This Row],[Column2]]*60000</f>
        <v>361.8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6D62-A350-4063-9EAF-19BFE145425D}">
  <dimension ref="A1:C1748"/>
  <sheetViews>
    <sheetView topLeftCell="A4" workbookViewId="0">
      <selection activeCell="C2003" sqref="A1749:C2003"/>
    </sheetView>
  </sheetViews>
  <sheetFormatPr defaultRowHeight="14.6" x14ac:dyDescent="0.4"/>
  <cols>
    <col min="1" max="1" width="13.4609375" bestFit="1" customWidth="1"/>
    <col min="2" max="2" width="11" bestFit="1" customWidth="1"/>
  </cols>
  <sheetData>
    <row r="1" spans="1:3" x14ac:dyDescent="0.4">
      <c r="A1" t="s">
        <v>3</v>
      </c>
      <c r="B1" t="s">
        <v>4</v>
      </c>
      <c r="C1" t="s">
        <v>2016</v>
      </c>
    </row>
    <row r="2" spans="1:3" x14ac:dyDescent="0.4">
      <c r="A2" t="s">
        <v>5</v>
      </c>
      <c r="B2" t="s">
        <v>6</v>
      </c>
      <c r="C2">
        <f>Tabel_50[[#This Row],[Column2]]*9966+33</f>
        <v>9999</v>
      </c>
    </row>
    <row r="3" spans="1:3" x14ac:dyDescent="0.4">
      <c r="A3" t="s">
        <v>7</v>
      </c>
      <c r="B3" t="s">
        <v>8</v>
      </c>
    </row>
    <row r="4" spans="1:3" x14ac:dyDescent="0.4">
      <c r="A4" t="s">
        <v>9</v>
      </c>
      <c r="B4" t="s">
        <v>9</v>
      </c>
      <c r="C4">
        <f>Tabel_50[[#This Row],[Column2]]*60000</f>
        <v>0</v>
      </c>
    </row>
    <row r="5" spans="1:3" x14ac:dyDescent="0.4">
      <c r="A5" t="s">
        <v>10</v>
      </c>
      <c r="B5" t="s">
        <v>9</v>
      </c>
      <c r="C5">
        <f>Tabel_50[[#This Row],[Column2]]*60000</f>
        <v>0</v>
      </c>
    </row>
    <row r="6" spans="1:3" x14ac:dyDescent="0.4">
      <c r="A6" t="s">
        <v>11</v>
      </c>
      <c r="B6" t="s">
        <v>19</v>
      </c>
      <c r="C6">
        <f>Tabel_50[[#This Row],[Column2]]*60000</f>
        <v>-120.60000000000001</v>
      </c>
    </row>
    <row r="7" spans="1:3" x14ac:dyDescent="0.4">
      <c r="A7" t="s">
        <v>13</v>
      </c>
      <c r="B7" t="s">
        <v>49</v>
      </c>
      <c r="C7">
        <f>Tabel_50[[#This Row],[Column2]]*60000</f>
        <v>90.48</v>
      </c>
    </row>
    <row r="8" spans="1:3" x14ac:dyDescent="0.4">
      <c r="A8" t="s">
        <v>15</v>
      </c>
      <c r="B8" t="s">
        <v>19</v>
      </c>
      <c r="C8">
        <f>Tabel_50[[#This Row],[Column2]]*60000</f>
        <v>-120.60000000000001</v>
      </c>
    </row>
    <row r="9" spans="1:3" x14ac:dyDescent="0.4">
      <c r="A9" t="s">
        <v>17</v>
      </c>
      <c r="B9" t="s">
        <v>14</v>
      </c>
      <c r="C9">
        <f>Tabel_50[[#This Row],[Column2]]*60000</f>
        <v>-30.18</v>
      </c>
    </row>
    <row r="10" spans="1:3" x14ac:dyDescent="0.4">
      <c r="A10" t="s">
        <v>18</v>
      </c>
      <c r="B10" t="s">
        <v>19</v>
      </c>
      <c r="C10">
        <f>Tabel_50[[#This Row],[Column2]]*60000</f>
        <v>-120.60000000000001</v>
      </c>
    </row>
    <row r="11" spans="1:3" x14ac:dyDescent="0.4">
      <c r="A11" t="s">
        <v>20</v>
      </c>
      <c r="B11" t="s">
        <v>14</v>
      </c>
      <c r="C11">
        <f>Tabel_50[[#This Row],[Column2]]*60000</f>
        <v>-30.18</v>
      </c>
    </row>
    <row r="12" spans="1:3" x14ac:dyDescent="0.4">
      <c r="A12" t="s">
        <v>21</v>
      </c>
      <c r="B12" t="s">
        <v>9</v>
      </c>
      <c r="C12">
        <f>Tabel_50[[#This Row],[Column2]]*60000</f>
        <v>0</v>
      </c>
    </row>
    <row r="13" spans="1:3" x14ac:dyDescent="0.4">
      <c r="A13" t="s">
        <v>22</v>
      </c>
      <c r="B13" t="s">
        <v>14</v>
      </c>
      <c r="C13">
        <f>Tabel_50[[#This Row],[Column2]]*60000</f>
        <v>-30.18</v>
      </c>
    </row>
    <row r="14" spans="1:3" x14ac:dyDescent="0.4">
      <c r="A14" t="s">
        <v>23</v>
      </c>
      <c r="B14" t="s">
        <v>9</v>
      </c>
      <c r="C14">
        <f>Tabel_50[[#This Row],[Column2]]*60000</f>
        <v>0</v>
      </c>
    </row>
    <row r="15" spans="1:3" x14ac:dyDescent="0.4">
      <c r="A15" t="s">
        <v>24</v>
      </c>
      <c r="B15" t="s">
        <v>19</v>
      </c>
      <c r="C15">
        <f>Tabel_50[[#This Row],[Column2]]*60000</f>
        <v>-120.60000000000001</v>
      </c>
    </row>
    <row r="16" spans="1:3" x14ac:dyDescent="0.4">
      <c r="A16" t="s">
        <v>25</v>
      </c>
      <c r="B16" t="s">
        <v>9</v>
      </c>
      <c r="C16">
        <f>Tabel_50[[#This Row],[Column2]]*60000</f>
        <v>0</v>
      </c>
    </row>
    <row r="17" spans="1:3" x14ac:dyDescent="0.4">
      <c r="A17" t="s">
        <v>26</v>
      </c>
      <c r="B17" t="s">
        <v>14</v>
      </c>
      <c r="C17">
        <f>Tabel_50[[#This Row],[Column2]]*60000</f>
        <v>-30.18</v>
      </c>
    </row>
    <row r="18" spans="1:3" x14ac:dyDescent="0.4">
      <c r="A18" t="s">
        <v>27</v>
      </c>
      <c r="B18" t="s">
        <v>9</v>
      </c>
      <c r="C18">
        <f>Tabel_50[[#This Row],[Column2]]*60000</f>
        <v>0</v>
      </c>
    </row>
    <row r="19" spans="1:3" x14ac:dyDescent="0.4">
      <c r="A19" t="s">
        <v>28</v>
      </c>
      <c r="B19" t="s">
        <v>29</v>
      </c>
      <c r="C19">
        <f>Tabel_50[[#This Row],[Column2]]*60000</f>
        <v>30.18</v>
      </c>
    </row>
    <row r="20" spans="1:3" x14ac:dyDescent="0.4">
      <c r="A20" t="s">
        <v>30</v>
      </c>
      <c r="B20" t="s">
        <v>104</v>
      </c>
      <c r="C20">
        <f>Tabel_50[[#This Row],[Column2]]*60000</f>
        <v>120.60000000000001</v>
      </c>
    </row>
    <row r="21" spans="1:3" x14ac:dyDescent="0.4">
      <c r="A21" t="s">
        <v>31</v>
      </c>
      <c r="B21" t="s">
        <v>32</v>
      </c>
      <c r="C21">
        <f>Tabel_50[[#This Row],[Column2]]*60000</f>
        <v>-90.48</v>
      </c>
    </row>
    <row r="22" spans="1:3" x14ac:dyDescent="0.4">
      <c r="A22" t="s">
        <v>33</v>
      </c>
      <c r="B22" t="s">
        <v>9</v>
      </c>
      <c r="C22">
        <f>Tabel_50[[#This Row],[Column2]]*60000</f>
        <v>0</v>
      </c>
    </row>
    <row r="23" spans="1:3" x14ac:dyDescent="0.4">
      <c r="A23" t="s">
        <v>34</v>
      </c>
      <c r="B23" t="s">
        <v>9</v>
      </c>
      <c r="C23">
        <f>Tabel_50[[#This Row],[Column2]]*60000</f>
        <v>0</v>
      </c>
    </row>
    <row r="24" spans="1:3" x14ac:dyDescent="0.4">
      <c r="A24" t="s">
        <v>35</v>
      </c>
      <c r="B24" t="s">
        <v>19</v>
      </c>
      <c r="C24">
        <f>Tabel_50[[#This Row],[Column2]]*60000</f>
        <v>-120.60000000000001</v>
      </c>
    </row>
    <row r="25" spans="1:3" x14ac:dyDescent="0.4">
      <c r="A25" t="s">
        <v>36</v>
      </c>
      <c r="B25" t="s">
        <v>32</v>
      </c>
      <c r="C25">
        <f>Tabel_50[[#This Row],[Column2]]*60000</f>
        <v>-90.48</v>
      </c>
    </row>
    <row r="26" spans="1:3" x14ac:dyDescent="0.4">
      <c r="A26" t="s">
        <v>37</v>
      </c>
      <c r="B26" t="s">
        <v>12</v>
      </c>
      <c r="C26">
        <f>Tabel_50[[#This Row],[Column2]]*60000</f>
        <v>-60.300000000000004</v>
      </c>
    </row>
    <row r="27" spans="1:3" x14ac:dyDescent="0.4">
      <c r="A27" t="s">
        <v>38</v>
      </c>
      <c r="B27" t="s">
        <v>9</v>
      </c>
      <c r="C27">
        <f>Tabel_50[[#This Row],[Column2]]*60000</f>
        <v>0</v>
      </c>
    </row>
    <row r="28" spans="1:3" x14ac:dyDescent="0.4">
      <c r="A28" t="s">
        <v>39</v>
      </c>
      <c r="B28" t="s">
        <v>9</v>
      </c>
      <c r="C28">
        <f>Tabel_50[[#This Row],[Column2]]*60000</f>
        <v>0</v>
      </c>
    </row>
    <row r="29" spans="1:3" x14ac:dyDescent="0.4">
      <c r="A29" t="s">
        <v>40</v>
      </c>
      <c r="B29" t="s">
        <v>29</v>
      </c>
      <c r="C29">
        <f>Tabel_50[[#This Row],[Column2]]*60000</f>
        <v>30.18</v>
      </c>
    </row>
    <row r="30" spans="1:3" x14ac:dyDescent="0.4">
      <c r="A30" t="s">
        <v>41</v>
      </c>
      <c r="B30" t="s">
        <v>12</v>
      </c>
      <c r="C30">
        <f>Tabel_50[[#This Row],[Column2]]*60000</f>
        <v>-60.300000000000004</v>
      </c>
    </row>
    <row r="31" spans="1:3" x14ac:dyDescent="0.4">
      <c r="A31" t="s">
        <v>42</v>
      </c>
      <c r="B31" t="s">
        <v>9</v>
      </c>
      <c r="C31">
        <f>Tabel_50[[#This Row],[Column2]]*60000</f>
        <v>0</v>
      </c>
    </row>
    <row r="32" spans="1:3" x14ac:dyDescent="0.4">
      <c r="A32" t="s">
        <v>43</v>
      </c>
      <c r="B32" t="s">
        <v>19</v>
      </c>
      <c r="C32">
        <f>Tabel_50[[#This Row],[Column2]]*60000</f>
        <v>-120.60000000000001</v>
      </c>
    </row>
    <row r="33" spans="1:3" x14ac:dyDescent="0.4">
      <c r="A33" t="s">
        <v>44</v>
      </c>
      <c r="B33" t="s">
        <v>9</v>
      </c>
      <c r="C33">
        <f>Tabel_50[[#This Row],[Column2]]*60000</f>
        <v>0</v>
      </c>
    </row>
    <row r="34" spans="1:3" x14ac:dyDescent="0.4">
      <c r="A34" t="s">
        <v>45</v>
      </c>
      <c r="B34" t="s">
        <v>12</v>
      </c>
      <c r="C34">
        <f>Tabel_50[[#This Row],[Column2]]*60000</f>
        <v>-60.300000000000004</v>
      </c>
    </row>
    <row r="35" spans="1:3" x14ac:dyDescent="0.4">
      <c r="A35" t="s">
        <v>46</v>
      </c>
      <c r="B35" t="s">
        <v>49</v>
      </c>
      <c r="C35">
        <f>Tabel_50[[#This Row],[Column2]]*60000</f>
        <v>90.48</v>
      </c>
    </row>
    <row r="36" spans="1:3" x14ac:dyDescent="0.4">
      <c r="A36" t="s">
        <v>47</v>
      </c>
      <c r="B36" t="s">
        <v>9</v>
      </c>
      <c r="C36">
        <f>Tabel_50[[#This Row],[Column2]]*60000</f>
        <v>0</v>
      </c>
    </row>
    <row r="37" spans="1:3" x14ac:dyDescent="0.4">
      <c r="A37" t="s">
        <v>48</v>
      </c>
      <c r="B37" t="s">
        <v>29</v>
      </c>
      <c r="C37">
        <f>Tabel_50[[#This Row],[Column2]]*60000</f>
        <v>30.18</v>
      </c>
    </row>
    <row r="38" spans="1:3" x14ac:dyDescent="0.4">
      <c r="A38" t="s">
        <v>50</v>
      </c>
      <c r="B38" t="s">
        <v>19</v>
      </c>
      <c r="C38">
        <f>Tabel_50[[#This Row],[Column2]]*60000</f>
        <v>-120.60000000000001</v>
      </c>
    </row>
    <row r="39" spans="1:3" x14ac:dyDescent="0.4">
      <c r="A39" t="s">
        <v>51</v>
      </c>
      <c r="B39" t="s">
        <v>32</v>
      </c>
      <c r="C39">
        <f>Tabel_50[[#This Row],[Column2]]*60000</f>
        <v>-90.48</v>
      </c>
    </row>
    <row r="40" spans="1:3" x14ac:dyDescent="0.4">
      <c r="A40" t="s">
        <v>52</v>
      </c>
      <c r="B40" t="s">
        <v>9</v>
      </c>
      <c r="C40">
        <f>Tabel_50[[#This Row],[Column2]]*60000</f>
        <v>0</v>
      </c>
    </row>
    <row r="41" spans="1:3" x14ac:dyDescent="0.4">
      <c r="A41" t="s">
        <v>53</v>
      </c>
      <c r="B41" t="s">
        <v>9</v>
      </c>
      <c r="C41">
        <f>Tabel_50[[#This Row],[Column2]]*60000</f>
        <v>0</v>
      </c>
    </row>
    <row r="42" spans="1:3" x14ac:dyDescent="0.4">
      <c r="A42" t="s">
        <v>54</v>
      </c>
      <c r="B42" t="s">
        <v>9</v>
      </c>
      <c r="C42">
        <f>Tabel_50[[#This Row],[Column2]]*60000</f>
        <v>0</v>
      </c>
    </row>
    <row r="43" spans="1:3" x14ac:dyDescent="0.4">
      <c r="A43" t="s">
        <v>56</v>
      </c>
      <c r="B43" t="s">
        <v>19</v>
      </c>
      <c r="C43">
        <f>Tabel_50[[#This Row],[Column2]]*60000</f>
        <v>-120.60000000000001</v>
      </c>
    </row>
    <row r="44" spans="1:3" x14ac:dyDescent="0.4">
      <c r="A44" t="s">
        <v>57</v>
      </c>
      <c r="B44" t="s">
        <v>9</v>
      </c>
      <c r="C44">
        <f>Tabel_50[[#This Row],[Column2]]*60000</f>
        <v>0</v>
      </c>
    </row>
    <row r="45" spans="1:3" x14ac:dyDescent="0.4">
      <c r="A45" t="s">
        <v>58</v>
      </c>
      <c r="B45" t="s">
        <v>9</v>
      </c>
      <c r="C45">
        <f>Tabel_50[[#This Row],[Column2]]*60000</f>
        <v>0</v>
      </c>
    </row>
    <row r="46" spans="1:3" x14ac:dyDescent="0.4">
      <c r="A46" t="s">
        <v>59</v>
      </c>
      <c r="B46" t="s">
        <v>9</v>
      </c>
      <c r="C46">
        <f>Tabel_50[[#This Row],[Column2]]*60000</f>
        <v>0</v>
      </c>
    </row>
    <row r="47" spans="1:3" x14ac:dyDescent="0.4">
      <c r="A47" t="s">
        <v>60</v>
      </c>
      <c r="B47" t="s">
        <v>14</v>
      </c>
      <c r="C47">
        <f>Tabel_50[[#This Row],[Column2]]*60000</f>
        <v>-30.18</v>
      </c>
    </row>
    <row r="48" spans="1:3" x14ac:dyDescent="0.4">
      <c r="A48" t="s">
        <v>61</v>
      </c>
      <c r="B48" t="s">
        <v>9</v>
      </c>
      <c r="C48">
        <f>Tabel_50[[#This Row],[Column2]]*60000</f>
        <v>0</v>
      </c>
    </row>
    <row r="49" spans="1:3" x14ac:dyDescent="0.4">
      <c r="A49" t="s">
        <v>62</v>
      </c>
      <c r="B49" t="s">
        <v>9</v>
      </c>
      <c r="C49">
        <f>Tabel_50[[#This Row],[Column2]]*60000</f>
        <v>0</v>
      </c>
    </row>
    <row r="50" spans="1:3" x14ac:dyDescent="0.4">
      <c r="A50" t="s">
        <v>63</v>
      </c>
      <c r="B50" t="s">
        <v>9</v>
      </c>
      <c r="C50">
        <f>Tabel_50[[#This Row],[Column2]]*60000</f>
        <v>0</v>
      </c>
    </row>
    <row r="51" spans="1:3" x14ac:dyDescent="0.4">
      <c r="A51" t="s">
        <v>64</v>
      </c>
      <c r="B51" t="s">
        <v>9</v>
      </c>
      <c r="C51">
        <f>Tabel_50[[#This Row],[Column2]]*60000</f>
        <v>0</v>
      </c>
    </row>
    <row r="52" spans="1:3" x14ac:dyDescent="0.4">
      <c r="A52" t="s">
        <v>65</v>
      </c>
      <c r="B52" t="s">
        <v>19</v>
      </c>
      <c r="C52">
        <f>Tabel_50[[#This Row],[Column2]]*60000</f>
        <v>-120.60000000000001</v>
      </c>
    </row>
    <row r="53" spans="1:3" x14ac:dyDescent="0.4">
      <c r="A53" t="s">
        <v>66</v>
      </c>
      <c r="B53" t="s">
        <v>29</v>
      </c>
      <c r="C53">
        <f>Tabel_50[[#This Row],[Column2]]*60000</f>
        <v>30.18</v>
      </c>
    </row>
    <row r="54" spans="1:3" x14ac:dyDescent="0.4">
      <c r="A54" t="s">
        <v>67</v>
      </c>
      <c r="B54" t="s">
        <v>12</v>
      </c>
      <c r="C54">
        <f>Tabel_50[[#This Row],[Column2]]*60000</f>
        <v>-60.300000000000004</v>
      </c>
    </row>
    <row r="55" spans="1:3" x14ac:dyDescent="0.4">
      <c r="A55" t="s">
        <v>68</v>
      </c>
      <c r="B55" t="s">
        <v>29</v>
      </c>
      <c r="C55">
        <f>Tabel_50[[#This Row],[Column2]]*60000</f>
        <v>30.18</v>
      </c>
    </row>
    <row r="56" spans="1:3" x14ac:dyDescent="0.4">
      <c r="A56" t="s">
        <v>69</v>
      </c>
      <c r="B56" t="s">
        <v>9</v>
      </c>
      <c r="C56">
        <f>Tabel_50[[#This Row],[Column2]]*60000</f>
        <v>0</v>
      </c>
    </row>
    <row r="57" spans="1:3" x14ac:dyDescent="0.4">
      <c r="A57" t="s">
        <v>70</v>
      </c>
      <c r="B57" t="s">
        <v>29</v>
      </c>
      <c r="C57">
        <f>Tabel_50[[#This Row],[Column2]]*60000</f>
        <v>30.18</v>
      </c>
    </row>
    <row r="58" spans="1:3" x14ac:dyDescent="0.4">
      <c r="A58" t="s">
        <v>71</v>
      </c>
      <c r="B58" t="s">
        <v>19</v>
      </c>
      <c r="C58">
        <f>Tabel_50[[#This Row],[Column2]]*60000</f>
        <v>-120.60000000000001</v>
      </c>
    </row>
    <row r="59" spans="1:3" x14ac:dyDescent="0.4">
      <c r="A59" t="s">
        <v>72</v>
      </c>
      <c r="B59" t="s">
        <v>9</v>
      </c>
      <c r="C59">
        <f>Tabel_50[[#This Row],[Column2]]*60000</f>
        <v>0</v>
      </c>
    </row>
    <row r="60" spans="1:3" x14ac:dyDescent="0.4">
      <c r="A60" t="s">
        <v>73</v>
      </c>
      <c r="B60" t="s">
        <v>9</v>
      </c>
      <c r="C60">
        <f>Tabel_50[[#This Row],[Column2]]*60000</f>
        <v>0</v>
      </c>
    </row>
    <row r="61" spans="1:3" x14ac:dyDescent="0.4">
      <c r="A61" t="s">
        <v>74</v>
      </c>
      <c r="B61" t="s">
        <v>32</v>
      </c>
      <c r="C61">
        <f>Tabel_50[[#This Row],[Column2]]*60000</f>
        <v>-90.48</v>
      </c>
    </row>
    <row r="62" spans="1:3" x14ac:dyDescent="0.4">
      <c r="A62" t="s">
        <v>75</v>
      </c>
      <c r="B62" t="s">
        <v>104</v>
      </c>
      <c r="C62">
        <f>Tabel_50[[#This Row],[Column2]]*60000</f>
        <v>120.60000000000001</v>
      </c>
    </row>
    <row r="63" spans="1:3" x14ac:dyDescent="0.4">
      <c r="A63" t="s">
        <v>76</v>
      </c>
      <c r="B63" t="s">
        <v>9</v>
      </c>
      <c r="C63">
        <f>Tabel_50[[#This Row],[Column2]]*60000</f>
        <v>0</v>
      </c>
    </row>
    <row r="64" spans="1:3" x14ac:dyDescent="0.4">
      <c r="A64" t="s">
        <v>77</v>
      </c>
      <c r="B64" t="s">
        <v>9</v>
      </c>
      <c r="C64">
        <f>Tabel_50[[#This Row],[Column2]]*60000</f>
        <v>0</v>
      </c>
    </row>
    <row r="65" spans="1:3" x14ac:dyDescent="0.4">
      <c r="A65" t="s">
        <v>78</v>
      </c>
      <c r="B65" t="s">
        <v>9</v>
      </c>
      <c r="C65">
        <f>Tabel_50[[#This Row],[Column2]]*60000</f>
        <v>0</v>
      </c>
    </row>
    <row r="66" spans="1:3" x14ac:dyDescent="0.4">
      <c r="A66" t="s">
        <v>79</v>
      </c>
      <c r="B66" t="s">
        <v>55</v>
      </c>
      <c r="C66">
        <f>Tabel_50[[#This Row],[Column2]]*60000</f>
        <v>60.300000000000004</v>
      </c>
    </row>
    <row r="67" spans="1:3" x14ac:dyDescent="0.4">
      <c r="A67" t="s">
        <v>80</v>
      </c>
      <c r="B67" t="s">
        <v>9</v>
      </c>
      <c r="C67">
        <f>Tabel_50[[#This Row],[Column2]]*60000</f>
        <v>0</v>
      </c>
    </row>
    <row r="68" spans="1:3" x14ac:dyDescent="0.4">
      <c r="A68" t="s">
        <v>81</v>
      </c>
      <c r="B68" t="s">
        <v>104</v>
      </c>
      <c r="C68">
        <f>Tabel_50[[#This Row],[Column2]]*60000</f>
        <v>120.60000000000001</v>
      </c>
    </row>
    <row r="69" spans="1:3" x14ac:dyDescent="0.4">
      <c r="A69" t="s">
        <v>82</v>
      </c>
      <c r="B69" t="s">
        <v>14</v>
      </c>
      <c r="C69">
        <f>Tabel_50[[#This Row],[Column2]]*60000</f>
        <v>-30.18</v>
      </c>
    </row>
    <row r="70" spans="1:3" x14ac:dyDescent="0.4">
      <c r="A70" t="s">
        <v>83</v>
      </c>
      <c r="B70" t="s">
        <v>12</v>
      </c>
      <c r="C70">
        <f>Tabel_50[[#This Row],[Column2]]*60000</f>
        <v>-60.300000000000004</v>
      </c>
    </row>
    <row r="71" spans="1:3" x14ac:dyDescent="0.4">
      <c r="A71" t="s">
        <v>84</v>
      </c>
      <c r="B71" t="s">
        <v>9</v>
      </c>
      <c r="C71">
        <f>Tabel_50[[#This Row],[Column2]]*60000</f>
        <v>0</v>
      </c>
    </row>
    <row r="72" spans="1:3" x14ac:dyDescent="0.4">
      <c r="A72" t="s">
        <v>85</v>
      </c>
      <c r="B72" t="s">
        <v>19</v>
      </c>
      <c r="C72">
        <f>Tabel_50[[#This Row],[Column2]]*60000</f>
        <v>-120.60000000000001</v>
      </c>
    </row>
    <row r="73" spans="1:3" x14ac:dyDescent="0.4">
      <c r="A73" t="s">
        <v>86</v>
      </c>
      <c r="B73" t="s">
        <v>14</v>
      </c>
      <c r="C73">
        <f>Tabel_50[[#This Row],[Column2]]*60000</f>
        <v>-30.18</v>
      </c>
    </row>
    <row r="74" spans="1:3" x14ac:dyDescent="0.4">
      <c r="A74" t="s">
        <v>87</v>
      </c>
      <c r="B74" t="s">
        <v>9</v>
      </c>
      <c r="C74">
        <f>Tabel_50[[#This Row],[Column2]]*60000</f>
        <v>0</v>
      </c>
    </row>
    <row r="75" spans="1:3" x14ac:dyDescent="0.4">
      <c r="A75" t="s">
        <v>88</v>
      </c>
      <c r="B75" t="s">
        <v>9</v>
      </c>
      <c r="C75">
        <f>Tabel_50[[#This Row],[Column2]]*60000</f>
        <v>0</v>
      </c>
    </row>
    <row r="76" spans="1:3" x14ac:dyDescent="0.4">
      <c r="A76" t="s">
        <v>89</v>
      </c>
      <c r="B76" t="s">
        <v>9</v>
      </c>
      <c r="C76">
        <f>Tabel_50[[#This Row],[Column2]]*60000</f>
        <v>0</v>
      </c>
    </row>
    <row r="77" spans="1:3" x14ac:dyDescent="0.4">
      <c r="A77" t="s">
        <v>90</v>
      </c>
      <c r="B77" t="s">
        <v>32</v>
      </c>
      <c r="C77">
        <f>Tabel_50[[#This Row],[Column2]]*60000</f>
        <v>-90.48</v>
      </c>
    </row>
    <row r="78" spans="1:3" x14ac:dyDescent="0.4">
      <c r="A78" t="s">
        <v>91</v>
      </c>
      <c r="B78" t="s">
        <v>9</v>
      </c>
      <c r="C78">
        <f>Tabel_50[[#This Row],[Column2]]*60000</f>
        <v>0</v>
      </c>
    </row>
    <row r="79" spans="1:3" x14ac:dyDescent="0.4">
      <c r="A79" t="s">
        <v>92</v>
      </c>
      <c r="B79" t="s">
        <v>9</v>
      </c>
      <c r="C79">
        <f>Tabel_50[[#This Row],[Column2]]*60000</f>
        <v>0</v>
      </c>
    </row>
    <row r="80" spans="1:3" x14ac:dyDescent="0.4">
      <c r="A80" t="s">
        <v>93</v>
      </c>
      <c r="B80" t="s">
        <v>9</v>
      </c>
      <c r="C80">
        <f>Tabel_50[[#This Row],[Column2]]*60000</f>
        <v>0</v>
      </c>
    </row>
    <row r="81" spans="1:3" x14ac:dyDescent="0.4">
      <c r="A81" t="s">
        <v>94</v>
      </c>
      <c r="B81" t="s">
        <v>14</v>
      </c>
      <c r="C81">
        <f>Tabel_50[[#This Row],[Column2]]*60000</f>
        <v>-30.18</v>
      </c>
    </row>
    <row r="82" spans="1:3" x14ac:dyDescent="0.4">
      <c r="A82" t="s">
        <v>95</v>
      </c>
      <c r="B82" t="s">
        <v>55</v>
      </c>
      <c r="C82">
        <f>Tabel_50[[#This Row],[Column2]]*60000</f>
        <v>60.300000000000004</v>
      </c>
    </row>
    <row r="83" spans="1:3" x14ac:dyDescent="0.4">
      <c r="A83" t="s">
        <v>96</v>
      </c>
      <c r="B83" t="s">
        <v>9</v>
      </c>
      <c r="C83">
        <f>Tabel_50[[#This Row],[Column2]]*60000</f>
        <v>0</v>
      </c>
    </row>
    <row r="84" spans="1:3" x14ac:dyDescent="0.4">
      <c r="A84" t="s">
        <v>97</v>
      </c>
      <c r="B84" t="s">
        <v>9</v>
      </c>
      <c r="C84">
        <f>Tabel_50[[#This Row],[Column2]]*60000</f>
        <v>0</v>
      </c>
    </row>
    <row r="85" spans="1:3" x14ac:dyDescent="0.4">
      <c r="A85" t="s">
        <v>98</v>
      </c>
      <c r="B85" t="s">
        <v>9</v>
      </c>
      <c r="C85">
        <f>Tabel_50[[#This Row],[Column2]]*60000</f>
        <v>0</v>
      </c>
    </row>
    <row r="86" spans="1:3" x14ac:dyDescent="0.4">
      <c r="A86" t="s">
        <v>99</v>
      </c>
      <c r="B86" t="s">
        <v>9</v>
      </c>
      <c r="C86">
        <f>Tabel_50[[#This Row],[Column2]]*60000</f>
        <v>0</v>
      </c>
    </row>
    <row r="87" spans="1:3" x14ac:dyDescent="0.4">
      <c r="A87" t="s">
        <v>100</v>
      </c>
      <c r="B87" t="s">
        <v>32</v>
      </c>
      <c r="C87">
        <f>Tabel_50[[#This Row],[Column2]]*60000</f>
        <v>-90.48</v>
      </c>
    </row>
    <row r="88" spans="1:3" x14ac:dyDescent="0.4">
      <c r="A88" t="s">
        <v>101</v>
      </c>
      <c r="B88" t="s">
        <v>104</v>
      </c>
      <c r="C88">
        <f>Tabel_50[[#This Row],[Column2]]*60000</f>
        <v>120.60000000000001</v>
      </c>
    </row>
    <row r="89" spans="1:3" x14ac:dyDescent="0.4">
      <c r="A89" t="s">
        <v>102</v>
      </c>
      <c r="B89" t="s">
        <v>14</v>
      </c>
      <c r="C89">
        <f>Tabel_50[[#This Row],[Column2]]*60000</f>
        <v>-30.18</v>
      </c>
    </row>
    <row r="90" spans="1:3" x14ac:dyDescent="0.4">
      <c r="A90" t="s">
        <v>103</v>
      </c>
      <c r="B90" t="s">
        <v>12</v>
      </c>
      <c r="C90">
        <f>Tabel_50[[#This Row],[Column2]]*60000</f>
        <v>-60.300000000000004</v>
      </c>
    </row>
    <row r="91" spans="1:3" x14ac:dyDescent="0.4">
      <c r="A91" t="s">
        <v>105</v>
      </c>
      <c r="B91" t="s">
        <v>29</v>
      </c>
      <c r="C91">
        <f>Tabel_50[[#This Row],[Column2]]*60000</f>
        <v>30.18</v>
      </c>
    </row>
    <row r="92" spans="1:3" x14ac:dyDescent="0.4">
      <c r="A92" t="s">
        <v>106</v>
      </c>
      <c r="B92" t="s">
        <v>9</v>
      </c>
      <c r="C92">
        <f>Tabel_50[[#This Row],[Column2]]*60000</f>
        <v>0</v>
      </c>
    </row>
    <row r="93" spans="1:3" x14ac:dyDescent="0.4">
      <c r="A93" t="s">
        <v>107</v>
      </c>
      <c r="B93" t="s">
        <v>19</v>
      </c>
      <c r="C93">
        <f>Tabel_50[[#This Row],[Column2]]*60000</f>
        <v>-120.60000000000001</v>
      </c>
    </row>
    <row r="94" spans="1:3" x14ac:dyDescent="0.4">
      <c r="A94" t="s">
        <v>108</v>
      </c>
      <c r="B94" t="s">
        <v>12</v>
      </c>
      <c r="C94">
        <f>Tabel_50[[#This Row],[Column2]]*60000</f>
        <v>-60.300000000000004</v>
      </c>
    </row>
    <row r="95" spans="1:3" x14ac:dyDescent="0.4">
      <c r="A95" t="s">
        <v>109</v>
      </c>
      <c r="B95" t="s">
        <v>9</v>
      </c>
      <c r="C95">
        <f>Tabel_50[[#This Row],[Column2]]*60000</f>
        <v>0</v>
      </c>
    </row>
    <row r="96" spans="1:3" x14ac:dyDescent="0.4">
      <c r="A96" t="s">
        <v>110</v>
      </c>
      <c r="B96" t="s">
        <v>16</v>
      </c>
      <c r="C96">
        <f>Tabel_50[[#This Row],[Column2]]*60000</f>
        <v>0</v>
      </c>
    </row>
    <row r="97" spans="1:3" x14ac:dyDescent="0.4">
      <c r="A97" t="s">
        <v>111</v>
      </c>
      <c r="B97" t="s">
        <v>9</v>
      </c>
      <c r="C97">
        <f>Tabel_50[[#This Row],[Column2]]*60000</f>
        <v>0</v>
      </c>
    </row>
    <row r="98" spans="1:3" x14ac:dyDescent="0.4">
      <c r="A98" t="s">
        <v>112</v>
      </c>
      <c r="B98" t="s">
        <v>9</v>
      </c>
      <c r="C98">
        <f>Tabel_50[[#This Row],[Column2]]*60000</f>
        <v>0</v>
      </c>
    </row>
    <row r="99" spans="1:3" x14ac:dyDescent="0.4">
      <c r="A99" t="s">
        <v>113</v>
      </c>
      <c r="B99" t="s">
        <v>29</v>
      </c>
      <c r="C99">
        <f>Tabel_50[[#This Row],[Column2]]*60000</f>
        <v>30.18</v>
      </c>
    </row>
    <row r="100" spans="1:3" x14ac:dyDescent="0.4">
      <c r="A100" t="s">
        <v>114</v>
      </c>
      <c r="B100" t="s">
        <v>104</v>
      </c>
      <c r="C100">
        <f>Tabel_50[[#This Row],[Column2]]*60000</f>
        <v>120.60000000000001</v>
      </c>
    </row>
    <row r="101" spans="1:3" x14ac:dyDescent="0.4">
      <c r="A101" t="s">
        <v>115</v>
      </c>
      <c r="B101" t="s">
        <v>9</v>
      </c>
      <c r="C101">
        <f>Tabel_50[[#This Row],[Column2]]*60000</f>
        <v>0</v>
      </c>
    </row>
    <row r="102" spans="1:3" x14ac:dyDescent="0.4">
      <c r="A102" t="s">
        <v>116</v>
      </c>
      <c r="B102" t="s">
        <v>9</v>
      </c>
      <c r="C102">
        <f>Tabel_50[[#This Row],[Column2]]*60000</f>
        <v>0</v>
      </c>
    </row>
    <row r="103" spans="1:3" x14ac:dyDescent="0.4">
      <c r="A103" t="s">
        <v>117</v>
      </c>
      <c r="B103" t="s">
        <v>29</v>
      </c>
      <c r="C103">
        <f>Tabel_50[[#This Row],[Column2]]*60000</f>
        <v>30.18</v>
      </c>
    </row>
    <row r="104" spans="1:3" x14ac:dyDescent="0.4">
      <c r="A104" t="s">
        <v>118</v>
      </c>
      <c r="B104" t="s">
        <v>9</v>
      </c>
      <c r="C104">
        <f>Tabel_50[[#This Row],[Column2]]*60000</f>
        <v>0</v>
      </c>
    </row>
    <row r="105" spans="1:3" x14ac:dyDescent="0.4">
      <c r="A105" t="s">
        <v>119</v>
      </c>
      <c r="B105" t="s">
        <v>9</v>
      </c>
      <c r="C105">
        <f>Tabel_50[[#This Row],[Column2]]*60000</f>
        <v>0</v>
      </c>
    </row>
    <row r="106" spans="1:3" x14ac:dyDescent="0.4">
      <c r="A106" t="s">
        <v>120</v>
      </c>
      <c r="B106" t="s">
        <v>9</v>
      </c>
      <c r="C106">
        <f>Tabel_50[[#This Row],[Column2]]*60000</f>
        <v>0</v>
      </c>
    </row>
    <row r="107" spans="1:3" x14ac:dyDescent="0.4">
      <c r="A107" t="s">
        <v>121</v>
      </c>
      <c r="B107" t="s">
        <v>14</v>
      </c>
      <c r="C107">
        <f>Tabel_50[[#This Row],[Column2]]*60000</f>
        <v>-30.18</v>
      </c>
    </row>
    <row r="108" spans="1:3" x14ac:dyDescent="0.4">
      <c r="A108" t="s">
        <v>122</v>
      </c>
      <c r="B108" t="s">
        <v>9</v>
      </c>
      <c r="C108">
        <f>Tabel_50[[#This Row],[Column2]]*60000</f>
        <v>0</v>
      </c>
    </row>
    <row r="109" spans="1:3" x14ac:dyDescent="0.4">
      <c r="A109" t="s">
        <v>123</v>
      </c>
      <c r="B109" t="s">
        <v>29</v>
      </c>
      <c r="C109">
        <f>Tabel_50[[#This Row],[Column2]]*60000</f>
        <v>30.18</v>
      </c>
    </row>
    <row r="110" spans="1:3" x14ac:dyDescent="0.4">
      <c r="A110" t="s">
        <v>124</v>
      </c>
      <c r="B110" t="s">
        <v>9</v>
      </c>
      <c r="C110">
        <f>Tabel_50[[#This Row],[Column2]]*60000</f>
        <v>0</v>
      </c>
    </row>
    <row r="111" spans="1:3" x14ac:dyDescent="0.4">
      <c r="A111" t="s">
        <v>125</v>
      </c>
      <c r="B111" t="s">
        <v>9</v>
      </c>
      <c r="C111">
        <f>Tabel_50[[#This Row],[Column2]]*60000</f>
        <v>0</v>
      </c>
    </row>
    <row r="112" spans="1:3" x14ac:dyDescent="0.4">
      <c r="A112" t="s">
        <v>126</v>
      </c>
      <c r="B112" t="s">
        <v>9</v>
      </c>
      <c r="C112">
        <f>Tabel_50[[#This Row],[Column2]]*60000</f>
        <v>0</v>
      </c>
    </row>
    <row r="113" spans="1:3" x14ac:dyDescent="0.4">
      <c r="A113" t="s">
        <v>127</v>
      </c>
      <c r="B113" t="s">
        <v>14</v>
      </c>
      <c r="C113">
        <f>Tabel_50[[#This Row],[Column2]]*60000</f>
        <v>-30.18</v>
      </c>
    </row>
    <row r="114" spans="1:3" x14ac:dyDescent="0.4">
      <c r="A114" t="s">
        <v>128</v>
      </c>
      <c r="B114" t="s">
        <v>55</v>
      </c>
      <c r="C114">
        <f>Tabel_50[[#This Row],[Column2]]*60000</f>
        <v>60.300000000000004</v>
      </c>
    </row>
    <row r="115" spans="1:3" x14ac:dyDescent="0.4">
      <c r="A115" t="s">
        <v>129</v>
      </c>
      <c r="B115" t="s">
        <v>32</v>
      </c>
      <c r="C115">
        <f>Tabel_50[[#This Row],[Column2]]*60000</f>
        <v>-90.48</v>
      </c>
    </row>
    <row r="116" spans="1:3" x14ac:dyDescent="0.4">
      <c r="A116" t="s">
        <v>130</v>
      </c>
      <c r="B116" t="s">
        <v>19</v>
      </c>
      <c r="C116">
        <f>Tabel_50[[#This Row],[Column2]]*60000</f>
        <v>-120.60000000000001</v>
      </c>
    </row>
    <row r="117" spans="1:3" x14ac:dyDescent="0.4">
      <c r="A117" t="s">
        <v>131</v>
      </c>
      <c r="B117" t="s">
        <v>32</v>
      </c>
      <c r="C117">
        <f>Tabel_50[[#This Row],[Column2]]*60000</f>
        <v>-90.48</v>
      </c>
    </row>
    <row r="118" spans="1:3" x14ac:dyDescent="0.4">
      <c r="A118" t="s">
        <v>132</v>
      </c>
      <c r="B118" t="s">
        <v>9</v>
      </c>
      <c r="C118">
        <f>Tabel_50[[#This Row],[Column2]]*60000</f>
        <v>0</v>
      </c>
    </row>
    <row r="119" spans="1:3" x14ac:dyDescent="0.4">
      <c r="A119" t="s">
        <v>133</v>
      </c>
      <c r="B119" t="s">
        <v>9</v>
      </c>
      <c r="C119">
        <f>Tabel_50[[#This Row],[Column2]]*60000</f>
        <v>0</v>
      </c>
    </row>
    <row r="120" spans="1:3" x14ac:dyDescent="0.4">
      <c r="A120" t="s">
        <v>134</v>
      </c>
      <c r="B120" t="s">
        <v>19</v>
      </c>
      <c r="C120">
        <f>Tabel_50[[#This Row],[Column2]]*60000</f>
        <v>-120.60000000000001</v>
      </c>
    </row>
    <row r="121" spans="1:3" x14ac:dyDescent="0.4">
      <c r="A121" t="s">
        <v>135</v>
      </c>
      <c r="B121" t="s">
        <v>9</v>
      </c>
      <c r="C121">
        <f>Tabel_50[[#This Row],[Column2]]*60000</f>
        <v>0</v>
      </c>
    </row>
    <row r="122" spans="1:3" x14ac:dyDescent="0.4">
      <c r="A122" t="s">
        <v>136</v>
      </c>
      <c r="B122" t="s">
        <v>19</v>
      </c>
      <c r="C122">
        <f>Tabel_50[[#This Row],[Column2]]*60000</f>
        <v>-120.60000000000001</v>
      </c>
    </row>
    <row r="123" spans="1:3" x14ac:dyDescent="0.4">
      <c r="A123" t="s">
        <v>137</v>
      </c>
      <c r="B123" t="s">
        <v>9</v>
      </c>
      <c r="C123">
        <f>Tabel_50[[#This Row],[Column2]]*60000</f>
        <v>0</v>
      </c>
    </row>
    <row r="124" spans="1:3" x14ac:dyDescent="0.4">
      <c r="A124" t="s">
        <v>138</v>
      </c>
      <c r="B124" t="s">
        <v>9</v>
      </c>
      <c r="C124">
        <f>Tabel_50[[#This Row],[Column2]]*60000</f>
        <v>0</v>
      </c>
    </row>
    <row r="125" spans="1:3" x14ac:dyDescent="0.4">
      <c r="A125" t="s">
        <v>139</v>
      </c>
      <c r="B125" t="s">
        <v>9</v>
      </c>
      <c r="C125">
        <f>Tabel_50[[#This Row],[Column2]]*60000</f>
        <v>0</v>
      </c>
    </row>
    <row r="126" spans="1:3" x14ac:dyDescent="0.4">
      <c r="A126" t="s">
        <v>140</v>
      </c>
      <c r="B126" t="s">
        <v>9</v>
      </c>
      <c r="C126">
        <f>Tabel_50[[#This Row],[Column2]]*60000</f>
        <v>0</v>
      </c>
    </row>
    <row r="127" spans="1:3" x14ac:dyDescent="0.4">
      <c r="A127" t="s">
        <v>141</v>
      </c>
      <c r="B127" t="s">
        <v>9</v>
      </c>
      <c r="C127">
        <f>Tabel_50[[#This Row],[Column2]]*60000</f>
        <v>0</v>
      </c>
    </row>
    <row r="128" spans="1:3" x14ac:dyDescent="0.4">
      <c r="A128" t="s">
        <v>142</v>
      </c>
      <c r="B128" t="s">
        <v>9</v>
      </c>
      <c r="C128">
        <f>Tabel_50[[#This Row],[Column2]]*60000</f>
        <v>0</v>
      </c>
    </row>
    <row r="129" spans="1:3" x14ac:dyDescent="0.4">
      <c r="A129" t="s">
        <v>143</v>
      </c>
      <c r="B129" t="s">
        <v>9</v>
      </c>
      <c r="C129">
        <f>Tabel_50[[#This Row],[Column2]]*60000</f>
        <v>0</v>
      </c>
    </row>
    <row r="130" spans="1:3" x14ac:dyDescent="0.4">
      <c r="A130" t="s">
        <v>144</v>
      </c>
      <c r="B130" t="s">
        <v>16</v>
      </c>
      <c r="C130">
        <f>Tabel_50[[#This Row],[Column2]]*60000</f>
        <v>0</v>
      </c>
    </row>
    <row r="131" spans="1:3" x14ac:dyDescent="0.4">
      <c r="A131" t="s">
        <v>145</v>
      </c>
      <c r="B131" t="s">
        <v>9</v>
      </c>
      <c r="C131">
        <f>Tabel_50[[#This Row],[Column2]]*60000</f>
        <v>0</v>
      </c>
    </row>
    <row r="132" spans="1:3" x14ac:dyDescent="0.4">
      <c r="A132" t="s">
        <v>146</v>
      </c>
      <c r="B132" t="s">
        <v>9</v>
      </c>
      <c r="C132">
        <f>Tabel_50[[#This Row],[Column2]]*60000</f>
        <v>0</v>
      </c>
    </row>
    <row r="133" spans="1:3" x14ac:dyDescent="0.4">
      <c r="A133" t="s">
        <v>147</v>
      </c>
      <c r="B133" t="s">
        <v>19</v>
      </c>
      <c r="C133">
        <f>Tabel_50[[#This Row],[Column2]]*60000</f>
        <v>-120.60000000000001</v>
      </c>
    </row>
    <row r="134" spans="1:3" x14ac:dyDescent="0.4">
      <c r="A134" t="s">
        <v>148</v>
      </c>
      <c r="B134" t="s">
        <v>19</v>
      </c>
      <c r="C134">
        <f>Tabel_50[[#This Row],[Column2]]*60000</f>
        <v>-120.60000000000001</v>
      </c>
    </row>
    <row r="135" spans="1:3" x14ac:dyDescent="0.4">
      <c r="A135" t="s">
        <v>149</v>
      </c>
      <c r="B135" t="s">
        <v>14</v>
      </c>
      <c r="C135">
        <f>Tabel_50[[#This Row],[Column2]]*60000</f>
        <v>-30.18</v>
      </c>
    </row>
    <row r="136" spans="1:3" x14ac:dyDescent="0.4">
      <c r="A136" t="s">
        <v>150</v>
      </c>
      <c r="B136" t="s">
        <v>9</v>
      </c>
      <c r="C136">
        <f>Tabel_50[[#This Row],[Column2]]*60000</f>
        <v>0</v>
      </c>
    </row>
    <row r="137" spans="1:3" x14ac:dyDescent="0.4">
      <c r="A137" t="s">
        <v>151</v>
      </c>
      <c r="B137" t="s">
        <v>9</v>
      </c>
      <c r="C137">
        <f>Tabel_50[[#This Row],[Column2]]*60000</f>
        <v>0</v>
      </c>
    </row>
    <row r="138" spans="1:3" x14ac:dyDescent="0.4">
      <c r="A138" t="s">
        <v>152</v>
      </c>
      <c r="B138" t="s">
        <v>19</v>
      </c>
      <c r="C138">
        <f>Tabel_50[[#This Row],[Column2]]*60000</f>
        <v>-120.60000000000001</v>
      </c>
    </row>
    <row r="139" spans="1:3" x14ac:dyDescent="0.4">
      <c r="A139" t="s">
        <v>153</v>
      </c>
      <c r="B139" t="s">
        <v>14</v>
      </c>
      <c r="C139">
        <f>Tabel_50[[#This Row],[Column2]]*60000</f>
        <v>-30.18</v>
      </c>
    </row>
    <row r="140" spans="1:3" x14ac:dyDescent="0.4">
      <c r="A140" t="s">
        <v>154</v>
      </c>
      <c r="B140" t="s">
        <v>19</v>
      </c>
      <c r="C140">
        <f>Tabel_50[[#This Row],[Column2]]*60000</f>
        <v>-120.60000000000001</v>
      </c>
    </row>
    <row r="141" spans="1:3" x14ac:dyDescent="0.4">
      <c r="A141" t="s">
        <v>155</v>
      </c>
      <c r="B141" t="s">
        <v>1905</v>
      </c>
      <c r="C141">
        <f>Tabel_50[[#This Row],[Column2]]*60000</f>
        <v>-180.9</v>
      </c>
    </row>
    <row r="142" spans="1:3" x14ac:dyDescent="0.4">
      <c r="A142" t="s">
        <v>156</v>
      </c>
      <c r="B142" t="s">
        <v>12</v>
      </c>
      <c r="C142">
        <f>Tabel_50[[#This Row],[Column2]]*60000</f>
        <v>-60.300000000000004</v>
      </c>
    </row>
    <row r="143" spans="1:3" x14ac:dyDescent="0.4">
      <c r="A143" t="s">
        <v>157</v>
      </c>
      <c r="B143" t="s">
        <v>9</v>
      </c>
      <c r="C143">
        <f>Tabel_50[[#This Row],[Column2]]*60000</f>
        <v>0</v>
      </c>
    </row>
    <row r="144" spans="1:3" x14ac:dyDescent="0.4">
      <c r="A144" t="s">
        <v>158</v>
      </c>
      <c r="B144" t="s">
        <v>19</v>
      </c>
      <c r="C144">
        <f>Tabel_50[[#This Row],[Column2]]*60000</f>
        <v>-120.60000000000001</v>
      </c>
    </row>
    <row r="145" spans="1:3" x14ac:dyDescent="0.4">
      <c r="A145" t="s">
        <v>159</v>
      </c>
      <c r="B145" t="s">
        <v>9</v>
      </c>
      <c r="C145">
        <f>Tabel_50[[#This Row],[Column2]]*60000</f>
        <v>0</v>
      </c>
    </row>
    <row r="146" spans="1:3" x14ac:dyDescent="0.4">
      <c r="A146" t="s">
        <v>160</v>
      </c>
      <c r="B146" t="s">
        <v>12</v>
      </c>
      <c r="C146">
        <f>Tabel_50[[#This Row],[Column2]]*60000</f>
        <v>-60.300000000000004</v>
      </c>
    </row>
    <row r="147" spans="1:3" x14ac:dyDescent="0.4">
      <c r="A147" t="s">
        <v>161</v>
      </c>
      <c r="B147" t="s">
        <v>9</v>
      </c>
      <c r="C147">
        <f>Tabel_50[[#This Row],[Column2]]*60000</f>
        <v>0</v>
      </c>
    </row>
    <row r="148" spans="1:3" x14ac:dyDescent="0.4">
      <c r="A148" t="s">
        <v>162</v>
      </c>
      <c r="B148" t="s">
        <v>9</v>
      </c>
      <c r="C148">
        <f>Tabel_50[[#This Row],[Column2]]*60000</f>
        <v>0</v>
      </c>
    </row>
    <row r="149" spans="1:3" x14ac:dyDescent="0.4">
      <c r="A149" t="s">
        <v>163</v>
      </c>
      <c r="B149" t="s">
        <v>9</v>
      </c>
      <c r="C149">
        <f>Tabel_50[[#This Row],[Column2]]*60000</f>
        <v>0</v>
      </c>
    </row>
    <row r="150" spans="1:3" x14ac:dyDescent="0.4">
      <c r="A150" t="s">
        <v>164</v>
      </c>
      <c r="B150" t="s">
        <v>19</v>
      </c>
      <c r="C150">
        <f>Tabel_50[[#This Row],[Column2]]*60000</f>
        <v>-120.60000000000001</v>
      </c>
    </row>
    <row r="151" spans="1:3" x14ac:dyDescent="0.4">
      <c r="A151" t="s">
        <v>165</v>
      </c>
      <c r="B151" t="s">
        <v>9</v>
      </c>
      <c r="C151">
        <f>Tabel_50[[#This Row],[Column2]]*60000</f>
        <v>0</v>
      </c>
    </row>
    <row r="152" spans="1:3" x14ac:dyDescent="0.4">
      <c r="A152" t="s">
        <v>166</v>
      </c>
      <c r="B152" t="s">
        <v>9</v>
      </c>
      <c r="C152">
        <f>Tabel_50[[#This Row],[Column2]]*60000</f>
        <v>0</v>
      </c>
    </row>
    <row r="153" spans="1:3" x14ac:dyDescent="0.4">
      <c r="A153" t="s">
        <v>167</v>
      </c>
      <c r="B153" t="s">
        <v>9</v>
      </c>
      <c r="C153">
        <f>Tabel_50[[#This Row],[Column2]]*60000</f>
        <v>0</v>
      </c>
    </row>
    <row r="154" spans="1:3" x14ac:dyDescent="0.4">
      <c r="A154" t="s">
        <v>168</v>
      </c>
      <c r="B154" t="s">
        <v>12</v>
      </c>
      <c r="C154">
        <f>Tabel_50[[#This Row],[Column2]]*60000</f>
        <v>-60.300000000000004</v>
      </c>
    </row>
    <row r="155" spans="1:3" x14ac:dyDescent="0.4">
      <c r="A155" t="s">
        <v>169</v>
      </c>
      <c r="B155" t="s">
        <v>9</v>
      </c>
      <c r="C155">
        <f>Tabel_50[[#This Row],[Column2]]*60000</f>
        <v>0</v>
      </c>
    </row>
    <row r="156" spans="1:3" x14ac:dyDescent="0.4">
      <c r="A156" t="s">
        <v>170</v>
      </c>
      <c r="B156" t="s">
        <v>104</v>
      </c>
      <c r="C156">
        <f>Tabel_50[[#This Row],[Column2]]*60000</f>
        <v>120.60000000000001</v>
      </c>
    </row>
    <row r="157" spans="1:3" x14ac:dyDescent="0.4">
      <c r="A157" t="s">
        <v>171</v>
      </c>
      <c r="B157" t="s">
        <v>9</v>
      </c>
      <c r="C157">
        <f>Tabel_50[[#This Row],[Column2]]*60000</f>
        <v>0</v>
      </c>
    </row>
    <row r="158" spans="1:3" x14ac:dyDescent="0.4">
      <c r="A158" t="s">
        <v>172</v>
      </c>
      <c r="B158" t="s">
        <v>12</v>
      </c>
      <c r="C158">
        <f>Tabel_50[[#This Row],[Column2]]*60000</f>
        <v>-60.300000000000004</v>
      </c>
    </row>
    <row r="159" spans="1:3" x14ac:dyDescent="0.4">
      <c r="A159" t="s">
        <v>173</v>
      </c>
      <c r="B159" t="s">
        <v>32</v>
      </c>
      <c r="C159">
        <f>Tabel_50[[#This Row],[Column2]]*60000</f>
        <v>-90.48</v>
      </c>
    </row>
    <row r="160" spans="1:3" x14ac:dyDescent="0.4">
      <c r="A160" t="s">
        <v>174</v>
      </c>
      <c r="B160" t="s">
        <v>9</v>
      </c>
      <c r="C160">
        <f>Tabel_50[[#This Row],[Column2]]*60000</f>
        <v>0</v>
      </c>
    </row>
    <row r="161" spans="1:3" x14ac:dyDescent="0.4">
      <c r="A161" t="s">
        <v>175</v>
      </c>
      <c r="B161" t="s">
        <v>9</v>
      </c>
      <c r="C161">
        <f>Tabel_50[[#This Row],[Column2]]*60000</f>
        <v>0</v>
      </c>
    </row>
    <row r="162" spans="1:3" x14ac:dyDescent="0.4">
      <c r="A162" t="s">
        <v>176</v>
      </c>
      <c r="B162" t="s">
        <v>9</v>
      </c>
      <c r="C162">
        <f>Tabel_50[[#This Row],[Column2]]*60000</f>
        <v>0</v>
      </c>
    </row>
    <row r="163" spans="1:3" x14ac:dyDescent="0.4">
      <c r="A163" t="s">
        <v>177</v>
      </c>
      <c r="B163" t="s">
        <v>32</v>
      </c>
      <c r="C163">
        <f>Tabel_50[[#This Row],[Column2]]*60000</f>
        <v>-90.48</v>
      </c>
    </row>
    <row r="164" spans="1:3" x14ac:dyDescent="0.4">
      <c r="A164" t="s">
        <v>178</v>
      </c>
      <c r="B164" t="s">
        <v>16</v>
      </c>
      <c r="C164">
        <f>Tabel_50[[#This Row],[Column2]]*60000</f>
        <v>0</v>
      </c>
    </row>
    <row r="165" spans="1:3" x14ac:dyDescent="0.4">
      <c r="A165" t="s">
        <v>179</v>
      </c>
      <c r="B165" t="s">
        <v>9</v>
      </c>
      <c r="C165">
        <f>Tabel_50[[#This Row],[Column2]]*60000</f>
        <v>0</v>
      </c>
    </row>
    <row r="166" spans="1:3" x14ac:dyDescent="0.4">
      <c r="A166" t="s">
        <v>180</v>
      </c>
      <c r="B166" t="s">
        <v>12</v>
      </c>
      <c r="C166">
        <f>Tabel_50[[#This Row],[Column2]]*60000</f>
        <v>-60.300000000000004</v>
      </c>
    </row>
    <row r="167" spans="1:3" x14ac:dyDescent="0.4">
      <c r="A167" t="s">
        <v>181</v>
      </c>
      <c r="B167" t="s">
        <v>9</v>
      </c>
      <c r="C167">
        <f>Tabel_50[[#This Row],[Column2]]*60000</f>
        <v>0</v>
      </c>
    </row>
    <row r="168" spans="1:3" x14ac:dyDescent="0.4">
      <c r="A168" t="s">
        <v>182</v>
      </c>
      <c r="B168" t="s">
        <v>9</v>
      </c>
      <c r="C168">
        <f>Tabel_50[[#This Row],[Column2]]*60000</f>
        <v>0</v>
      </c>
    </row>
    <row r="169" spans="1:3" x14ac:dyDescent="0.4">
      <c r="A169" t="s">
        <v>183</v>
      </c>
      <c r="B169" t="s">
        <v>32</v>
      </c>
      <c r="C169">
        <f>Tabel_50[[#This Row],[Column2]]*60000</f>
        <v>-90.48</v>
      </c>
    </row>
    <row r="170" spans="1:3" x14ac:dyDescent="0.4">
      <c r="A170" t="s">
        <v>184</v>
      </c>
      <c r="B170" t="s">
        <v>12</v>
      </c>
      <c r="C170">
        <f>Tabel_50[[#This Row],[Column2]]*60000</f>
        <v>-60.300000000000004</v>
      </c>
    </row>
    <row r="171" spans="1:3" x14ac:dyDescent="0.4">
      <c r="A171" t="s">
        <v>185</v>
      </c>
      <c r="B171" t="s">
        <v>32</v>
      </c>
      <c r="C171">
        <f>Tabel_50[[#This Row],[Column2]]*60000</f>
        <v>-90.48</v>
      </c>
    </row>
    <row r="172" spans="1:3" x14ac:dyDescent="0.4">
      <c r="A172" t="s">
        <v>186</v>
      </c>
      <c r="B172" t="s">
        <v>104</v>
      </c>
      <c r="C172">
        <f>Tabel_50[[#This Row],[Column2]]*60000</f>
        <v>120.60000000000001</v>
      </c>
    </row>
    <row r="173" spans="1:3" x14ac:dyDescent="0.4">
      <c r="A173" t="s">
        <v>187</v>
      </c>
      <c r="B173" t="s">
        <v>9</v>
      </c>
      <c r="C173">
        <f>Tabel_50[[#This Row],[Column2]]*60000</f>
        <v>0</v>
      </c>
    </row>
    <row r="174" spans="1:3" x14ac:dyDescent="0.4">
      <c r="A174" t="s">
        <v>188</v>
      </c>
      <c r="B174" t="s">
        <v>19</v>
      </c>
      <c r="C174">
        <f>Tabel_50[[#This Row],[Column2]]*60000</f>
        <v>-120.60000000000001</v>
      </c>
    </row>
    <row r="175" spans="1:3" x14ac:dyDescent="0.4">
      <c r="A175" t="s">
        <v>189</v>
      </c>
      <c r="B175" t="s">
        <v>9</v>
      </c>
      <c r="C175">
        <f>Tabel_50[[#This Row],[Column2]]*60000</f>
        <v>0</v>
      </c>
    </row>
    <row r="176" spans="1:3" x14ac:dyDescent="0.4">
      <c r="A176" t="s">
        <v>190</v>
      </c>
      <c r="B176" t="s">
        <v>9</v>
      </c>
      <c r="C176">
        <f>Tabel_50[[#This Row],[Column2]]*60000</f>
        <v>0</v>
      </c>
    </row>
    <row r="177" spans="1:3" x14ac:dyDescent="0.4">
      <c r="A177" t="s">
        <v>191</v>
      </c>
      <c r="B177" t="s">
        <v>14</v>
      </c>
      <c r="C177">
        <f>Tabel_50[[#This Row],[Column2]]*60000</f>
        <v>-30.18</v>
      </c>
    </row>
    <row r="178" spans="1:3" x14ac:dyDescent="0.4">
      <c r="A178" t="s">
        <v>192</v>
      </c>
      <c r="B178" t="s">
        <v>9</v>
      </c>
      <c r="C178">
        <f>Tabel_50[[#This Row],[Column2]]*60000</f>
        <v>0</v>
      </c>
    </row>
    <row r="179" spans="1:3" x14ac:dyDescent="0.4">
      <c r="A179" t="s">
        <v>193</v>
      </c>
      <c r="B179" t="s">
        <v>29</v>
      </c>
      <c r="C179">
        <f>Tabel_50[[#This Row],[Column2]]*60000</f>
        <v>30.18</v>
      </c>
    </row>
    <row r="180" spans="1:3" x14ac:dyDescent="0.4">
      <c r="A180" t="s">
        <v>194</v>
      </c>
      <c r="B180" t="s">
        <v>9</v>
      </c>
      <c r="C180">
        <f>Tabel_50[[#This Row],[Column2]]*60000</f>
        <v>0</v>
      </c>
    </row>
    <row r="181" spans="1:3" x14ac:dyDescent="0.4">
      <c r="A181" t="s">
        <v>195</v>
      </c>
      <c r="B181" t="s">
        <v>19</v>
      </c>
      <c r="C181">
        <f>Tabel_50[[#This Row],[Column2]]*60000</f>
        <v>-120.60000000000001</v>
      </c>
    </row>
    <row r="182" spans="1:3" x14ac:dyDescent="0.4">
      <c r="A182" t="s">
        <v>196</v>
      </c>
      <c r="B182" t="s">
        <v>19</v>
      </c>
      <c r="C182">
        <f>Tabel_50[[#This Row],[Column2]]*60000</f>
        <v>-120.60000000000001</v>
      </c>
    </row>
    <row r="183" spans="1:3" x14ac:dyDescent="0.4">
      <c r="A183" t="s">
        <v>197</v>
      </c>
      <c r="B183" t="s">
        <v>1933</v>
      </c>
      <c r="C183">
        <f>Tabel_50[[#This Row],[Column2]]*60000</f>
        <v>-211.07999999999998</v>
      </c>
    </row>
    <row r="184" spans="1:3" x14ac:dyDescent="0.4">
      <c r="A184" t="s">
        <v>198</v>
      </c>
      <c r="B184" t="s">
        <v>19</v>
      </c>
      <c r="C184">
        <f>Tabel_50[[#This Row],[Column2]]*60000</f>
        <v>-120.60000000000001</v>
      </c>
    </row>
    <row r="185" spans="1:3" x14ac:dyDescent="0.4">
      <c r="A185" t="s">
        <v>199</v>
      </c>
      <c r="B185" t="s">
        <v>32</v>
      </c>
      <c r="C185">
        <f>Tabel_50[[#This Row],[Column2]]*60000</f>
        <v>-90.48</v>
      </c>
    </row>
    <row r="186" spans="1:3" x14ac:dyDescent="0.4">
      <c r="A186" t="s">
        <v>200</v>
      </c>
      <c r="B186" t="s">
        <v>9</v>
      </c>
      <c r="C186">
        <f>Tabel_50[[#This Row],[Column2]]*60000</f>
        <v>0</v>
      </c>
    </row>
    <row r="187" spans="1:3" x14ac:dyDescent="0.4">
      <c r="A187" t="s">
        <v>201</v>
      </c>
      <c r="B187" t="s">
        <v>12</v>
      </c>
      <c r="C187">
        <f>Tabel_50[[#This Row],[Column2]]*60000</f>
        <v>-60.300000000000004</v>
      </c>
    </row>
    <row r="188" spans="1:3" x14ac:dyDescent="0.4">
      <c r="A188" t="s">
        <v>202</v>
      </c>
      <c r="B188" t="s">
        <v>9</v>
      </c>
      <c r="C188">
        <f>Tabel_50[[#This Row],[Column2]]*60000</f>
        <v>0</v>
      </c>
    </row>
    <row r="189" spans="1:3" x14ac:dyDescent="0.4">
      <c r="A189" t="s">
        <v>203</v>
      </c>
      <c r="B189" t="s">
        <v>14</v>
      </c>
      <c r="C189">
        <f>Tabel_50[[#This Row],[Column2]]*60000</f>
        <v>-30.18</v>
      </c>
    </row>
    <row r="190" spans="1:3" x14ac:dyDescent="0.4">
      <c r="A190" t="s">
        <v>204</v>
      </c>
      <c r="B190" t="s">
        <v>12</v>
      </c>
      <c r="C190">
        <f>Tabel_50[[#This Row],[Column2]]*60000</f>
        <v>-60.300000000000004</v>
      </c>
    </row>
    <row r="191" spans="1:3" x14ac:dyDescent="0.4">
      <c r="A191" t="s">
        <v>205</v>
      </c>
      <c r="B191" t="s">
        <v>32</v>
      </c>
      <c r="C191">
        <f>Tabel_50[[#This Row],[Column2]]*60000</f>
        <v>-90.48</v>
      </c>
    </row>
    <row r="192" spans="1:3" x14ac:dyDescent="0.4">
      <c r="A192" t="s">
        <v>206</v>
      </c>
      <c r="B192" t="s">
        <v>19</v>
      </c>
      <c r="C192">
        <f>Tabel_50[[#This Row],[Column2]]*60000</f>
        <v>-120.60000000000001</v>
      </c>
    </row>
    <row r="193" spans="1:3" x14ac:dyDescent="0.4">
      <c r="A193" t="s">
        <v>207</v>
      </c>
      <c r="B193" t="s">
        <v>9</v>
      </c>
      <c r="C193">
        <f>Tabel_50[[#This Row],[Column2]]*60000</f>
        <v>0</v>
      </c>
    </row>
    <row r="194" spans="1:3" x14ac:dyDescent="0.4">
      <c r="A194" t="s">
        <v>208</v>
      </c>
      <c r="B194" t="s">
        <v>12</v>
      </c>
      <c r="C194">
        <f>Tabel_50[[#This Row],[Column2]]*60000</f>
        <v>-60.300000000000004</v>
      </c>
    </row>
    <row r="195" spans="1:3" x14ac:dyDescent="0.4">
      <c r="A195" t="s">
        <v>209</v>
      </c>
      <c r="B195" t="s">
        <v>9</v>
      </c>
      <c r="C195">
        <f>Tabel_50[[#This Row],[Column2]]*60000</f>
        <v>0</v>
      </c>
    </row>
    <row r="196" spans="1:3" x14ac:dyDescent="0.4">
      <c r="A196" t="s">
        <v>210</v>
      </c>
      <c r="B196" t="s">
        <v>9</v>
      </c>
      <c r="C196">
        <f>Tabel_50[[#This Row],[Column2]]*60000</f>
        <v>0</v>
      </c>
    </row>
    <row r="197" spans="1:3" x14ac:dyDescent="0.4">
      <c r="A197" t="s">
        <v>211</v>
      </c>
      <c r="B197" t="s">
        <v>14</v>
      </c>
      <c r="C197">
        <f>Tabel_50[[#This Row],[Column2]]*60000</f>
        <v>-30.18</v>
      </c>
    </row>
    <row r="198" spans="1:3" x14ac:dyDescent="0.4">
      <c r="A198" t="s">
        <v>212</v>
      </c>
      <c r="B198" t="s">
        <v>9</v>
      </c>
      <c r="C198">
        <f>Tabel_50[[#This Row],[Column2]]*60000</f>
        <v>0</v>
      </c>
    </row>
    <row r="199" spans="1:3" x14ac:dyDescent="0.4">
      <c r="A199" t="s">
        <v>213</v>
      </c>
      <c r="B199" t="s">
        <v>9</v>
      </c>
      <c r="C199">
        <f>Tabel_50[[#This Row],[Column2]]*60000</f>
        <v>0</v>
      </c>
    </row>
    <row r="200" spans="1:3" x14ac:dyDescent="0.4">
      <c r="A200" t="s">
        <v>214</v>
      </c>
      <c r="B200" t="s">
        <v>9</v>
      </c>
      <c r="C200">
        <f>Tabel_50[[#This Row],[Column2]]*60000</f>
        <v>0</v>
      </c>
    </row>
    <row r="201" spans="1:3" x14ac:dyDescent="0.4">
      <c r="A201" t="s">
        <v>215</v>
      </c>
      <c r="B201" t="s">
        <v>19</v>
      </c>
      <c r="C201">
        <f>Tabel_50[[#This Row],[Column2]]*60000</f>
        <v>-120.60000000000001</v>
      </c>
    </row>
    <row r="202" spans="1:3" x14ac:dyDescent="0.4">
      <c r="A202" t="s">
        <v>216</v>
      </c>
      <c r="B202" t="s">
        <v>55</v>
      </c>
      <c r="C202">
        <f>Tabel_50[[#This Row],[Column2]]*60000</f>
        <v>60.300000000000004</v>
      </c>
    </row>
    <row r="203" spans="1:3" x14ac:dyDescent="0.4">
      <c r="A203" t="s">
        <v>217</v>
      </c>
      <c r="B203" t="s">
        <v>49</v>
      </c>
      <c r="C203">
        <f>Tabel_50[[#This Row],[Column2]]*60000</f>
        <v>90.48</v>
      </c>
    </row>
    <row r="204" spans="1:3" x14ac:dyDescent="0.4">
      <c r="A204" t="s">
        <v>218</v>
      </c>
      <c r="B204" t="s">
        <v>19</v>
      </c>
      <c r="C204">
        <f>Tabel_50[[#This Row],[Column2]]*60000</f>
        <v>-120.60000000000001</v>
      </c>
    </row>
    <row r="205" spans="1:3" x14ac:dyDescent="0.4">
      <c r="A205" t="s">
        <v>219</v>
      </c>
      <c r="B205" t="s">
        <v>9</v>
      </c>
      <c r="C205">
        <f>Tabel_50[[#This Row],[Column2]]*60000</f>
        <v>0</v>
      </c>
    </row>
    <row r="206" spans="1:3" x14ac:dyDescent="0.4">
      <c r="A206" t="s">
        <v>220</v>
      </c>
      <c r="B206" t="s">
        <v>12</v>
      </c>
      <c r="C206">
        <f>Tabel_50[[#This Row],[Column2]]*60000</f>
        <v>-60.300000000000004</v>
      </c>
    </row>
    <row r="207" spans="1:3" x14ac:dyDescent="0.4">
      <c r="A207" t="s">
        <v>221</v>
      </c>
      <c r="B207" t="s">
        <v>1905</v>
      </c>
      <c r="C207">
        <f>Tabel_50[[#This Row],[Column2]]*60000</f>
        <v>-180.9</v>
      </c>
    </row>
    <row r="208" spans="1:3" x14ac:dyDescent="0.4">
      <c r="A208" t="s">
        <v>222</v>
      </c>
      <c r="B208" t="s">
        <v>9</v>
      </c>
      <c r="C208">
        <f>Tabel_50[[#This Row],[Column2]]*60000</f>
        <v>0</v>
      </c>
    </row>
    <row r="209" spans="1:3" x14ac:dyDescent="0.4">
      <c r="A209" t="s">
        <v>223</v>
      </c>
      <c r="B209" t="s">
        <v>29</v>
      </c>
      <c r="C209">
        <f>Tabel_50[[#This Row],[Column2]]*60000</f>
        <v>30.18</v>
      </c>
    </row>
    <row r="210" spans="1:3" x14ac:dyDescent="0.4">
      <c r="A210" t="s">
        <v>224</v>
      </c>
      <c r="B210" t="s">
        <v>12</v>
      </c>
      <c r="C210">
        <f>Tabel_50[[#This Row],[Column2]]*60000</f>
        <v>-60.300000000000004</v>
      </c>
    </row>
    <row r="211" spans="1:3" x14ac:dyDescent="0.4">
      <c r="A211" t="s">
        <v>225</v>
      </c>
      <c r="B211" t="s">
        <v>9</v>
      </c>
      <c r="C211">
        <f>Tabel_50[[#This Row],[Column2]]*60000</f>
        <v>0</v>
      </c>
    </row>
    <row r="212" spans="1:3" x14ac:dyDescent="0.4">
      <c r="A212" t="s">
        <v>226</v>
      </c>
      <c r="B212" t="s">
        <v>19</v>
      </c>
      <c r="C212">
        <f>Tabel_50[[#This Row],[Column2]]*60000</f>
        <v>-120.60000000000001</v>
      </c>
    </row>
    <row r="213" spans="1:3" x14ac:dyDescent="0.4">
      <c r="A213" t="s">
        <v>227</v>
      </c>
      <c r="B213" t="s">
        <v>49</v>
      </c>
      <c r="C213">
        <f>Tabel_50[[#This Row],[Column2]]*60000</f>
        <v>90.48</v>
      </c>
    </row>
    <row r="214" spans="1:3" x14ac:dyDescent="0.4">
      <c r="A214" t="s">
        <v>228</v>
      </c>
      <c r="B214" t="s">
        <v>12</v>
      </c>
      <c r="C214">
        <f>Tabel_50[[#This Row],[Column2]]*60000</f>
        <v>-60.300000000000004</v>
      </c>
    </row>
    <row r="215" spans="1:3" x14ac:dyDescent="0.4">
      <c r="A215" t="s">
        <v>229</v>
      </c>
      <c r="B215" t="s">
        <v>9</v>
      </c>
      <c r="C215">
        <f>Tabel_50[[#This Row],[Column2]]*60000</f>
        <v>0</v>
      </c>
    </row>
    <row r="216" spans="1:3" x14ac:dyDescent="0.4">
      <c r="A216" t="s">
        <v>230</v>
      </c>
      <c r="B216" t="s">
        <v>9</v>
      </c>
      <c r="C216">
        <f>Tabel_50[[#This Row],[Column2]]*60000</f>
        <v>0</v>
      </c>
    </row>
    <row r="217" spans="1:3" x14ac:dyDescent="0.4">
      <c r="A217" t="s">
        <v>231</v>
      </c>
      <c r="B217" t="s">
        <v>9</v>
      </c>
      <c r="C217">
        <f>Tabel_50[[#This Row],[Column2]]*60000</f>
        <v>0</v>
      </c>
    </row>
    <row r="218" spans="1:3" x14ac:dyDescent="0.4">
      <c r="A218" t="s">
        <v>232</v>
      </c>
      <c r="B218" t="s">
        <v>104</v>
      </c>
      <c r="C218">
        <f>Tabel_50[[#This Row],[Column2]]*60000</f>
        <v>120.60000000000001</v>
      </c>
    </row>
    <row r="219" spans="1:3" x14ac:dyDescent="0.4">
      <c r="A219" t="s">
        <v>233</v>
      </c>
      <c r="B219" t="s">
        <v>9</v>
      </c>
      <c r="C219">
        <f>Tabel_50[[#This Row],[Column2]]*60000</f>
        <v>0</v>
      </c>
    </row>
    <row r="220" spans="1:3" x14ac:dyDescent="0.4">
      <c r="A220" t="s">
        <v>234</v>
      </c>
      <c r="B220" t="s">
        <v>16</v>
      </c>
      <c r="C220">
        <f>Tabel_50[[#This Row],[Column2]]*60000</f>
        <v>0</v>
      </c>
    </row>
    <row r="221" spans="1:3" x14ac:dyDescent="0.4">
      <c r="A221" t="s">
        <v>235</v>
      </c>
      <c r="B221" t="s">
        <v>9</v>
      </c>
      <c r="C221">
        <f>Tabel_50[[#This Row],[Column2]]*60000</f>
        <v>0</v>
      </c>
    </row>
    <row r="222" spans="1:3" x14ac:dyDescent="0.4">
      <c r="A222" t="s">
        <v>236</v>
      </c>
      <c r="B222" t="s">
        <v>12</v>
      </c>
      <c r="C222">
        <f>Tabel_50[[#This Row],[Column2]]*60000</f>
        <v>-60.300000000000004</v>
      </c>
    </row>
    <row r="223" spans="1:3" x14ac:dyDescent="0.4">
      <c r="A223" t="s">
        <v>237</v>
      </c>
      <c r="B223" t="s">
        <v>9</v>
      </c>
      <c r="C223">
        <f>Tabel_50[[#This Row],[Column2]]*60000</f>
        <v>0</v>
      </c>
    </row>
    <row r="224" spans="1:3" x14ac:dyDescent="0.4">
      <c r="A224" t="s">
        <v>238</v>
      </c>
      <c r="B224" t="s">
        <v>9</v>
      </c>
      <c r="C224">
        <f>Tabel_50[[#This Row],[Column2]]*60000</f>
        <v>0</v>
      </c>
    </row>
    <row r="225" spans="1:3" x14ac:dyDescent="0.4">
      <c r="A225" t="s">
        <v>239</v>
      </c>
      <c r="B225" t="s">
        <v>9</v>
      </c>
      <c r="C225">
        <f>Tabel_50[[#This Row],[Column2]]*60000</f>
        <v>0</v>
      </c>
    </row>
    <row r="226" spans="1:3" x14ac:dyDescent="0.4">
      <c r="A226" t="s">
        <v>240</v>
      </c>
      <c r="B226" t="s">
        <v>9</v>
      </c>
      <c r="C226">
        <f>Tabel_50[[#This Row],[Column2]]*60000</f>
        <v>0</v>
      </c>
    </row>
    <row r="227" spans="1:3" x14ac:dyDescent="0.4">
      <c r="A227" t="s">
        <v>241</v>
      </c>
      <c r="B227" t="s">
        <v>32</v>
      </c>
      <c r="C227">
        <f>Tabel_50[[#This Row],[Column2]]*60000</f>
        <v>-90.48</v>
      </c>
    </row>
    <row r="228" spans="1:3" x14ac:dyDescent="0.4">
      <c r="A228" t="s">
        <v>242</v>
      </c>
      <c r="B228" t="s">
        <v>104</v>
      </c>
      <c r="C228">
        <f>Tabel_50[[#This Row],[Column2]]*60000</f>
        <v>120.60000000000001</v>
      </c>
    </row>
    <row r="229" spans="1:3" x14ac:dyDescent="0.4">
      <c r="A229" t="s">
        <v>243</v>
      </c>
      <c r="B229" t="s">
        <v>55</v>
      </c>
      <c r="C229">
        <f>Tabel_50[[#This Row],[Column2]]*60000</f>
        <v>60.300000000000004</v>
      </c>
    </row>
    <row r="230" spans="1:3" x14ac:dyDescent="0.4">
      <c r="A230" t="s">
        <v>244</v>
      </c>
      <c r="B230" t="s">
        <v>19</v>
      </c>
      <c r="C230">
        <f>Tabel_50[[#This Row],[Column2]]*60000</f>
        <v>-120.60000000000001</v>
      </c>
    </row>
    <row r="231" spans="1:3" x14ac:dyDescent="0.4">
      <c r="A231" t="s">
        <v>245</v>
      </c>
      <c r="B231" t="s">
        <v>9</v>
      </c>
      <c r="C231">
        <f>Tabel_50[[#This Row],[Column2]]*60000</f>
        <v>0</v>
      </c>
    </row>
    <row r="232" spans="1:3" x14ac:dyDescent="0.4">
      <c r="A232" t="s">
        <v>246</v>
      </c>
      <c r="B232" t="s">
        <v>9</v>
      </c>
      <c r="C232">
        <f>Tabel_50[[#This Row],[Column2]]*60000</f>
        <v>0</v>
      </c>
    </row>
    <row r="233" spans="1:3" x14ac:dyDescent="0.4">
      <c r="A233" t="s">
        <v>247</v>
      </c>
      <c r="B233" t="s">
        <v>9</v>
      </c>
      <c r="C233">
        <f>Tabel_50[[#This Row],[Column2]]*60000</f>
        <v>0</v>
      </c>
    </row>
    <row r="234" spans="1:3" x14ac:dyDescent="0.4">
      <c r="A234" t="s">
        <v>248</v>
      </c>
      <c r="B234" t="s">
        <v>12</v>
      </c>
      <c r="C234">
        <f>Tabel_50[[#This Row],[Column2]]*60000</f>
        <v>-60.300000000000004</v>
      </c>
    </row>
    <row r="235" spans="1:3" x14ac:dyDescent="0.4">
      <c r="A235" t="s">
        <v>249</v>
      </c>
      <c r="B235" t="s">
        <v>9</v>
      </c>
      <c r="C235">
        <f>Tabel_50[[#This Row],[Column2]]*60000</f>
        <v>0</v>
      </c>
    </row>
    <row r="236" spans="1:3" x14ac:dyDescent="0.4">
      <c r="A236" t="s">
        <v>250</v>
      </c>
      <c r="B236" t="s">
        <v>9</v>
      </c>
      <c r="C236">
        <f>Tabel_50[[#This Row],[Column2]]*60000</f>
        <v>0</v>
      </c>
    </row>
    <row r="237" spans="1:3" x14ac:dyDescent="0.4">
      <c r="A237" t="s">
        <v>251</v>
      </c>
      <c r="B237" t="s">
        <v>9</v>
      </c>
      <c r="C237">
        <f>Tabel_50[[#This Row],[Column2]]*60000</f>
        <v>0</v>
      </c>
    </row>
    <row r="238" spans="1:3" x14ac:dyDescent="0.4">
      <c r="A238" t="s">
        <v>252</v>
      </c>
      <c r="B238" t="s">
        <v>9</v>
      </c>
      <c r="C238">
        <f>Tabel_50[[#This Row],[Column2]]*60000</f>
        <v>0</v>
      </c>
    </row>
    <row r="239" spans="1:3" x14ac:dyDescent="0.4">
      <c r="A239" t="s">
        <v>253</v>
      </c>
      <c r="B239" t="s">
        <v>32</v>
      </c>
      <c r="C239">
        <f>Tabel_50[[#This Row],[Column2]]*60000</f>
        <v>-90.48</v>
      </c>
    </row>
    <row r="240" spans="1:3" x14ac:dyDescent="0.4">
      <c r="A240" t="s">
        <v>254</v>
      </c>
      <c r="B240" t="s">
        <v>16</v>
      </c>
      <c r="C240">
        <f>Tabel_50[[#This Row],[Column2]]*60000</f>
        <v>0</v>
      </c>
    </row>
    <row r="241" spans="1:3" x14ac:dyDescent="0.4">
      <c r="A241" t="s">
        <v>255</v>
      </c>
      <c r="B241" t="s">
        <v>32</v>
      </c>
      <c r="C241">
        <f>Tabel_50[[#This Row],[Column2]]*60000</f>
        <v>-90.48</v>
      </c>
    </row>
    <row r="242" spans="1:3" x14ac:dyDescent="0.4">
      <c r="A242" t="s">
        <v>256</v>
      </c>
      <c r="B242" t="s">
        <v>12</v>
      </c>
      <c r="C242">
        <f>Tabel_50[[#This Row],[Column2]]*60000</f>
        <v>-60.300000000000004</v>
      </c>
    </row>
    <row r="243" spans="1:3" x14ac:dyDescent="0.4">
      <c r="A243" t="s">
        <v>257</v>
      </c>
      <c r="B243" t="s">
        <v>9</v>
      </c>
      <c r="C243">
        <f>Tabel_50[[#This Row],[Column2]]*60000</f>
        <v>0</v>
      </c>
    </row>
    <row r="244" spans="1:3" x14ac:dyDescent="0.4">
      <c r="A244" t="s">
        <v>258</v>
      </c>
      <c r="B244" t="s">
        <v>9</v>
      </c>
      <c r="C244">
        <f>Tabel_50[[#This Row],[Column2]]*60000</f>
        <v>0</v>
      </c>
    </row>
    <row r="245" spans="1:3" x14ac:dyDescent="0.4">
      <c r="A245" t="s">
        <v>259</v>
      </c>
      <c r="B245" t="s">
        <v>9</v>
      </c>
      <c r="C245">
        <f>Tabel_50[[#This Row],[Column2]]*60000</f>
        <v>0</v>
      </c>
    </row>
    <row r="246" spans="1:3" x14ac:dyDescent="0.4">
      <c r="A246" t="s">
        <v>260</v>
      </c>
      <c r="B246" t="s">
        <v>9</v>
      </c>
      <c r="C246">
        <f>Tabel_50[[#This Row],[Column2]]*60000</f>
        <v>0</v>
      </c>
    </row>
    <row r="247" spans="1:3" x14ac:dyDescent="0.4">
      <c r="A247" t="s">
        <v>261</v>
      </c>
      <c r="B247" t="s">
        <v>32</v>
      </c>
      <c r="C247">
        <f>Tabel_50[[#This Row],[Column2]]*60000</f>
        <v>-90.48</v>
      </c>
    </row>
    <row r="248" spans="1:3" x14ac:dyDescent="0.4">
      <c r="A248" t="s">
        <v>262</v>
      </c>
      <c r="B248" t="s">
        <v>19</v>
      </c>
      <c r="C248">
        <f>Tabel_50[[#This Row],[Column2]]*60000</f>
        <v>-120.60000000000001</v>
      </c>
    </row>
    <row r="249" spans="1:3" x14ac:dyDescent="0.4">
      <c r="A249" t="s">
        <v>263</v>
      </c>
      <c r="B249" t="s">
        <v>9</v>
      </c>
      <c r="C249">
        <f>Tabel_50[[#This Row],[Column2]]*60000</f>
        <v>0</v>
      </c>
    </row>
    <row r="250" spans="1:3" x14ac:dyDescent="0.4">
      <c r="A250" t="s">
        <v>264</v>
      </c>
      <c r="B250" t="s">
        <v>9</v>
      </c>
      <c r="C250">
        <f>Tabel_50[[#This Row],[Column2]]*60000</f>
        <v>0</v>
      </c>
    </row>
    <row r="251" spans="1:3" x14ac:dyDescent="0.4">
      <c r="A251" t="s">
        <v>265</v>
      </c>
      <c r="B251" t="s">
        <v>9</v>
      </c>
      <c r="C251">
        <f>Tabel_50[[#This Row],[Column2]]*60000</f>
        <v>0</v>
      </c>
    </row>
    <row r="252" spans="1:3" x14ac:dyDescent="0.4">
      <c r="A252" t="s">
        <v>266</v>
      </c>
      <c r="B252" t="s">
        <v>19</v>
      </c>
      <c r="C252">
        <f>Tabel_50[[#This Row],[Column2]]*60000</f>
        <v>-120.60000000000001</v>
      </c>
    </row>
    <row r="253" spans="1:3" x14ac:dyDescent="0.4">
      <c r="A253" t="s">
        <v>267</v>
      </c>
      <c r="B253" t="s">
        <v>9</v>
      </c>
      <c r="C253">
        <f>Tabel_50[[#This Row],[Column2]]*60000</f>
        <v>0</v>
      </c>
    </row>
    <row r="254" spans="1:3" x14ac:dyDescent="0.4">
      <c r="A254" t="s">
        <v>268</v>
      </c>
      <c r="B254" t="s">
        <v>19</v>
      </c>
      <c r="C254">
        <f>Tabel_50[[#This Row],[Column2]]*60000</f>
        <v>-120.60000000000001</v>
      </c>
    </row>
    <row r="255" spans="1:3" x14ac:dyDescent="0.4">
      <c r="A255" t="s">
        <v>269</v>
      </c>
      <c r="B255" t="s">
        <v>55</v>
      </c>
      <c r="C255">
        <f>Tabel_50[[#This Row],[Column2]]*60000</f>
        <v>60.300000000000004</v>
      </c>
    </row>
    <row r="256" spans="1:3" x14ac:dyDescent="0.4">
      <c r="A256" t="s">
        <v>270</v>
      </c>
      <c r="B256" t="s">
        <v>19</v>
      </c>
      <c r="C256">
        <f>Tabel_50[[#This Row],[Column2]]*60000</f>
        <v>-120.60000000000001</v>
      </c>
    </row>
    <row r="257" spans="1:3" x14ac:dyDescent="0.4">
      <c r="A257" t="s">
        <v>271</v>
      </c>
      <c r="B257" t="s">
        <v>29</v>
      </c>
      <c r="C257">
        <f>Tabel_50[[#This Row],[Column2]]*60000</f>
        <v>30.18</v>
      </c>
    </row>
    <row r="258" spans="1:3" x14ac:dyDescent="0.4">
      <c r="A258" t="s">
        <v>272</v>
      </c>
      <c r="B258" t="s">
        <v>9</v>
      </c>
      <c r="C258">
        <f>Tabel_50[[#This Row],[Column2]]*60000</f>
        <v>0</v>
      </c>
    </row>
    <row r="259" spans="1:3" x14ac:dyDescent="0.4">
      <c r="A259" t="s">
        <v>273</v>
      </c>
      <c r="B259" t="s">
        <v>55</v>
      </c>
      <c r="C259">
        <f>Tabel_50[[#This Row],[Column2]]*60000</f>
        <v>60.300000000000004</v>
      </c>
    </row>
    <row r="260" spans="1:3" x14ac:dyDescent="0.4">
      <c r="A260" t="s">
        <v>274</v>
      </c>
      <c r="B260" t="s">
        <v>9</v>
      </c>
      <c r="C260">
        <f>Tabel_50[[#This Row],[Column2]]*60000</f>
        <v>0</v>
      </c>
    </row>
    <row r="261" spans="1:3" x14ac:dyDescent="0.4">
      <c r="A261" t="s">
        <v>275</v>
      </c>
      <c r="B261" t="s">
        <v>12</v>
      </c>
      <c r="C261">
        <f>Tabel_50[[#This Row],[Column2]]*60000</f>
        <v>-60.300000000000004</v>
      </c>
    </row>
    <row r="262" spans="1:3" x14ac:dyDescent="0.4">
      <c r="A262" t="s">
        <v>276</v>
      </c>
      <c r="B262" t="s">
        <v>12</v>
      </c>
      <c r="C262">
        <f>Tabel_50[[#This Row],[Column2]]*60000</f>
        <v>-60.300000000000004</v>
      </c>
    </row>
    <row r="263" spans="1:3" x14ac:dyDescent="0.4">
      <c r="A263" t="s">
        <v>277</v>
      </c>
      <c r="B263" t="s">
        <v>14</v>
      </c>
      <c r="C263">
        <f>Tabel_50[[#This Row],[Column2]]*60000</f>
        <v>-30.18</v>
      </c>
    </row>
    <row r="264" spans="1:3" x14ac:dyDescent="0.4">
      <c r="A264" t="s">
        <v>278</v>
      </c>
      <c r="B264" t="s">
        <v>16</v>
      </c>
      <c r="C264">
        <f>Tabel_50[[#This Row],[Column2]]*60000</f>
        <v>0</v>
      </c>
    </row>
    <row r="265" spans="1:3" x14ac:dyDescent="0.4">
      <c r="A265" t="s">
        <v>279</v>
      </c>
      <c r="B265" t="s">
        <v>9</v>
      </c>
      <c r="C265">
        <f>Tabel_50[[#This Row],[Column2]]*60000</f>
        <v>0</v>
      </c>
    </row>
    <row r="266" spans="1:3" x14ac:dyDescent="0.4">
      <c r="A266" t="s">
        <v>280</v>
      </c>
      <c r="B266" t="s">
        <v>9</v>
      </c>
      <c r="C266">
        <f>Tabel_50[[#This Row],[Column2]]*60000</f>
        <v>0</v>
      </c>
    </row>
    <row r="267" spans="1:3" x14ac:dyDescent="0.4">
      <c r="A267" t="s">
        <v>281</v>
      </c>
      <c r="B267" t="s">
        <v>9</v>
      </c>
      <c r="C267">
        <f>Tabel_50[[#This Row],[Column2]]*60000</f>
        <v>0</v>
      </c>
    </row>
    <row r="268" spans="1:3" x14ac:dyDescent="0.4">
      <c r="A268" t="s">
        <v>282</v>
      </c>
      <c r="B268" t="s">
        <v>9</v>
      </c>
      <c r="C268">
        <f>Tabel_50[[#This Row],[Column2]]*60000</f>
        <v>0</v>
      </c>
    </row>
    <row r="269" spans="1:3" x14ac:dyDescent="0.4">
      <c r="A269" t="s">
        <v>283</v>
      </c>
      <c r="B269" t="s">
        <v>9</v>
      </c>
      <c r="C269">
        <f>Tabel_50[[#This Row],[Column2]]*60000</f>
        <v>0</v>
      </c>
    </row>
    <row r="270" spans="1:3" x14ac:dyDescent="0.4">
      <c r="A270" t="s">
        <v>284</v>
      </c>
      <c r="B270" t="s">
        <v>9</v>
      </c>
      <c r="C270">
        <f>Tabel_50[[#This Row],[Column2]]*60000</f>
        <v>0</v>
      </c>
    </row>
    <row r="271" spans="1:3" x14ac:dyDescent="0.4">
      <c r="A271" t="s">
        <v>285</v>
      </c>
      <c r="B271" t="s">
        <v>32</v>
      </c>
      <c r="C271">
        <f>Tabel_50[[#This Row],[Column2]]*60000</f>
        <v>-90.48</v>
      </c>
    </row>
    <row r="272" spans="1:3" x14ac:dyDescent="0.4">
      <c r="A272" t="s">
        <v>286</v>
      </c>
      <c r="B272" t="s">
        <v>19</v>
      </c>
      <c r="C272">
        <f>Tabel_50[[#This Row],[Column2]]*60000</f>
        <v>-120.60000000000001</v>
      </c>
    </row>
    <row r="273" spans="1:3" x14ac:dyDescent="0.4">
      <c r="A273" t="s">
        <v>287</v>
      </c>
      <c r="B273" t="s">
        <v>49</v>
      </c>
      <c r="C273">
        <f>Tabel_50[[#This Row],[Column2]]*60000</f>
        <v>90.48</v>
      </c>
    </row>
    <row r="274" spans="1:3" x14ac:dyDescent="0.4">
      <c r="A274" t="s">
        <v>288</v>
      </c>
      <c r="B274" t="s">
        <v>55</v>
      </c>
      <c r="C274">
        <f>Tabel_50[[#This Row],[Column2]]*60000</f>
        <v>60.300000000000004</v>
      </c>
    </row>
    <row r="275" spans="1:3" x14ac:dyDescent="0.4">
      <c r="A275" t="s">
        <v>289</v>
      </c>
      <c r="B275" t="s">
        <v>19</v>
      </c>
      <c r="C275">
        <f>Tabel_50[[#This Row],[Column2]]*60000</f>
        <v>-120.60000000000001</v>
      </c>
    </row>
    <row r="276" spans="1:3" x14ac:dyDescent="0.4">
      <c r="A276" t="s">
        <v>290</v>
      </c>
      <c r="B276" t="s">
        <v>9</v>
      </c>
      <c r="C276">
        <f>Tabel_50[[#This Row],[Column2]]*60000</f>
        <v>0</v>
      </c>
    </row>
    <row r="277" spans="1:3" x14ac:dyDescent="0.4">
      <c r="A277" t="s">
        <v>291</v>
      </c>
      <c r="B277" t="s">
        <v>32</v>
      </c>
      <c r="C277">
        <f>Tabel_50[[#This Row],[Column2]]*60000</f>
        <v>-90.48</v>
      </c>
    </row>
    <row r="278" spans="1:3" x14ac:dyDescent="0.4">
      <c r="A278" t="s">
        <v>292</v>
      </c>
      <c r="B278" t="s">
        <v>19</v>
      </c>
      <c r="C278">
        <f>Tabel_50[[#This Row],[Column2]]*60000</f>
        <v>-120.60000000000001</v>
      </c>
    </row>
    <row r="279" spans="1:3" x14ac:dyDescent="0.4">
      <c r="A279" t="s">
        <v>293</v>
      </c>
      <c r="B279" t="s">
        <v>49</v>
      </c>
      <c r="C279">
        <f>Tabel_50[[#This Row],[Column2]]*60000</f>
        <v>90.48</v>
      </c>
    </row>
    <row r="280" spans="1:3" x14ac:dyDescent="0.4">
      <c r="A280" t="s">
        <v>294</v>
      </c>
      <c r="B280" t="s">
        <v>9</v>
      </c>
      <c r="C280">
        <f>Tabel_50[[#This Row],[Column2]]*60000</f>
        <v>0</v>
      </c>
    </row>
    <row r="281" spans="1:3" x14ac:dyDescent="0.4">
      <c r="A281" t="s">
        <v>295</v>
      </c>
      <c r="B281" t="s">
        <v>9</v>
      </c>
      <c r="C281">
        <f>Tabel_50[[#This Row],[Column2]]*60000</f>
        <v>0</v>
      </c>
    </row>
    <row r="282" spans="1:3" x14ac:dyDescent="0.4">
      <c r="A282" t="s">
        <v>296</v>
      </c>
      <c r="B282" t="s">
        <v>9</v>
      </c>
      <c r="C282">
        <f>Tabel_50[[#This Row],[Column2]]*60000</f>
        <v>0</v>
      </c>
    </row>
    <row r="283" spans="1:3" x14ac:dyDescent="0.4">
      <c r="A283" t="s">
        <v>297</v>
      </c>
      <c r="B283" t="s">
        <v>32</v>
      </c>
      <c r="C283">
        <f>Tabel_50[[#This Row],[Column2]]*60000</f>
        <v>-90.48</v>
      </c>
    </row>
    <row r="284" spans="1:3" x14ac:dyDescent="0.4">
      <c r="A284" t="s">
        <v>298</v>
      </c>
      <c r="B284" t="s">
        <v>19</v>
      </c>
      <c r="C284">
        <f>Tabel_50[[#This Row],[Column2]]*60000</f>
        <v>-120.60000000000001</v>
      </c>
    </row>
    <row r="285" spans="1:3" x14ac:dyDescent="0.4">
      <c r="A285" t="s">
        <v>299</v>
      </c>
      <c r="B285" t="s">
        <v>32</v>
      </c>
      <c r="C285">
        <f>Tabel_50[[#This Row],[Column2]]*60000</f>
        <v>-90.48</v>
      </c>
    </row>
    <row r="286" spans="1:3" x14ac:dyDescent="0.4">
      <c r="A286" t="s">
        <v>300</v>
      </c>
      <c r="B286" t="s">
        <v>12</v>
      </c>
      <c r="C286">
        <f>Tabel_50[[#This Row],[Column2]]*60000</f>
        <v>-60.300000000000004</v>
      </c>
    </row>
    <row r="287" spans="1:3" x14ac:dyDescent="0.4">
      <c r="A287" t="s">
        <v>301</v>
      </c>
      <c r="B287" t="s">
        <v>32</v>
      </c>
      <c r="C287">
        <f>Tabel_50[[#This Row],[Column2]]*60000</f>
        <v>-90.48</v>
      </c>
    </row>
    <row r="288" spans="1:3" x14ac:dyDescent="0.4">
      <c r="A288" t="s">
        <v>302</v>
      </c>
      <c r="B288" t="s">
        <v>19</v>
      </c>
      <c r="C288">
        <f>Tabel_50[[#This Row],[Column2]]*60000</f>
        <v>-120.60000000000001</v>
      </c>
    </row>
    <row r="289" spans="1:3" x14ac:dyDescent="0.4">
      <c r="A289" t="s">
        <v>303</v>
      </c>
      <c r="B289" t="s">
        <v>55</v>
      </c>
      <c r="C289">
        <f>Tabel_50[[#This Row],[Column2]]*60000</f>
        <v>60.300000000000004</v>
      </c>
    </row>
    <row r="290" spans="1:3" x14ac:dyDescent="0.4">
      <c r="A290" t="s">
        <v>304</v>
      </c>
      <c r="B290" t="s">
        <v>55</v>
      </c>
      <c r="C290">
        <f>Tabel_50[[#This Row],[Column2]]*60000</f>
        <v>60.300000000000004</v>
      </c>
    </row>
    <row r="291" spans="1:3" x14ac:dyDescent="0.4">
      <c r="A291" t="s">
        <v>305</v>
      </c>
      <c r="B291" t="s">
        <v>32</v>
      </c>
      <c r="C291">
        <f>Tabel_50[[#This Row],[Column2]]*60000</f>
        <v>-90.48</v>
      </c>
    </row>
    <row r="292" spans="1:3" x14ac:dyDescent="0.4">
      <c r="A292" t="s">
        <v>306</v>
      </c>
      <c r="B292" t="s">
        <v>9</v>
      </c>
      <c r="C292">
        <f>Tabel_50[[#This Row],[Column2]]*60000</f>
        <v>0</v>
      </c>
    </row>
    <row r="293" spans="1:3" x14ac:dyDescent="0.4">
      <c r="A293" t="s">
        <v>307</v>
      </c>
      <c r="B293" t="s">
        <v>55</v>
      </c>
      <c r="C293">
        <f>Tabel_50[[#This Row],[Column2]]*60000</f>
        <v>60.300000000000004</v>
      </c>
    </row>
    <row r="294" spans="1:3" x14ac:dyDescent="0.4">
      <c r="A294" t="s">
        <v>308</v>
      </c>
      <c r="B294" t="s">
        <v>12</v>
      </c>
      <c r="C294">
        <f>Tabel_50[[#This Row],[Column2]]*60000</f>
        <v>-60.300000000000004</v>
      </c>
    </row>
    <row r="295" spans="1:3" x14ac:dyDescent="0.4">
      <c r="A295" t="s">
        <v>309</v>
      </c>
      <c r="B295" t="s">
        <v>9</v>
      </c>
      <c r="C295">
        <f>Tabel_50[[#This Row],[Column2]]*60000</f>
        <v>0</v>
      </c>
    </row>
    <row r="296" spans="1:3" x14ac:dyDescent="0.4">
      <c r="A296" t="s">
        <v>310</v>
      </c>
      <c r="B296" t="s">
        <v>9</v>
      </c>
      <c r="C296">
        <f>Tabel_50[[#This Row],[Column2]]*60000</f>
        <v>0</v>
      </c>
    </row>
    <row r="297" spans="1:3" x14ac:dyDescent="0.4">
      <c r="A297" t="s">
        <v>311</v>
      </c>
      <c r="B297" t="s">
        <v>29</v>
      </c>
      <c r="C297">
        <f>Tabel_50[[#This Row],[Column2]]*60000</f>
        <v>30.18</v>
      </c>
    </row>
    <row r="298" spans="1:3" x14ac:dyDescent="0.4">
      <c r="A298" t="s">
        <v>312</v>
      </c>
      <c r="B298" t="s">
        <v>12</v>
      </c>
      <c r="C298">
        <f>Tabel_50[[#This Row],[Column2]]*60000</f>
        <v>-60.300000000000004</v>
      </c>
    </row>
    <row r="299" spans="1:3" x14ac:dyDescent="0.4">
      <c r="A299" t="s">
        <v>313</v>
      </c>
      <c r="B299" t="s">
        <v>9</v>
      </c>
      <c r="C299">
        <f>Tabel_50[[#This Row],[Column2]]*60000</f>
        <v>0</v>
      </c>
    </row>
    <row r="300" spans="1:3" x14ac:dyDescent="0.4">
      <c r="A300" t="s">
        <v>314</v>
      </c>
      <c r="B300" t="s">
        <v>104</v>
      </c>
      <c r="C300">
        <f>Tabel_50[[#This Row],[Column2]]*60000</f>
        <v>120.60000000000001</v>
      </c>
    </row>
    <row r="301" spans="1:3" x14ac:dyDescent="0.4">
      <c r="A301" t="s">
        <v>315</v>
      </c>
      <c r="B301" t="s">
        <v>9</v>
      </c>
      <c r="C301">
        <f>Tabel_50[[#This Row],[Column2]]*60000</f>
        <v>0</v>
      </c>
    </row>
    <row r="302" spans="1:3" x14ac:dyDescent="0.4">
      <c r="A302" t="s">
        <v>316</v>
      </c>
      <c r="B302" t="s">
        <v>9</v>
      </c>
      <c r="C302">
        <f>Tabel_50[[#This Row],[Column2]]*60000</f>
        <v>0</v>
      </c>
    </row>
    <row r="303" spans="1:3" x14ac:dyDescent="0.4">
      <c r="A303" t="s">
        <v>317</v>
      </c>
      <c r="B303" t="s">
        <v>9</v>
      </c>
      <c r="C303">
        <f>Tabel_50[[#This Row],[Column2]]*60000</f>
        <v>0</v>
      </c>
    </row>
    <row r="304" spans="1:3" x14ac:dyDescent="0.4">
      <c r="A304" t="s">
        <v>318</v>
      </c>
      <c r="B304" t="s">
        <v>9</v>
      </c>
      <c r="C304">
        <f>Tabel_50[[#This Row],[Column2]]*60000</f>
        <v>0</v>
      </c>
    </row>
    <row r="305" spans="1:3" x14ac:dyDescent="0.4">
      <c r="A305" t="s">
        <v>319</v>
      </c>
      <c r="B305" t="s">
        <v>12</v>
      </c>
      <c r="C305">
        <f>Tabel_50[[#This Row],[Column2]]*60000</f>
        <v>-60.300000000000004</v>
      </c>
    </row>
    <row r="306" spans="1:3" x14ac:dyDescent="0.4">
      <c r="A306" t="s">
        <v>320</v>
      </c>
      <c r="B306" t="s">
        <v>55</v>
      </c>
      <c r="C306">
        <f>Tabel_50[[#This Row],[Column2]]*60000</f>
        <v>60.300000000000004</v>
      </c>
    </row>
    <row r="307" spans="1:3" x14ac:dyDescent="0.4">
      <c r="A307" t="s">
        <v>321</v>
      </c>
      <c r="B307" t="s">
        <v>29</v>
      </c>
      <c r="C307">
        <f>Tabel_50[[#This Row],[Column2]]*60000</f>
        <v>30.18</v>
      </c>
    </row>
    <row r="308" spans="1:3" x14ac:dyDescent="0.4">
      <c r="A308" t="s">
        <v>322</v>
      </c>
      <c r="B308" t="s">
        <v>19</v>
      </c>
      <c r="C308">
        <f>Tabel_50[[#This Row],[Column2]]*60000</f>
        <v>-120.60000000000001</v>
      </c>
    </row>
    <row r="309" spans="1:3" x14ac:dyDescent="0.4">
      <c r="A309" t="s">
        <v>323</v>
      </c>
      <c r="B309" t="s">
        <v>19</v>
      </c>
      <c r="C309">
        <f>Tabel_50[[#This Row],[Column2]]*60000</f>
        <v>-120.60000000000001</v>
      </c>
    </row>
    <row r="310" spans="1:3" x14ac:dyDescent="0.4">
      <c r="A310" t="s">
        <v>324</v>
      </c>
      <c r="B310" t="s">
        <v>9</v>
      </c>
      <c r="C310">
        <f>Tabel_50[[#This Row],[Column2]]*60000</f>
        <v>0</v>
      </c>
    </row>
    <row r="311" spans="1:3" x14ac:dyDescent="0.4">
      <c r="A311" t="s">
        <v>325</v>
      </c>
      <c r="B311" t="s">
        <v>9</v>
      </c>
      <c r="C311">
        <f>Tabel_50[[#This Row],[Column2]]*60000</f>
        <v>0</v>
      </c>
    </row>
    <row r="312" spans="1:3" x14ac:dyDescent="0.4">
      <c r="A312" t="s">
        <v>326</v>
      </c>
      <c r="B312" t="s">
        <v>19</v>
      </c>
      <c r="C312">
        <f>Tabel_50[[#This Row],[Column2]]*60000</f>
        <v>-120.60000000000001</v>
      </c>
    </row>
    <row r="313" spans="1:3" x14ac:dyDescent="0.4">
      <c r="A313" t="s">
        <v>327</v>
      </c>
      <c r="B313" t="s">
        <v>32</v>
      </c>
      <c r="C313">
        <f>Tabel_50[[#This Row],[Column2]]*60000</f>
        <v>-90.48</v>
      </c>
    </row>
    <row r="314" spans="1:3" x14ac:dyDescent="0.4">
      <c r="A314" t="s">
        <v>328</v>
      </c>
      <c r="B314" t="s">
        <v>55</v>
      </c>
      <c r="C314">
        <f>Tabel_50[[#This Row],[Column2]]*60000</f>
        <v>60.300000000000004</v>
      </c>
    </row>
    <row r="315" spans="1:3" x14ac:dyDescent="0.4">
      <c r="A315" t="s">
        <v>329</v>
      </c>
      <c r="B315" t="s">
        <v>29</v>
      </c>
      <c r="C315">
        <f>Tabel_50[[#This Row],[Column2]]*60000</f>
        <v>30.18</v>
      </c>
    </row>
    <row r="316" spans="1:3" x14ac:dyDescent="0.4">
      <c r="A316" t="s">
        <v>330</v>
      </c>
      <c r="B316" t="s">
        <v>19</v>
      </c>
      <c r="C316">
        <f>Tabel_50[[#This Row],[Column2]]*60000</f>
        <v>-120.60000000000001</v>
      </c>
    </row>
    <row r="317" spans="1:3" x14ac:dyDescent="0.4">
      <c r="A317" t="s">
        <v>331</v>
      </c>
      <c r="B317" t="s">
        <v>14</v>
      </c>
      <c r="C317">
        <f>Tabel_50[[#This Row],[Column2]]*60000</f>
        <v>-30.18</v>
      </c>
    </row>
    <row r="318" spans="1:3" x14ac:dyDescent="0.4">
      <c r="A318" t="s">
        <v>332</v>
      </c>
      <c r="B318" t="s">
        <v>12</v>
      </c>
      <c r="C318">
        <f>Tabel_50[[#This Row],[Column2]]*60000</f>
        <v>-60.300000000000004</v>
      </c>
    </row>
    <row r="319" spans="1:3" x14ac:dyDescent="0.4">
      <c r="A319" t="s">
        <v>333</v>
      </c>
      <c r="B319" t="s">
        <v>32</v>
      </c>
      <c r="C319">
        <f>Tabel_50[[#This Row],[Column2]]*60000</f>
        <v>-90.48</v>
      </c>
    </row>
    <row r="320" spans="1:3" x14ac:dyDescent="0.4">
      <c r="A320" t="s">
        <v>334</v>
      </c>
      <c r="B320" t="s">
        <v>104</v>
      </c>
      <c r="C320">
        <f>Tabel_50[[#This Row],[Column2]]*60000</f>
        <v>120.60000000000001</v>
      </c>
    </row>
    <row r="321" spans="1:3" x14ac:dyDescent="0.4">
      <c r="A321" t="s">
        <v>335</v>
      </c>
      <c r="B321" t="s">
        <v>9</v>
      </c>
      <c r="C321">
        <f>Tabel_50[[#This Row],[Column2]]*60000</f>
        <v>0</v>
      </c>
    </row>
    <row r="322" spans="1:3" x14ac:dyDescent="0.4">
      <c r="A322" t="s">
        <v>336</v>
      </c>
      <c r="B322" t="s">
        <v>9</v>
      </c>
      <c r="C322">
        <f>Tabel_50[[#This Row],[Column2]]*60000</f>
        <v>0</v>
      </c>
    </row>
    <row r="323" spans="1:3" x14ac:dyDescent="0.4">
      <c r="A323" t="s">
        <v>337</v>
      </c>
      <c r="B323" t="s">
        <v>9</v>
      </c>
      <c r="C323">
        <f>Tabel_50[[#This Row],[Column2]]*60000</f>
        <v>0</v>
      </c>
    </row>
    <row r="324" spans="1:3" x14ac:dyDescent="0.4">
      <c r="A324" t="s">
        <v>338</v>
      </c>
      <c r="B324" t="s">
        <v>9</v>
      </c>
      <c r="C324">
        <f>Tabel_50[[#This Row],[Column2]]*60000</f>
        <v>0</v>
      </c>
    </row>
    <row r="325" spans="1:3" x14ac:dyDescent="0.4">
      <c r="A325" t="s">
        <v>339</v>
      </c>
      <c r="B325" t="s">
        <v>9</v>
      </c>
      <c r="C325">
        <f>Tabel_50[[#This Row],[Column2]]*60000</f>
        <v>0</v>
      </c>
    </row>
    <row r="326" spans="1:3" x14ac:dyDescent="0.4">
      <c r="A326" t="s">
        <v>340</v>
      </c>
      <c r="B326" t="s">
        <v>12</v>
      </c>
      <c r="C326">
        <f>Tabel_50[[#This Row],[Column2]]*60000</f>
        <v>-60.300000000000004</v>
      </c>
    </row>
    <row r="327" spans="1:3" x14ac:dyDescent="0.4">
      <c r="A327" t="s">
        <v>341</v>
      </c>
      <c r="B327" t="s">
        <v>9</v>
      </c>
      <c r="C327">
        <f>Tabel_50[[#This Row],[Column2]]*60000</f>
        <v>0</v>
      </c>
    </row>
    <row r="328" spans="1:3" x14ac:dyDescent="0.4">
      <c r="A328" t="s">
        <v>342</v>
      </c>
      <c r="B328" t="s">
        <v>16</v>
      </c>
      <c r="C328">
        <f>Tabel_50[[#This Row],[Column2]]*60000</f>
        <v>0</v>
      </c>
    </row>
    <row r="329" spans="1:3" x14ac:dyDescent="0.4">
      <c r="A329" t="s">
        <v>343</v>
      </c>
      <c r="B329" t="s">
        <v>32</v>
      </c>
      <c r="C329">
        <f>Tabel_50[[#This Row],[Column2]]*60000</f>
        <v>-90.48</v>
      </c>
    </row>
    <row r="330" spans="1:3" x14ac:dyDescent="0.4">
      <c r="A330" t="s">
        <v>344</v>
      </c>
      <c r="B330" t="s">
        <v>12</v>
      </c>
      <c r="C330">
        <f>Tabel_50[[#This Row],[Column2]]*60000</f>
        <v>-60.300000000000004</v>
      </c>
    </row>
    <row r="331" spans="1:3" x14ac:dyDescent="0.4">
      <c r="A331" t="s">
        <v>345</v>
      </c>
      <c r="B331" t="s">
        <v>49</v>
      </c>
      <c r="C331">
        <f>Tabel_50[[#This Row],[Column2]]*60000</f>
        <v>90.48</v>
      </c>
    </row>
    <row r="332" spans="1:3" x14ac:dyDescent="0.4">
      <c r="A332" t="s">
        <v>346</v>
      </c>
      <c r="B332" t="s">
        <v>9</v>
      </c>
      <c r="C332">
        <f>Tabel_50[[#This Row],[Column2]]*60000</f>
        <v>0</v>
      </c>
    </row>
    <row r="333" spans="1:3" x14ac:dyDescent="0.4">
      <c r="A333" t="s">
        <v>347</v>
      </c>
      <c r="B333" t="s">
        <v>14</v>
      </c>
      <c r="C333">
        <f>Tabel_50[[#This Row],[Column2]]*60000</f>
        <v>-30.18</v>
      </c>
    </row>
    <row r="334" spans="1:3" x14ac:dyDescent="0.4">
      <c r="A334" t="s">
        <v>348</v>
      </c>
      <c r="B334" t="s">
        <v>9</v>
      </c>
      <c r="C334">
        <f>Tabel_50[[#This Row],[Column2]]*60000</f>
        <v>0</v>
      </c>
    </row>
    <row r="335" spans="1:3" x14ac:dyDescent="0.4">
      <c r="A335" t="s">
        <v>349</v>
      </c>
      <c r="B335" t="s">
        <v>9</v>
      </c>
      <c r="C335">
        <f>Tabel_50[[#This Row],[Column2]]*60000</f>
        <v>0</v>
      </c>
    </row>
    <row r="336" spans="1:3" x14ac:dyDescent="0.4">
      <c r="A336" t="s">
        <v>350</v>
      </c>
      <c r="B336" t="s">
        <v>9</v>
      </c>
      <c r="C336">
        <f>Tabel_50[[#This Row],[Column2]]*60000</f>
        <v>0</v>
      </c>
    </row>
    <row r="337" spans="1:3" x14ac:dyDescent="0.4">
      <c r="A337" t="s">
        <v>351</v>
      </c>
      <c r="B337" t="s">
        <v>9</v>
      </c>
      <c r="C337">
        <f>Tabel_50[[#This Row],[Column2]]*60000</f>
        <v>0</v>
      </c>
    </row>
    <row r="338" spans="1:3" x14ac:dyDescent="0.4">
      <c r="A338" t="s">
        <v>352</v>
      </c>
      <c r="B338" t="s">
        <v>9</v>
      </c>
      <c r="C338">
        <f>Tabel_50[[#This Row],[Column2]]*60000</f>
        <v>0</v>
      </c>
    </row>
    <row r="339" spans="1:3" x14ac:dyDescent="0.4">
      <c r="A339" t="s">
        <v>353</v>
      </c>
      <c r="B339" t="s">
        <v>49</v>
      </c>
      <c r="C339">
        <f>Tabel_50[[#This Row],[Column2]]*60000</f>
        <v>90.48</v>
      </c>
    </row>
    <row r="340" spans="1:3" x14ac:dyDescent="0.4">
      <c r="A340" t="s">
        <v>354</v>
      </c>
      <c r="B340" t="s">
        <v>9</v>
      </c>
      <c r="C340">
        <f>Tabel_50[[#This Row],[Column2]]*60000</f>
        <v>0</v>
      </c>
    </row>
    <row r="341" spans="1:3" x14ac:dyDescent="0.4">
      <c r="A341" t="s">
        <v>355</v>
      </c>
      <c r="B341" t="s">
        <v>14</v>
      </c>
      <c r="C341">
        <f>Tabel_50[[#This Row],[Column2]]*60000</f>
        <v>-30.18</v>
      </c>
    </row>
    <row r="342" spans="1:3" x14ac:dyDescent="0.4">
      <c r="A342" t="s">
        <v>356</v>
      </c>
      <c r="B342" t="s">
        <v>19</v>
      </c>
      <c r="C342">
        <f>Tabel_50[[#This Row],[Column2]]*60000</f>
        <v>-120.60000000000001</v>
      </c>
    </row>
    <row r="343" spans="1:3" x14ac:dyDescent="0.4">
      <c r="A343" t="s">
        <v>357</v>
      </c>
      <c r="B343" t="s">
        <v>14</v>
      </c>
      <c r="C343">
        <f>Tabel_50[[#This Row],[Column2]]*60000</f>
        <v>-30.18</v>
      </c>
    </row>
    <row r="344" spans="1:3" x14ac:dyDescent="0.4">
      <c r="A344" t="s">
        <v>358</v>
      </c>
      <c r="B344" t="s">
        <v>9</v>
      </c>
      <c r="C344">
        <f>Tabel_50[[#This Row],[Column2]]*60000</f>
        <v>0</v>
      </c>
    </row>
    <row r="345" spans="1:3" x14ac:dyDescent="0.4">
      <c r="A345" t="s">
        <v>359</v>
      </c>
      <c r="B345" t="s">
        <v>19</v>
      </c>
      <c r="C345">
        <f>Tabel_50[[#This Row],[Column2]]*60000</f>
        <v>-120.60000000000001</v>
      </c>
    </row>
    <row r="346" spans="1:3" x14ac:dyDescent="0.4">
      <c r="A346" t="s">
        <v>360</v>
      </c>
      <c r="B346" t="s">
        <v>9</v>
      </c>
      <c r="C346">
        <f>Tabel_50[[#This Row],[Column2]]*60000</f>
        <v>0</v>
      </c>
    </row>
    <row r="347" spans="1:3" x14ac:dyDescent="0.4">
      <c r="A347" t="s">
        <v>361</v>
      </c>
      <c r="B347" t="s">
        <v>9</v>
      </c>
      <c r="C347">
        <f>Tabel_50[[#This Row],[Column2]]*60000</f>
        <v>0</v>
      </c>
    </row>
    <row r="348" spans="1:3" x14ac:dyDescent="0.4">
      <c r="A348" t="s">
        <v>362</v>
      </c>
      <c r="B348" t="s">
        <v>9</v>
      </c>
      <c r="C348">
        <f>Tabel_50[[#This Row],[Column2]]*60000</f>
        <v>0</v>
      </c>
    </row>
    <row r="349" spans="1:3" x14ac:dyDescent="0.4">
      <c r="A349" t="s">
        <v>363</v>
      </c>
      <c r="B349" t="s">
        <v>32</v>
      </c>
      <c r="C349">
        <f>Tabel_50[[#This Row],[Column2]]*60000</f>
        <v>-90.48</v>
      </c>
    </row>
    <row r="350" spans="1:3" x14ac:dyDescent="0.4">
      <c r="A350" t="s">
        <v>364</v>
      </c>
      <c r="B350" t="s">
        <v>9</v>
      </c>
      <c r="C350">
        <f>Tabel_50[[#This Row],[Column2]]*60000</f>
        <v>0</v>
      </c>
    </row>
    <row r="351" spans="1:3" x14ac:dyDescent="0.4">
      <c r="A351" t="s">
        <v>365</v>
      </c>
      <c r="B351" t="s">
        <v>32</v>
      </c>
      <c r="C351">
        <f>Tabel_50[[#This Row],[Column2]]*60000</f>
        <v>-90.48</v>
      </c>
    </row>
    <row r="352" spans="1:3" x14ac:dyDescent="0.4">
      <c r="A352" t="s">
        <v>366</v>
      </c>
      <c r="B352" t="s">
        <v>104</v>
      </c>
      <c r="C352">
        <f>Tabel_50[[#This Row],[Column2]]*60000</f>
        <v>120.60000000000001</v>
      </c>
    </row>
    <row r="353" spans="1:3" x14ac:dyDescent="0.4">
      <c r="A353" t="s">
        <v>367</v>
      </c>
      <c r="B353" t="s">
        <v>9</v>
      </c>
      <c r="C353">
        <f>Tabel_50[[#This Row],[Column2]]*60000</f>
        <v>0</v>
      </c>
    </row>
    <row r="354" spans="1:3" x14ac:dyDescent="0.4">
      <c r="A354" t="s">
        <v>368</v>
      </c>
      <c r="B354" t="s">
        <v>12</v>
      </c>
      <c r="C354">
        <f>Tabel_50[[#This Row],[Column2]]*60000</f>
        <v>-60.300000000000004</v>
      </c>
    </row>
    <row r="355" spans="1:3" x14ac:dyDescent="0.4">
      <c r="A355" t="s">
        <v>369</v>
      </c>
      <c r="B355" t="s">
        <v>32</v>
      </c>
      <c r="C355">
        <f>Tabel_50[[#This Row],[Column2]]*60000</f>
        <v>-90.48</v>
      </c>
    </row>
    <row r="356" spans="1:3" x14ac:dyDescent="0.4">
      <c r="A356" t="s">
        <v>370</v>
      </c>
      <c r="B356" t="s">
        <v>9</v>
      </c>
      <c r="C356">
        <f>Tabel_50[[#This Row],[Column2]]*60000</f>
        <v>0</v>
      </c>
    </row>
    <row r="357" spans="1:3" x14ac:dyDescent="0.4">
      <c r="A357" t="s">
        <v>371</v>
      </c>
      <c r="B357" t="s">
        <v>32</v>
      </c>
      <c r="C357">
        <f>Tabel_50[[#This Row],[Column2]]*60000</f>
        <v>-90.48</v>
      </c>
    </row>
    <row r="358" spans="1:3" x14ac:dyDescent="0.4">
      <c r="A358" t="s">
        <v>372</v>
      </c>
      <c r="B358" t="s">
        <v>9</v>
      </c>
      <c r="C358">
        <f>Tabel_50[[#This Row],[Column2]]*60000</f>
        <v>0</v>
      </c>
    </row>
    <row r="359" spans="1:3" x14ac:dyDescent="0.4">
      <c r="A359" t="s">
        <v>373</v>
      </c>
      <c r="B359" t="s">
        <v>55</v>
      </c>
      <c r="C359">
        <f>Tabel_50[[#This Row],[Column2]]*60000</f>
        <v>60.300000000000004</v>
      </c>
    </row>
    <row r="360" spans="1:3" x14ac:dyDescent="0.4">
      <c r="A360" t="s">
        <v>374</v>
      </c>
      <c r="B360" t="s">
        <v>16</v>
      </c>
      <c r="C360">
        <f>Tabel_50[[#This Row],[Column2]]*60000</f>
        <v>0</v>
      </c>
    </row>
    <row r="361" spans="1:3" x14ac:dyDescent="0.4">
      <c r="A361" t="s">
        <v>375</v>
      </c>
      <c r="B361" t="s">
        <v>49</v>
      </c>
      <c r="C361">
        <f>Tabel_50[[#This Row],[Column2]]*60000</f>
        <v>90.48</v>
      </c>
    </row>
    <row r="362" spans="1:3" x14ac:dyDescent="0.4">
      <c r="A362" t="s">
        <v>376</v>
      </c>
      <c r="B362" t="s">
        <v>9</v>
      </c>
      <c r="C362">
        <f>Tabel_50[[#This Row],[Column2]]*60000</f>
        <v>0</v>
      </c>
    </row>
    <row r="363" spans="1:3" x14ac:dyDescent="0.4">
      <c r="A363" t="s">
        <v>377</v>
      </c>
      <c r="B363" t="s">
        <v>9</v>
      </c>
      <c r="C363">
        <f>Tabel_50[[#This Row],[Column2]]*60000</f>
        <v>0</v>
      </c>
    </row>
    <row r="364" spans="1:3" x14ac:dyDescent="0.4">
      <c r="A364" t="s">
        <v>378</v>
      </c>
      <c r="B364" t="s">
        <v>9</v>
      </c>
      <c r="C364">
        <f>Tabel_50[[#This Row],[Column2]]*60000</f>
        <v>0</v>
      </c>
    </row>
    <row r="365" spans="1:3" x14ac:dyDescent="0.4">
      <c r="A365" t="s">
        <v>379</v>
      </c>
      <c r="B365" t="s">
        <v>14</v>
      </c>
      <c r="C365">
        <f>Tabel_50[[#This Row],[Column2]]*60000</f>
        <v>-30.18</v>
      </c>
    </row>
    <row r="366" spans="1:3" x14ac:dyDescent="0.4">
      <c r="A366" t="s">
        <v>380</v>
      </c>
      <c r="B366" t="s">
        <v>9</v>
      </c>
      <c r="C366">
        <f>Tabel_50[[#This Row],[Column2]]*60000</f>
        <v>0</v>
      </c>
    </row>
    <row r="367" spans="1:3" x14ac:dyDescent="0.4">
      <c r="A367" t="s">
        <v>381</v>
      </c>
      <c r="B367" t="s">
        <v>32</v>
      </c>
      <c r="C367">
        <f>Tabel_50[[#This Row],[Column2]]*60000</f>
        <v>-90.48</v>
      </c>
    </row>
    <row r="368" spans="1:3" x14ac:dyDescent="0.4">
      <c r="A368" t="s">
        <v>382</v>
      </c>
      <c r="B368" t="s">
        <v>16</v>
      </c>
      <c r="C368">
        <f>Tabel_50[[#This Row],[Column2]]*60000</f>
        <v>0</v>
      </c>
    </row>
    <row r="369" spans="1:3" x14ac:dyDescent="0.4">
      <c r="A369" t="s">
        <v>383</v>
      </c>
      <c r="B369" t="s">
        <v>32</v>
      </c>
      <c r="C369">
        <f>Tabel_50[[#This Row],[Column2]]*60000</f>
        <v>-90.48</v>
      </c>
    </row>
    <row r="370" spans="1:3" x14ac:dyDescent="0.4">
      <c r="A370" t="s">
        <v>384</v>
      </c>
      <c r="B370" t="s">
        <v>55</v>
      </c>
      <c r="C370">
        <f>Tabel_50[[#This Row],[Column2]]*60000</f>
        <v>60.300000000000004</v>
      </c>
    </row>
    <row r="371" spans="1:3" x14ac:dyDescent="0.4">
      <c r="A371" t="s">
        <v>385</v>
      </c>
      <c r="B371" t="s">
        <v>49</v>
      </c>
      <c r="C371">
        <f>Tabel_50[[#This Row],[Column2]]*60000</f>
        <v>90.48</v>
      </c>
    </row>
    <row r="372" spans="1:3" x14ac:dyDescent="0.4">
      <c r="A372" t="s">
        <v>386</v>
      </c>
      <c r="B372" t="s">
        <v>9</v>
      </c>
      <c r="C372">
        <f>Tabel_50[[#This Row],[Column2]]*60000</f>
        <v>0</v>
      </c>
    </row>
    <row r="373" spans="1:3" x14ac:dyDescent="0.4">
      <c r="A373" t="s">
        <v>387</v>
      </c>
      <c r="B373" t="s">
        <v>14</v>
      </c>
      <c r="C373">
        <f>Tabel_50[[#This Row],[Column2]]*60000</f>
        <v>-30.18</v>
      </c>
    </row>
    <row r="374" spans="1:3" x14ac:dyDescent="0.4">
      <c r="A374" t="s">
        <v>388</v>
      </c>
      <c r="B374" t="s">
        <v>9</v>
      </c>
      <c r="C374">
        <f>Tabel_50[[#This Row],[Column2]]*60000</f>
        <v>0</v>
      </c>
    </row>
    <row r="375" spans="1:3" x14ac:dyDescent="0.4">
      <c r="A375" t="s">
        <v>389</v>
      </c>
      <c r="B375" t="s">
        <v>32</v>
      </c>
      <c r="C375">
        <f>Tabel_50[[#This Row],[Column2]]*60000</f>
        <v>-90.48</v>
      </c>
    </row>
    <row r="376" spans="1:3" x14ac:dyDescent="0.4">
      <c r="A376" t="s">
        <v>390</v>
      </c>
      <c r="B376" t="s">
        <v>16</v>
      </c>
      <c r="C376">
        <f>Tabel_50[[#This Row],[Column2]]*60000</f>
        <v>0</v>
      </c>
    </row>
    <row r="377" spans="1:3" x14ac:dyDescent="0.4">
      <c r="A377" t="s">
        <v>391</v>
      </c>
      <c r="B377" t="s">
        <v>9</v>
      </c>
      <c r="C377">
        <f>Tabel_50[[#This Row],[Column2]]*60000</f>
        <v>0</v>
      </c>
    </row>
    <row r="378" spans="1:3" x14ac:dyDescent="0.4">
      <c r="A378" t="s">
        <v>392</v>
      </c>
      <c r="B378" t="s">
        <v>12</v>
      </c>
      <c r="C378">
        <f>Tabel_50[[#This Row],[Column2]]*60000</f>
        <v>-60.300000000000004</v>
      </c>
    </row>
    <row r="379" spans="1:3" x14ac:dyDescent="0.4">
      <c r="A379" t="s">
        <v>393</v>
      </c>
      <c r="B379" t="s">
        <v>9</v>
      </c>
      <c r="C379">
        <f>Tabel_50[[#This Row],[Column2]]*60000</f>
        <v>0</v>
      </c>
    </row>
    <row r="380" spans="1:3" x14ac:dyDescent="0.4">
      <c r="A380" t="s">
        <v>394</v>
      </c>
      <c r="B380" t="s">
        <v>19</v>
      </c>
      <c r="C380">
        <f>Tabel_50[[#This Row],[Column2]]*60000</f>
        <v>-120.60000000000001</v>
      </c>
    </row>
    <row r="381" spans="1:3" x14ac:dyDescent="0.4">
      <c r="A381" t="s">
        <v>395</v>
      </c>
      <c r="B381" t="s">
        <v>32</v>
      </c>
      <c r="C381">
        <f>Tabel_50[[#This Row],[Column2]]*60000</f>
        <v>-90.48</v>
      </c>
    </row>
    <row r="382" spans="1:3" x14ac:dyDescent="0.4">
      <c r="A382" t="s">
        <v>396</v>
      </c>
      <c r="B382" t="s">
        <v>9</v>
      </c>
      <c r="C382">
        <f>Tabel_50[[#This Row],[Column2]]*60000</f>
        <v>0</v>
      </c>
    </row>
    <row r="383" spans="1:3" x14ac:dyDescent="0.4">
      <c r="A383" t="s">
        <v>397</v>
      </c>
      <c r="B383" t="s">
        <v>14</v>
      </c>
      <c r="C383">
        <f>Tabel_50[[#This Row],[Column2]]*60000</f>
        <v>-30.18</v>
      </c>
    </row>
    <row r="384" spans="1:3" x14ac:dyDescent="0.4">
      <c r="A384" t="s">
        <v>398</v>
      </c>
      <c r="B384" t="s">
        <v>16</v>
      </c>
      <c r="C384">
        <f>Tabel_50[[#This Row],[Column2]]*60000</f>
        <v>0</v>
      </c>
    </row>
    <row r="385" spans="1:3" x14ac:dyDescent="0.4">
      <c r="A385" t="s">
        <v>399</v>
      </c>
      <c r="B385" t="s">
        <v>49</v>
      </c>
      <c r="C385">
        <f>Tabel_50[[#This Row],[Column2]]*60000</f>
        <v>90.48</v>
      </c>
    </row>
    <row r="386" spans="1:3" x14ac:dyDescent="0.4">
      <c r="A386" t="s">
        <v>400</v>
      </c>
      <c r="B386" t="s">
        <v>12</v>
      </c>
      <c r="C386">
        <f>Tabel_50[[#This Row],[Column2]]*60000</f>
        <v>-60.300000000000004</v>
      </c>
    </row>
    <row r="387" spans="1:3" x14ac:dyDescent="0.4">
      <c r="A387" t="s">
        <v>401</v>
      </c>
      <c r="B387" t="s">
        <v>29</v>
      </c>
      <c r="C387">
        <f>Tabel_50[[#This Row],[Column2]]*60000</f>
        <v>30.18</v>
      </c>
    </row>
    <row r="388" spans="1:3" x14ac:dyDescent="0.4">
      <c r="A388" t="s">
        <v>402</v>
      </c>
      <c r="B388" t="s">
        <v>16</v>
      </c>
      <c r="C388">
        <f>Tabel_50[[#This Row],[Column2]]*60000</f>
        <v>0</v>
      </c>
    </row>
    <row r="389" spans="1:3" x14ac:dyDescent="0.4">
      <c r="A389" t="s">
        <v>403</v>
      </c>
      <c r="B389" t="s">
        <v>29</v>
      </c>
      <c r="C389">
        <f>Tabel_50[[#This Row],[Column2]]*60000</f>
        <v>30.18</v>
      </c>
    </row>
    <row r="390" spans="1:3" x14ac:dyDescent="0.4">
      <c r="A390" t="s">
        <v>404</v>
      </c>
      <c r="B390" t="s">
        <v>9</v>
      </c>
      <c r="C390">
        <f>Tabel_50[[#This Row],[Column2]]*60000</f>
        <v>0</v>
      </c>
    </row>
    <row r="391" spans="1:3" x14ac:dyDescent="0.4">
      <c r="A391" t="s">
        <v>405</v>
      </c>
      <c r="B391" t="s">
        <v>9</v>
      </c>
      <c r="C391">
        <f>Tabel_50[[#This Row],[Column2]]*60000</f>
        <v>0</v>
      </c>
    </row>
    <row r="392" spans="1:3" x14ac:dyDescent="0.4">
      <c r="A392" t="s">
        <v>407</v>
      </c>
      <c r="B392" t="s">
        <v>16</v>
      </c>
      <c r="C392">
        <f>Tabel_50[[#This Row],[Column2]]*60000</f>
        <v>0</v>
      </c>
    </row>
    <row r="393" spans="1:3" x14ac:dyDescent="0.4">
      <c r="A393" t="s">
        <v>408</v>
      </c>
      <c r="B393" t="s">
        <v>9</v>
      </c>
      <c r="C393">
        <f>Tabel_50[[#This Row],[Column2]]*60000</f>
        <v>0</v>
      </c>
    </row>
    <row r="394" spans="1:3" x14ac:dyDescent="0.4">
      <c r="A394" t="s">
        <v>409</v>
      </c>
      <c r="B394" t="s">
        <v>55</v>
      </c>
      <c r="C394">
        <f>Tabel_50[[#This Row],[Column2]]*60000</f>
        <v>60.300000000000004</v>
      </c>
    </row>
    <row r="395" spans="1:3" x14ac:dyDescent="0.4">
      <c r="A395" t="s">
        <v>410</v>
      </c>
      <c r="B395" t="s">
        <v>49</v>
      </c>
      <c r="C395">
        <f>Tabel_50[[#This Row],[Column2]]*60000</f>
        <v>90.48</v>
      </c>
    </row>
    <row r="396" spans="1:3" x14ac:dyDescent="0.4">
      <c r="A396" t="s">
        <v>411</v>
      </c>
      <c r="B396" t="s">
        <v>9</v>
      </c>
      <c r="C396">
        <f>Tabel_50[[#This Row],[Column2]]*60000</f>
        <v>0</v>
      </c>
    </row>
    <row r="397" spans="1:3" x14ac:dyDescent="0.4">
      <c r="A397" t="s">
        <v>412</v>
      </c>
      <c r="B397" t="s">
        <v>14</v>
      </c>
      <c r="C397">
        <f>Tabel_50[[#This Row],[Column2]]*60000</f>
        <v>-30.18</v>
      </c>
    </row>
    <row r="398" spans="1:3" x14ac:dyDescent="0.4">
      <c r="A398" t="s">
        <v>413</v>
      </c>
      <c r="B398" t="s">
        <v>12</v>
      </c>
      <c r="C398">
        <f>Tabel_50[[#This Row],[Column2]]*60000</f>
        <v>-60.300000000000004</v>
      </c>
    </row>
    <row r="399" spans="1:3" x14ac:dyDescent="0.4">
      <c r="A399" t="s">
        <v>414</v>
      </c>
      <c r="B399" t="s">
        <v>19</v>
      </c>
      <c r="C399">
        <f>Tabel_50[[#This Row],[Column2]]*60000</f>
        <v>-120.60000000000001</v>
      </c>
    </row>
    <row r="400" spans="1:3" x14ac:dyDescent="0.4">
      <c r="A400" t="s">
        <v>415</v>
      </c>
      <c r="B400" t="s">
        <v>16</v>
      </c>
      <c r="C400">
        <f>Tabel_50[[#This Row],[Column2]]*60000</f>
        <v>0</v>
      </c>
    </row>
    <row r="401" spans="1:3" x14ac:dyDescent="0.4">
      <c r="A401" t="s">
        <v>416</v>
      </c>
      <c r="B401" t="s">
        <v>55</v>
      </c>
      <c r="C401">
        <f>Tabel_50[[#This Row],[Column2]]*60000</f>
        <v>60.300000000000004</v>
      </c>
    </row>
    <row r="402" spans="1:3" x14ac:dyDescent="0.4">
      <c r="A402" t="s">
        <v>417</v>
      </c>
      <c r="B402" t="s">
        <v>9</v>
      </c>
      <c r="C402">
        <f>Tabel_50[[#This Row],[Column2]]*60000</f>
        <v>0</v>
      </c>
    </row>
    <row r="403" spans="1:3" x14ac:dyDescent="0.4">
      <c r="A403" t="s">
        <v>418</v>
      </c>
      <c r="B403" t="s">
        <v>29</v>
      </c>
      <c r="C403">
        <f>Tabel_50[[#This Row],[Column2]]*60000</f>
        <v>30.18</v>
      </c>
    </row>
    <row r="404" spans="1:3" x14ac:dyDescent="0.4">
      <c r="A404" t="s">
        <v>419</v>
      </c>
      <c r="B404" t="s">
        <v>16</v>
      </c>
      <c r="C404">
        <f>Tabel_50[[#This Row],[Column2]]*60000</f>
        <v>0</v>
      </c>
    </row>
    <row r="405" spans="1:3" x14ac:dyDescent="0.4">
      <c r="A405" t="s">
        <v>420</v>
      </c>
      <c r="B405" t="s">
        <v>32</v>
      </c>
      <c r="C405">
        <f>Tabel_50[[#This Row],[Column2]]*60000</f>
        <v>-90.48</v>
      </c>
    </row>
    <row r="406" spans="1:3" x14ac:dyDescent="0.4">
      <c r="A406" t="s">
        <v>421</v>
      </c>
      <c r="B406" t="s">
        <v>12</v>
      </c>
      <c r="C406">
        <f>Tabel_50[[#This Row],[Column2]]*60000</f>
        <v>-60.300000000000004</v>
      </c>
    </row>
    <row r="407" spans="1:3" x14ac:dyDescent="0.4">
      <c r="A407" t="s">
        <v>422</v>
      </c>
      <c r="B407" t="s">
        <v>14</v>
      </c>
      <c r="C407">
        <f>Tabel_50[[#This Row],[Column2]]*60000</f>
        <v>-30.18</v>
      </c>
    </row>
    <row r="408" spans="1:3" x14ac:dyDescent="0.4">
      <c r="A408" t="s">
        <v>423</v>
      </c>
      <c r="B408" t="s">
        <v>16</v>
      </c>
      <c r="C408">
        <f>Tabel_50[[#This Row],[Column2]]*60000</f>
        <v>0</v>
      </c>
    </row>
    <row r="409" spans="1:3" x14ac:dyDescent="0.4">
      <c r="A409" t="s">
        <v>424</v>
      </c>
      <c r="B409" t="s">
        <v>32</v>
      </c>
      <c r="C409">
        <f>Tabel_50[[#This Row],[Column2]]*60000</f>
        <v>-90.48</v>
      </c>
    </row>
    <row r="410" spans="1:3" x14ac:dyDescent="0.4">
      <c r="A410" t="s">
        <v>425</v>
      </c>
      <c r="B410" t="s">
        <v>55</v>
      </c>
      <c r="C410">
        <f>Tabel_50[[#This Row],[Column2]]*60000</f>
        <v>60.300000000000004</v>
      </c>
    </row>
    <row r="411" spans="1:3" x14ac:dyDescent="0.4">
      <c r="A411" t="s">
        <v>426</v>
      </c>
      <c r="B411" t="s">
        <v>29</v>
      </c>
      <c r="C411">
        <f>Tabel_50[[#This Row],[Column2]]*60000</f>
        <v>30.18</v>
      </c>
    </row>
    <row r="412" spans="1:3" x14ac:dyDescent="0.4">
      <c r="A412" t="s">
        <v>427</v>
      </c>
      <c r="B412" t="s">
        <v>19</v>
      </c>
      <c r="C412">
        <f>Tabel_50[[#This Row],[Column2]]*60000</f>
        <v>-120.60000000000001</v>
      </c>
    </row>
    <row r="413" spans="1:3" x14ac:dyDescent="0.4">
      <c r="A413" t="s">
        <v>428</v>
      </c>
      <c r="B413" t="s">
        <v>29</v>
      </c>
      <c r="C413">
        <f>Tabel_50[[#This Row],[Column2]]*60000</f>
        <v>30.18</v>
      </c>
    </row>
    <row r="414" spans="1:3" x14ac:dyDescent="0.4">
      <c r="A414" t="s">
        <v>429</v>
      </c>
      <c r="B414" t="s">
        <v>12</v>
      </c>
      <c r="C414">
        <f>Tabel_50[[#This Row],[Column2]]*60000</f>
        <v>-60.300000000000004</v>
      </c>
    </row>
    <row r="415" spans="1:3" x14ac:dyDescent="0.4">
      <c r="A415" t="s">
        <v>430</v>
      </c>
      <c r="B415" t="s">
        <v>32</v>
      </c>
      <c r="C415">
        <f>Tabel_50[[#This Row],[Column2]]*60000</f>
        <v>-90.48</v>
      </c>
    </row>
    <row r="416" spans="1:3" x14ac:dyDescent="0.4">
      <c r="A416" t="s">
        <v>431</v>
      </c>
      <c r="B416" t="s">
        <v>19</v>
      </c>
      <c r="C416">
        <f>Tabel_50[[#This Row],[Column2]]*60000</f>
        <v>-120.60000000000001</v>
      </c>
    </row>
    <row r="417" spans="1:3" x14ac:dyDescent="0.4">
      <c r="A417" t="s">
        <v>432</v>
      </c>
      <c r="B417" t="s">
        <v>14</v>
      </c>
      <c r="C417">
        <f>Tabel_50[[#This Row],[Column2]]*60000</f>
        <v>-30.18</v>
      </c>
    </row>
    <row r="418" spans="1:3" x14ac:dyDescent="0.4">
      <c r="A418" t="s">
        <v>433</v>
      </c>
      <c r="B418" t="s">
        <v>9</v>
      </c>
      <c r="C418">
        <f>Tabel_50[[#This Row],[Column2]]*60000</f>
        <v>0</v>
      </c>
    </row>
    <row r="419" spans="1:3" x14ac:dyDescent="0.4">
      <c r="A419" t="s">
        <v>434</v>
      </c>
      <c r="B419" t="s">
        <v>9</v>
      </c>
      <c r="C419">
        <f>Tabel_50[[#This Row],[Column2]]*60000</f>
        <v>0</v>
      </c>
    </row>
    <row r="420" spans="1:3" x14ac:dyDescent="0.4">
      <c r="A420" t="s">
        <v>435</v>
      </c>
      <c r="B420" t="s">
        <v>19</v>
      </c>
      <c r="C420">
        <f>Tabel_50[[#This Row],[Column2]]*60000</f>
        <v>-120.60000000000001</v>
      </c>
    </row>
    <row r="421" spans="1:3" x14ac:dyDescent="0.4">
      <c r="A421" t="s">
        <v>436</v>
      </c>
      <c r="B421" t="s">
        <v>14</v>
      </c>
      <c r="C421">
        <f>Tabel_50[[#This Row],[Column2]]*60000</f>
        <v>-30.18</v>
      </c>
    </row>
    <row r="422" spans="1:3" x14ac:dyDescent="0.4">
      <c r="A422" t="s">
        <v>437</v>
      </c>
      <c r="B422" t="s">
        <v>12</v>
      </c>
      <c r="C422">
        <f>Tabel_50[[#This Row],[Column2]]*60000</f>
        <v>-60.300000000000004</v>
      </c>
    </row>
    <row r="423" spans="1:3" x14ac:dyDescent="0.4">
      <c r="A423" t="s">
        <v>438</v>
      </c>
      <c r="B423" t="s">
        <v>9</v>
      </c>
      <c r="C423">
        <f>Tabel_50[[#This Row],[Column2]]*60000</f>
        <v>0</v>
      </c>
    </row>
    <row r="424" spans="1:3" x14ac:dyDescent="0.4">
      <c r="A424" t="s">
        <v>439</v>
      </c>
      <c r="B424" t="s">
        <v>9</v>
      </c>
      <c r="C424">
        <f>Tabel_50[[#This Row],[Column2]]*60000</f>
        <v>0</v>
      </c>
    </row>
    <row r="425" spans="1:3" x14ac:dyDescent="0.4">
      <c r="A425" t="s">
        <v>440</v>
      </c>
      <c r="B425" t="s">
        <v>9</v>
      </c>
      <c r="C425">
        <f>Tabel_50[[#This Row],[Column2]]*60000</f>
        <v>0</v>
      </c>
    </row>
    <row r="426" spans="1:3" x14ac:dyDescent="0.4">
      <c r="A426" t="s">
        <v>441</v>
      </c>
      <c r="B426" t="s">
        <v>9</v>
      </c>
      <c r="C426">
        <f>Tabel_50[[#This Row],[Column2]]*60000</f>
        <v>0</v>
      </c>
    </row>
    <row r="427" spans="1:3" x14ac:dyDescent="0.4">
      <c r="A427" t="s">
        <v>442</v>
      </c>
      <c r="B427" t="s">
        <v>9</v>
      </c>
      <c r="C427">
        <f>Tabel_50[[#This Row],[Column2]]*60000</f>
        <v>0</v>
      </c>
    </row>
    <row r="428" spans="1:3" x14ac:dyDescent="0.4">
      <c r="A428" t="s">
        <v>443</v>
      </c>
      <c r="B428" t="s">
        <v>9</v>
      </c>
      <c r="C428">
        <f>Tabel_50[[#This Row],[Column2]]*60000</f>
        <v>0</v>
      </c>
    </row>
    <row r="429" spans="1:3" x14ac:dyDescent="0.4">
      <c r="A429" t="s">
        <v>444</v>
      </c>
      <c r="B429" t="s">
        <v>9</v>
      </c>
      <c r="C429">
        <f>Tabel_50[[#This Row],[Column2]]*60000</f>
        <v>0</v>
      </c>
    </row>
    <row r="430" spans="1:3" x14ac:dyDescent="0.4">
      <c r="A430" t="s">
        <v>445</v>
      </c>
      <c r="B430" t="s">
        <v>9</v>
      </c>
      <c r="C430">
        <f>Tabel_50[[#This Row],[Column2]]*60000</f>
        <v>0</v>
      </c>
    </row>
    <row r="431" spans="1:3" x14ac:dyDescent="0.4">
      <c r="A431" t="s">
        <v>446</v>
      </c>
      <c r="B431" t="s">
        <v>9</v>
      </c>
      <c r="C431">
        <f>Tabel_50[[#This Row],[Column2]]*60000</f>
        <v>0</v>
      </c>
    </row>
    <row r="432" spans="1:3" x14ac:dyDescent="0.4">
      <c r="A432" t="s">
        <v>447</v>
      </c>
      <c r="B432" t="s">
        <v>19</v>
      </c>
      <c r="C432">
        <f>Tabel_50[[#This Row],[Column2]]*60000</f>
        <v>-120.60000000000001</v>
      </c>
    </row>
    <row r="433" spans="1:3" x14ac:dyDescent="0.4">
      <c r="A433" t="s">
        <v>448</v>
      </c>
      <c r="B433" t="s">
        <v>9</v>
      </c>
      <c r="C433">
        <f>Tabel_50[[#This Row],[Column2]]*60000</f>
        <v>0</v>
      </c>
    </row>
    <row r="434" spans="1:3" x14ac:dyDescent="0.4">
      <c r="A434" t="s">
        <v>449</v>
      </c>
      <c r="B434" t="s">
        <v>55</v>
      </c>
      <c r="C434">
        <f>Tabel_50[[#This Row],[Column2]]*60000</f>
        <v>60.300000000000004</v>
      </c>
    </row>
    <row r="435" spans="1:3" x14ac:dyDescent="0.4">
      <c r="A435" t="s">
        <v>450</v>
      </c>
      <c r="B435" t="s">
        <v>29</v>
      </c>
      <c r="C435">
        <f>Tabel_50[[#This Row],[Column2]]*60000</f>
        <v>30.18</v>
      </c>
    </row>
    <row r="436" spans="1:3" x14ac:dyDescent="0.4">
      <c r="A436" t="s">
        <v>451</v>
      </c>
      <c r="B436" t="s">
        <v>104</v>
      </c>
      <c r="C436">
        <f>Tabel_50[[#This Row],[Column2]]*60000</f>
        <v>120.60000000000001</v>
      </c>
    </row>
    <row r="437" spans="1:3" x14ac:dyDescent="0.4">
      <c r="A437" t="s">
        <v>452</v>
      </c>
      <c r="B437" t="s">
        <v>9</v>
      </c>
      <c r="C437">
        <f>Tabel_50[[#This Row],[Column2]]*60000</f>
        <v>0</v>
      </c>
    </row>
    <row r="438" spans="1:3" x14ac:dyDescent="0.4">
      <c r="A438" t="s">
        <v>453</v>
      </c>
      <c r="B438" t="s">
        <v>12</v>
      </c>
      <c r="C438">
        <f>Tabel_50[[#This Row],[Column2]]*60000</f>
        <v>-60.300000000000004</v>
      </c>
    </row>
    <row r="439" spans="1:3" x14ac:dyDescent="0.4">
      <c r="A439" t="s">
        <v>454</v>
      </c>
      <c r="B439" t="s">
        <v>9</v>
      </c>
      <c r="C439">
        <f>Tabel_50[[#This Row],[Column2]]*60000</f>
        <v>0</v>
      </c>
    </row>
    <row r="440" spans="1:3" x14ac:dyDescent="0.4">
      <c r="A440" t="s">
        <v>455</v>
      </c>
      <c r="B440" t="s">
        <v>9</v>
      </c>
      <c r="C440">
        <f>Tabel_50[[#This Row],[Column2]]*60000</f>
        <v>0</v>
      </c>
    </row>
    <row r="441" spans="1:3" x14ac:dyDescent="0.4">
      <c r="A441" t="s">
        <v>456</v>
      </c>
      <c r="B441" t="s">
        <v>14</v>
      </c>
      <c r="C441">
        <f>Tabel_50[[#This Row],[Column2]]*60000</f>
        <v>-30.18</v>
      </c>
    </row>
    <row r="442" spans="1:3" x14ac:dyDescent="0.4">
      <c r="A442" t="s">
        <v>457</v>
      </c>
      <c r="B442" t="s">
        <v>12</v>
      </c>
      <c r="C442">
        <f>Tabel_50[[#This Row],[Column2]]*60000</f>
        <v>-60.300000000000004</v>
      </c>
    </row>
    <row r="443" spans="1:3" x14ac:dyDescent="0.4">
      <c r="A443" t="s">
        <v>458</v>
      </c>
      <c r="B443" t="s">
        <v>9</v>
      </c>
      <c r="C443">
        <f>Tabel_50[[#This Row],[Column2]]*60000</f>
        <v>0</v>
      </c>
    </row>
    <row r="444" spans="1:3" x14ac:dyDescent="0.4">
      <c r="A444" t="s">
        <v>459</v>
      </c>
      <c r="B444" t="s">
        <v>16</v>
      </c>
      <c r="C444">
        <f>Tabel_50[[#This Row],[Column2]]*60000</f>
        <v>0</v>
      </c>
    </row>
    <row r="445" spans="1:3" x14ac:dyDescent="0.4">
      <c r="A445" t="s">
        <v>460</v>
      </c>
      <c r="B445" t="s">
        <v>29</v>
      </c>
      <c r="C445">
        <f>Tabel_50[[#This Row],[Column2]]*60000</f>
        <v>30.18</v>
      </c>
    </row>
    <row r="446" spans="1:3" x14ac:dyDescent="0.4">
      <c r="A446" t="s">
        <v>461</v>
      </c>
      <c r="B446" t="s">
        <v>9</v>
      </c>
      <c r="C446">
        <f>Tabel_50[[#This Row],[Column2]]*60000</f>
        <v>0</v>
      </c>
    </row>
    <row r="447" spans="1:3" x14ac:dyDescent="0.4">
      <c r="A447" t="s">
        <v>462</v>
      </c>
      <c r="B447" t="s">
        <v>14</v>
      </c>
      <c r="C447">
        <f>Tabel_50[[#This Row],[Column2]]*60000</f>
        <v>-30.18</v>
      </c>
    </row>
    <row r="448" spans="1:3" x14ac:dyDescent="0.4">
      <c r="A448" t="s">
        <v>463</v>
      </c>
      <c r="B448" t="s">
        <v>104</v>
      </c>
      <c r="C448">
        <f>Tabel_50[[#This Row],[Column2]]*60000</f>
        <v>120.60000000000001</v>
      </c>
    </row>
    <row r="449" spans="1:3" x14ac:dyDescent="0.4">
      <c r="A449" t="s">
        <v>464</v>
      </c>
      <c r="B449" t="s">
        <v>29</v>
      </c>
      <c r="C449">
        <f>Tabel_50[[#This Row],[Column2]]*60000</f>
        <v>30.18</v>
      </c>
    </row>
    <row r="450" spans="1:3" x14ac:dyDescent="0.4">
      <c r="A450" t="s">
        <v>465</v>
      </c>
      <c r="B450" t="s">
        <v>12</v>
      </c>
      <c r="C450">
        <f>Tabel_50[[#This Row],[Column2]]*60000</f>
        <v>-60.300000000000004</v>
      </c>
    </row>
    <row r="451" spans="1:3" x14ac:dyDescent="0.4">
      <c r="A451" t="s">
        <v>466</v>
      </c>
      <c r="B451" t="s">
        <v>32</v>
      </c>
      <c r="C451">
        <f>Tabel_50[[#This Row],[Column2]]*60000</f>
        <v>-90.48</v>
      </c>
    </row>
    <row r="452" spans="1:3" x14ac:dyDescent="0.4">
      <c r="A452" t="s">
        <v>467</v>
      </c>
      <c r="B452" t="s">
        <v>19</v>
      </c>
      <c r="C452">
        <f>Tabel_50[[#This Row],[Column2]]*60000</f>
        <v>-120.60000000000001</v>
      </c>
    </row>
    <row r="453" spans="1:3" x14ac:dyDescent="0.4">
      <c r="A453" t="s">
        <v>468</v>
      </c>
      <c r="B453" t="s">
        <v>9</v>
      </c>
      <c r="C453">
        <f>Tabel_50[[#This Row],[Column2]]*60000</f>
        <v>0</v>
      </c>
    </row>
    <row r="454" spans="1:3" x14ac:dyDescent="0.4">
      <c r="A454" t="s">
        <v>469</v>
      </c>
      <c r="B454" t="s">
        <v>12</v>
      </c>
      <c r="C454">
        <f>Tabel_50[[#This Row],[Column2]]*60000</f>
        <v>-60.300000000000004</v>
      </c>
    </row>
    <row r="455" spans="1:3" x14ac:dyDescent="0.4">
      <c r="A455" t="s">
        <v>470</v>
      </c>
      <c r="B455" t="s">
        <v>55</v>
      </c>
      <c r="C455">
        <f>Tabel_50[[#This Row],[Column2]]*60000</f>
        <v>60.300000000000004</v>
      </c>
    </row>
    <row r="456" spans="1:3" x14ac:dyDescent="0.4">
      <c r="A456" t="s">
        <v>471</v>
      </c>
      <c r="B456" t="s">
        <v>16</v>
      </c>
      <c r="C456">
        <f>Tabel_50[[#This Row],[Column2]]*60000</f>
        <v>0</v>
      </c>
    </row>
    <row r="457" spans="1:3" x14ac:dyDescent="0.4">
      <c r="A457" t="s">
        <v>472</v>
      </c>
      <c r="B457" t="s">
        <v>9</v>
      </c>
      <c r="C457">
        <f>Tabel_50[[#This Row],[Column2]]*60000</f>
        <v>0</v>
      </c>
    </row>
    <row r="458" spans="1:3" x14ac:dyDescent="0.4">
      <c r="A458" t="s">
        <v>473</v>
      </c>
      <c r="B458" t="s">
        <v>9</v>
      </c>
      <c r="C458">
        <f>Tabel_50[[#This Row],[Column2]]*60000</f>
        <v>0</v>
      </c>
    </row>
    <row r="459" spans="1:3" x14ac:dyDescent="0.4">
      <c r="A459" t="s">
        <v>474</v>
      </c>
      <c r="B459" t="s">
        <v>29</v>
      </c>
      <c r="C459">
        <f>Tabel_50[[#This Row],[Column2]]*60000</f>
        <v>30.18</v>
      </c>
    </row>
    <row r="460" spans="1:3" x14ac:dyDescent="0.4">
      <c r="A460" t="s">
        <v>475</v>
      </c>
      <c r="B460" t="s">
        <v>9</v>
      </c>
      <c r="C460">
        <f>Tabel_50[[#This Row],[Column2]]*60000</f>
        <v>0</v>
      </c>
    </row>
    <row r="461" spans="1:3" x14ac:dyDescent="0.4">
      <c r="A461" t="s">
        <v>476</v>
      </c>
      <c r="B461" t="s">
        <v>14</v>
      </c>
      <c r="C461">
        <f>Tabel_50[[#This Row],[Column2]]*60000</f>
        <v>-30.18</v>
      </c>
    </row>
    <row r="462" spans="1:3" x14ac:dyDescent="0.4">
      <c r="A462" t="s">
        <v>477</v>
      </c>
      <c r="B462" t="s">
        <v>12</v>
      </c>
      <c r="C462">
        <f>Tabel_50[[#This Row],[Column2]]*60000</f>
        <v>-60.300000000000004</v>
      </c>
    </row>
    <row r="463" spans="1:3" x14ac:dyDescent="0.4">
      <c r="A463" t="s">
        <v>478</v>
      </c>
      <c r="B463" t="s">
        <v>9</v>
      </c>
      <c r="C463">
        <f>Tabel_50[[#This Row],[Column2]]*60000</f>
        <v>0</v>
      </c>
    </row>
    <row r="464" spans="1:3" x14ac:dyDescent="0.4">
      <c r="A464" t="s">
        <v>479</v>
      </c>
      <c r="B464" t="s">
        <v>104</v>
      </c>
      <c r="C464">
        <f>Tabel_50[[#This Row],[Column2]]*60000</f>
        <v>120.60000000000001</v>
      </c>
    </row>
    <row r="465" spans="1:3" x14ac:dyDescent="0.4">
      <c r="A465" t="s">
        <v>480</v>
      </c>
      <c r="B465" t="s">
        <v>9</v>
      </c>
      <c r="C465">
        <f>Tabel_50[[#This Row],[Column2]]*60000</f>
        <v>0</v>
      </c>
    </row>
    <row r="466" spans="1:3" x14ac:dyDescent="0.4">
      <c r="A466" t="s">
        <v>481</v>
      </c>
      <c r="B466" t="s">
        <v>9</v>
      </c>
      <c r="C466">
        <f>Tabel_50[[#This Row],[Column2]]*60000</f>
        <v>0</v>
      </c>
    </row>
    <row r="467" spans="1:3" x14ac:dyDescent="0.4">
      <c r="A467" t="s">
        <v>482</v>
      </c>
      <c r="B467" t="s">
        <v>9</v>
      </c>
      <c r="C467">
        <f>Tabel_50[[#This Row],[Column2]]*60000</f>
        <v>0</v>
      </c>
    </row>
    <row r="468" spans="1:3" x14ac:dyDescent="0.4">
      <c r="A468" t="s">
        <v>483</v>
      </c>
      <c r="B468" t="s">
        <v>16</v>
      </c>
      <c r="C468">
        <f>Tabel_50[[#This Row],[Column2]]*60000</f>
        <v>0</v>
      </c>
    </row>
    <row r="469" spans="1:3" x14ac:dyDescent="0.4">
      <c r="A469" t="s">
        <v>484</v>
      </c>
      <c r="B469" t="s">
        <v>29</v>
      </c>
      <c r="C469">
        <f>Tabel_50[[#This Row],[Column2]]*60000</f>
        <v>30.18</v>
      </c>
    </row>
    <row r="470" spans="1:3" x14ac:dyDescent="0.4">
      <c r="A470" t="s">
        <v>485</v>
      </c>
      <c r="B470" t="s">
        <v>9</v>
      </c>
      <c r="C470">
        <f>Tabel_50[[#This Row],[Column2]]*60000</f>
        <v>0</v>
      </c>
    </row>
    <row r="471" spans="1:3" x14ac:dyDescent="0.4">
      <c r="A471" t="s">
        <v>486</v>
      </c>
      <c r="B471" t="s">
        <v>14</v>
      </c>
      <c r="C471">
        <f>Tabel_50[[#This Row],[Column2]]*60000</f>
        <v>-30.18</v>
      </c>
    </row>
    <row r="472" spans="1:3" x14ac:dyDescent="0.4">
      <c r="A472" t="s">
        <v>487</v>
      </c>
      <c r="B472" t="s">
        <v>19</v>
      </c>
      <c r="C472">
        <f>Tabel_50[[#This Row],[Column2]]*60000</f>
        <v>-120.60000000000001</v>
      </c>
    </row>
    <row r="473" spans="1:3" x14ac:dyDescent="0.4">
      <c r="A473" t="s">
        <v>488</v>
      </c>
      <c r="B473" t="s">
        <v>9</v>
      </c>
      <c r="C473">
        <f>Tabel_50[[#This Row],[Column2]]*60000</f>
        <v>0</v>
      </c>
    </row>
    <row r="474" spans="1:3" x14ac:dyDescent="0.4">
      <c r="A474" t="s">
        <v>490</v>
      </c>
      <c r="B474" t="s">
        <v>9</v>
      </c>
      <c r="C474">
        <f>Tabel_50[[#This Row],[Column2]]*60000</f>
        <v>0</v>
      </c>
    </row>
    <row r="475" spans="1:3" x14ac:dyDescent="0.4">
      <c r="A475" t="s">
        <v>492</v>
      </c>
      <c r="B475" t="s">
        <v>9</v>
      </c>
      <c r="C475">
        <f>Tabel_50[[#This Row],[Column2]]*60000</f>
        <v>0</v>
      </c>
    </row>
    <row r="476" spans="1:3" x14ac:dyDescent="0.4">
      <c r="A476" t="s">
        <v>494</v>
      </c>
      <c r="B476" t="s">
        <v>9</v>
      </c>
      <c r="C476">
        <f>Tabel_50[[#This Row],[Column2]]*60000</f>
        <v>0</v>
      </c>
    </row>
    <row r="477" spans="1:3" x14ac:dyDescent="0.4">
      <c r="A477" t="s">
        <v>496</v>
      </c>
      <c r="B477" t="s">
        <v>32</v>
      </c>
      <c r="C477">
        <f>Tabel_50[[#This Row],[Column2]]*60000</f>
        <v>-90.48</v>
      </c>
    </row>
    <row r="478" spans="1:3" x14ac:dyDescent="0.4">
      <c r="A478" t="s">
        <v>498</v>
      </c>
      <c r="B478" t="s">
        <v>9</v>
      </c>
      <c r="C478">
        <f>Tabel_50[[#This Row],[Column2]]*60000</f>
        <v>0</v>
      </c>
    </row>
    <row r="479" spans="1:3" x14ac:dyDescent="0.4">
      <c r="A479" t="s">
        <v>499</v>
      </c>
      <c r="B479" t="s">
        <v>9</v>
      </c>
      <c r="C479">
        <f>Tabel_50[[#This Row],[Column2]]*60000</f>
        <v>0</v>
      </c>
    </row>
    <row r="480" spans="1:3" x14ac:dyDescent="0.4">
      <c r="A480" t="s">
        <v>500</v>
      </c>
      <c r="B480" t="s">
        <v>9</v>
      </c>
      <c r="C480">
        <f>Tabel_50[[#This Row],[Column2]]*60000</f>
        <v>0</v>
      </c>
    </row>
    <row r="481" spans="1:3" x14ac:dyDescent="0.4">
      <c r="A481" t="s">
        <v>501</v>
      </c>
      <c r="B481" t="s">
        <v>29</v>
      </c>
      <c r="C481">
        <f>Tabel_50[[#This Row],[Column2]]*60000</f>
        <v>30.18</v>
      </c>
    </row>
    <row r="482" spans="1:3" x14ac:dyDescent="0.4">
      <c r="A482" t="s">
        <v>503</v>
      </c>
      <c r="B482" t="s">
        <v>12</v>
      </c>
      <c r="C482">
        <f>Tabel_50[[#This Row],[Column2]]*60000</f>
        <v>-60.300000000000004</v>
      </c>
    </row>
    <row r="483" spans="1:3" x14ac:dyDescent="0.4">
      <c r="A483" t="s">
        <v>504</v>
      </c>
      <c r="B483" t="s">
        <v>12</v>
      </c>
      <c r="C483">
        <f>Tabel_50[[#This Row],[Column2]]*60000</f>
        <v>-60.300000000000004</v>
      </c>
    </row>
    <row r="484" spans="1:3" x14ac:dyDescent="0.4">
      <c r="A484" t="s">
        <v>505</v>
      </c>
      <c r="B484" t="s">
        <v>16</v>
      </c>
      <c r="C484">
        <f>Tabel_50[[#This Row],[Column2]]*60000</f>
        <v>0</v>
      </c>
    </row>
    <row r="485" spans="1:3" x14ac:dyDescent="0.4">
      <c r="A485" t="s">
        <v>506</v>
      </c>
      <c r="B485" t="s">
        <v>14</v>
      </c>
      <c r="C485">
        <f>Tabel_50[[#This Row],[Column2]]*60000</f>
        <v>-30.18</v>
      </c>
    </row>
    <row r="486" spans="1:3" x14ac:dyDescent="0.4">
      <c r="A486" t="s">
        <v>507</v>
      </c>
      <c r="B486" t="s">
        <v>12</v>
      </c>
      <c r="C486">
        <f>Tabel_50[[#This Row],[Column2]]*60000</f>
        <v>-60.300000000000004</v>
      </c>
    </row>
    <row r="487" spans="1:3" x14ac:dyDescent="0.4">
      <c r="A487" t="s">
        <v>508</v>
      </c>
      <c r="B487" t="s">
        <v>9</v>
      </c>
      <c r="C487">
        <f>Tabel_50[[#This Row],[Column2]]*60000</f>
        <v>0</v>
      </c>
    </row>
    <row r="488" spans="1:3" x14ac:dyDescent="0.4">
      <c r="A488" t="s">
        <v>509</v>
      </c>
      <c r="B488" t="s">
        <v>19</v>
      </c>
      <c r="C488">
        <f>Tabel_50[[#This Row],[Column2]]*60000</f>
        <v>-120.60000000000001</v>
      </c>
    </row>
    <row r="489" spans="1:3" x14ac:dyDescent="0.4">
      <c r="A489" t="s">
        <v>510</v>
      </c>
      <c r="B489" t="s">
        <v>14</v>
      </c>
      <c r="C489">
        <f>Tabel_50[[#This Row],[Column2]]*60000</f>
        <v>-30.18</v>
      </c>
    </row>
    <row r="490" spans="1:3" x14ac:dyDescent="0.4">
      <c r="A490" t="s">
        <v>511</v>
      </c>
      <c r="B490" t="s">
        <v>9</v>
      </c>
      <c r="C490">
        <f>Tabel_50[[#This Row],[Column2]]*60000</f>
        <v>0</v>
      </c>
    </row>
    <row r="491" spans="1:3" x14ac:dyDescent="0.4">
      <c r="A491" t="s">
        <v>512</v>
      </c>
      <c r="B491" t="s">
        <v>104</v>
      </c>
      <c r="C491">
        <f>Tabel_50[[#This Row],[Column2]]*60000</f>
        <v>120.60000000000001</v>
      </c>
    </row>
    <row r="492" spans="1:3" x14ac:dyDescent="0.4">
      <c r="A492" t="s">
        <v>513</v>
      </c>
      <c r="B492" t="s">
        <v>104</v>
      </c>
      <c r="C492">
        <f>Tabel_50[[#This Row],[Column2]]*60000</f>
        <v>120.60000000000001</v>
      </c>
    </row>
    <row r="493" spans="1:3" x14ac:dyDescent="0.4">
      <c r="A493" t="s">
        <v>514</v>
      </c>
      <c r="B493" t="s">
        <v>9</v>
      </c>
      <c r="C493">
        <f>Tabel_50[[#This Row],[Column2]]*60000</f>
        <v>0</v>
      </c>
    </row>
    <row r="494" spans="1:3" x14ac:dyDescent="0.4">
      <c r="A494" t="s">
        <v>515</v>
      </c>
      <c r="B494" t="s">
        <v>12</v>
      </c>
      <c r="C494">
        <f>Tabel_50[[#This Row],[Column2]]*60000</f>
        <v>-60.300000000000004</v>
      </c>
    </row>
    <row r="495" spans="1:3" x14ac:dyDescent="0.4">
      <c r="A495" t="s">
        <v>516</v>
      </c>
      <c r="B495" t="s">
        <v>12</v>
      </c>
      <c r="C495">
        <f>Tabel_50[[#This Row],[Column2]]*60000</f>
        <v>-60.300000000000004</v>
      </c>
    </row>
    <row r="496" spans="1:3" x14ac:dyDescent="0.4">
      <c r="A496" t="s">
        <v>517</v>
      </c>
      <c r="B496" t="s">
        <v>9</v>
      </c>
      <c r="C496">
        <f>Tabel_50[[#This Row],[Column2]]*60000</f>
        <v>0</v>
      </c>
    </row>
    <row r="497" spans="1:3" x14ac:dyDescent="0.4">
      <c r="A497" t="s">
        <v>518</v>
      </c>
      <c r="B497" t="s">
        <v>14</v>
      </c>
      <c r="C497">
        <f>Tabel_50[[#This Row],[Column2]]*60000</f>
        <v>-30.18</v>
      </c>
    </row>
    <row r="498" spans="1:3" x14ac:dyDescent="0.4">
      <c r="A498" t="s">
        <v>519</v>
      </c>
      <c r="B498" t="s">
        <v>55</v>
      </c>
      <c r="C498">
        <f>Tabel_50[[#This Row],[Column2]]*60000</f>
        <v>60.300000000000004</v>
      </c>
    </row>
    <row r="499" spans="1:3" x14ac:dyDescent="0.4">
      <c r="A499" t="s">
        <v>520</v>
      </c>
      <c r="B499" t="s">
        <v>9</v>
      </c>
      <c r="C499">
        <f>Tabel_50[[#This Row],[Column2]]*60000</f>
        <v>0</v>
      </c>
    </row>
    <row r="500" spans="1:3" x14ac:dyDescent="0.4">
      <c r="A500" t="s">
        <v>521</v>
      </c>
      <c r="B500" t="s">
        <v>9</v>
      </c>
      <c r="C500">
        <f>Tabel_50[[#This Row],[Column2]]*60000</f>
        <v>0</v>
      </c>
    </row>
    <row r="501" spans="1:3" x14ac:dyDescent="0.4">
      <c r="A501" t="s">
        <v>523</v>
      </c>
      <c r="B501" t="s">
        <v>49</v>
      </c>
      <c r="C501">
        <f>Tabel_50[[#This Row],[Column2]]*60000</f>
        <v>90.48</v>
      </c>
    </row>
    <row r="502" spans="1:3" x14ac:dyDescent="0.4">
      <c r="A502" t="s">
        <v>524</v>
      </c>
      <c r="B502" t="s">
        <v>9</v>
      </c>
      <c r="C502">
        <f>Tabel_50[[#This Row],[Column2]]*60000</f>
        <v>0</v>
      </c>
    </row>
    <row r="503" spans="1:3" x14ac:dyDescent="0.4">
      <c r="A503" t="s">
        <v>525</v>
      </c>
      <c r="B503" t="s">
        <v>32</v>
      </c>
      <c r="C503">
        <f>Tabel_50[[#This Row],[Column2]]*60000</f>
        <v>-90.48</v>
      </c>
    </row>
    <row r="504" spans="1:3" x14ac:dyDescent="0.4">
      <c r="A504" t="s">
        <v>526</v>
      </c>
      <c r="B504" t="s">
        <v>9</v>
      </c>
      <c r="C504">
        <f>Tabel_50[[#This Row],[Column2]]*60000</f>
        <v>0</v>
      </c>
    </row>
    <row r="505" spans="1:3" x14ac:dyDescent="0.4">
      <c r="A505" t="s">
        <v>527</v>
      </c>
      <c r="B505" t="s">
        <v>32</v>
      </c>
      <c r="C505">
        <f>Tabel_50[[#This Row],[Column2]]*60000</f>
        <v>-90.48</v>
      </c>
    </row>
    <row r="506" spans="1:3" x14ac:dyDescent="0.4">
      <c r="A506" t="s">
        <v>529</v>
      </c>
      <c r="B506" t="s">
        <v>55</v>
      </c>
      <c r="C506">
        <f>Tabel_50[[#This Row],[Column2]]*60000</f>
        <v>60.300000000000004</v>
      </c>
    </row>
    <row r="507" spans="1:3" x14ac:dyDescent="0.4">
      <c r="A507" t="s">
        <v>531</v>
      </c>
      <c r="B507" t="s">
        <v>14</v>
      </c>
      <c r="C507">
        <f>Tabel_50[[#This Row],[Column2]]*60000</f>
        <v>-30.18</v>
      </c>
    </row>
    <row r="508" spans="1:3" x14ac:dyDescent="0.4">
      <c r="A508" t="s">
        <v>533</v>
      </c>
      <c r="B508" t="s">
        <v>9</v>
      </c>
      <c r="C508">
        <f>Tabel_50[[#This Row],[Column2]]*60000</f>
        <v>0</v>
      </c>
    </row>
    <row r="509" spans="1:3" x14ac:dyDescent="0.4">
      <c r="A509" t="s">
        <v>534</v>
      </c>
      <c r="B509" t="s">
        <v>9</v>
      </c>
      <c r="C509">
        <f>Tabel_50[[#This Row],[Column2]]*60000</f>
        <v>0</v>
      </c>
    </row>
    <row r="510" spans="1:3" x14ac:dyDescent="0.4">
      <c r="A510" t="s">
        <v>535</v>
      </c>
      <c r="B510" t="s">
        <v>12</v>
      </c>
      <c r="C510">
        <f>Tabel_50[[#This Row],[Column2]]*60000</f>
        <v>-60.300000000000004</v>
      </c>
    </row>
    <row r="511" spans="1:3" x14ac:dyDescent="0.4">
      <c r="A511" t="s">
        <v>536</v>
      </c>
      <c r="B511" t="s">
        <v>9</v>
      </c>
      <c r="C511">
        <f>Tabel_50[[#This Row],[Column2]]*60000</f>
        <v>0</v>
      </c>
    </row>
    <row r="512" spans="1:3" x14ac:dyDescent="0.4">
      <c r="A512" t="s">
        <v>538</v>
      </c>
      <c r="B512" t="s">
        <v>19</v>
      </c>
      <c r="C512">
        <f>Tabel_50[[#This Row],[Column2]]*60000</f>
        <v>-120.60000000000001</v>
      </c>
    </row>
    <row r="513" spans="1:3" x14ac:dyDescent="0.4">
      <c r="A513" t="s">
        <v>539</v>
      </c>
      <c r="B513" t="s">
        <v>55</v>
      </c>
      <c r="C513">
        <f>Tabel_50[[#This Row],[Column2]]*60000</f>
        <v>60.300000000000004</v>
      </c>
    </row>
    <row r="514" spans="1:3" x14ac:dyDescent="0.4">
      <c r="A514" t="s">
        <v>541</v>
      </c>
      <c r="B514" t="s">
        <v>12</v>
      </c>
      <c r="C514">
        <f>Tabel_50[[#This Row],[Column2]]*60000</f>
        <v>-60.300000000000004</v>
      </c>
    </row>
    <row r="515" spans="1:3" x14ac:dyDescent="0.4">
      <c r="A515" t="s">
        <v>542</v>
      </c>
      <c r="B515" t="s">
        <v>9</v>
      </c>
      <c r="C515">
        <f>Tabel_50[[#This Row],[Column2]]*60000</f>
        <v>0</v>
      </c>
    </row>
    <row r="516" spans="1:3" x14ac:dyDescent="0.4">
      <c r="A516" t="s">
        <v>544</v>
      </c>
      <c r="B516" t="s">
        <v>9</v>
      </c>
      <c r="C516">
        <f>Tabel_50[[#This Row],[Column2]]*60000</f>
        <v>0</v>
      </c>
    </row>
    <row r="517" spans="1:3" x14ac:dyDescent="0.4">
      <c r="A517" t="s">
        <v>545</v>
      </c>
      <c r="B517" t="s">
        <v>9</v>
      </c>
      <c r="C517">
        <f>Tabel_50[[#This Row],[Column2]]*60000</f>
        <v>0</v>
      </c>
    </row>
    <row r="518" spans="1:3" x14ac:dyDescent="0.4">
      <c r="A518" t="s">
        <v>547</v>
      </c>
      <c r="B518" t="s">
        <v>12</v>
      </c>
      <c r="C518">
        <f>Tabel_50[[#This Row],[Column2]]*60000</f>
        <v>-60.300000000000004</v>
      </c>
    </row>
    <row r="519" spans="1:3" x14ac:dyDescent="0.4">
      <c r="A519" t="s">
        <v>548</v>
      </c>
      <c r="B519" t="s">
        <v>9</v>
      </c>
      <c r="C519">
        <f>Tabel_50[[#This Row],[Column2]]*60000</f>
        <v>0</v>
      </c>
    </row>
    <row r="520" spans="1:3" x14ac:dyDescent="0.4">
      <c r="A520" t="s">
        <v>549</v>
      </c>
      <c r="B520" t="s">
        <v>1853</v>
      </c>
      <c r="C520">
        <f>Tabel_50[[#This Row],[Column2]]*60000</f>
        <v>241.20000000000002</v>
      </c>
    </row>
    <row r="521" spans="1:3" x14ac:dyDescent="0.4">
      <c r="A521" t="s">
        <v>550</v>
      </c>
      <c r="B521" t="s">
        <v>9</v>
      </c>
      <c r="C521">
        <f>Tabel_50[[#This Row],[Column2]]*60000</f>
        <v>0</v>
      </c>
    </row>
    <row r="522" spans="1:3" x14ac:dyDescent="0.4">
      <c r="A522" t="s">
        <v>551</v>
      </c>
      <c r="B522" t="s">
        <v>12</v>
      </c>
      <c r="C522">
        <f>Tabel_50[[#This Row],[Column2]]*60000</f>
        <v>-60.300000000000004</v>
      </c>
    </row>
    <row r="523" spans="1:3" x14ac:dyDescent="0.4">
      <c r="A523" t="s">
        <v>553</v>
      </c>
      <c r="B523" t="s">
        <v>12</v>
      </c>
      <c r="C523">
        <f>Tabel_50[[#This Row],[Column2]]*60000</f>
        <v>-60.300000000000004</v>
      </c>
    </row>
    <row r="524" spans="1:3" x14ac:dyDescent="0.4">
      <c r="A524" t="s">
        <v>554</v>
      </c>
      <c r="B524" t="s">
        <v>19</v>
      </c>
      <c r="C524">
        <f>Tabel_50[[#This Row],[Column2]]*60000</f>
        <v>-120.60000000000001</v>
      </c>
    </row>
    <row r="525" spans="1:3" x14ac:dyDescent="0.4">
      <c r="A525" t="s">
        <v>555</v>
      </c>
      <c r="B525" t="s">
        <v>32</v>
      </c>
      <c r="C525">
        <f>Tabel_50[[#This Row],[Column2]]*60000</f>
        <v>-90.48</v>
      </c>
    </row>
    <row r="526" spans="1:3" x14ac:dyDescent="0.4">
      <c r="A526" t="s">
        <v>556</v>
      </c>
      <c r="B526" t="s">
        <v>12</v>
      </c>
      <c r="C526">
        <f>Tabel_50[[#This Row],[Column2]]*60000</f>
        <v>-60.300000000000004</v>
      </c>
    </row>
    <row r="527" spans="1:3" x14ac:dyDescent="0.4">
      <c r="A527" t="s">
        <v>557</v>
      </c>
      <c r="B527" t="s">
        <v>9</v>
      </c>
      <c r="C527">
        <f>Tabel_50[[#This Row],[Column2]]*60000</f>
        <v>0</v>
      </c>
    </row>
    <row r="528" spans="1:3" x14ac:dyDescent="0.4">
      <c r="A528" t="s">
        <v>558</v>
      </c>
      <c r="B528" t="s">
        <v>19</v>
      </c>
      <c r="C528">
        <f>Tabel_50[[#This Row],[Column2]]*60000</f>
        <v>-120.60000000000001</v>
      </c>
    </row>
    <row r="529" spans="1:3" x14ac:dyDescent="0.4">
      <c r="A529" t="s">
        <v>559</v>
      </c>
      <c r="B529" t="s">
        <v>29</v>
      </c>
      <c r="C529">
        <f>Tabel_50[[#This Row],[Column2]]*60000</f>
        <v>30.18</v>
      </c>
    </row>
    <row r="530" spans="1:3" x14ac:dyDescent="0.4">
      <c r="A530" t="s">
        <v>560</v>
      </c>
      <c r="B530" t="s">
        <v>9</v>
      </c>
      <c r="C530">
        <f>Tabel_50[[#This Row],[Column2]]*60000</f>
        <v>0</v>
      </c>
    </row>
    <row r="531" spans="1:3" x14ac:dyDescent="0.4">
      <c r="A531" t="s">
        <v>561</v>
      </c>
      <c r="B531" t="s">
        <v>19</v>
      </c>
      <c r="C531">
        <f>Tabel_50[[#This Row],[Column2]]*60000</f>
        <v>-120.60000000000001</v>
      </c>
    </row>
    <row r="532" spans="1:3" x14ac:dyDescent="0.4">
      <c r="A532" t="s">
        <v>562</v>
      </c>
      <c r="B532" t="s">
        <v>16</v>
      </c>
      <c r="C532">
        <f>Tabel_50[[#This Row],[Column2]]*60000</f>
        <v>0</v>
      </c>
    </row>
    <row r="533" spans="1:3" x14ac:dyDescent="0.4">
      <c r="A533" t="s">
        <v>564</v>
      </c>
      <c r="B533" t="s">
        <v>9</v>
      </c>
      <c r="C533">
        <f>Tabel_50[[#This Row],[Column2]]*60000</f>
        <v>0</v>
      </c>
    </row>
    <row r="534" spans="1:3" x14ac:dyDescent="0.4">
      <c r="A534" t="s">
        <v>566</v>
      </c>
      <c r="B534" t="s">
        <v>9</v>
      </c>
      <c r="C534">
        <f>Tabel_50[[#This Row],[Column2]]*60000</f>
        <v>0</v>
      </c>
    </row>
    <row r="535" spans="1:3" x14ac:dyDescent="0.4">
      <c r="A535" t="s">
        <v>568</v>
      </c>
      <c r="B535" t="s">
        <v>9</v>
      </c>
      <c r="C535">
        <f>Tabel_50[[#This Row],[Column2]]*60000</f>
        <v>0</v>
      </c>
    </row>
    <row r="536" spans="1:3" x14ac:dyDescent="0.4">
      <c r="A536" t="s">
        <v>570</v>
      </c>
      <c r="B536" t="s">
        <v>9</v>
      </c>
      <c r="C536">
        <f>Tabel_50[[#This Row],[Column2]]*60000</f>
        <v>0</v>
      </c>
    </row>
    <row r="537" spans="1:3" x14ac:dyDescent="0.4">
      <c r="A537" t="s">
        <v>571</v>
      </c>
      <c r="B537" t="s">
        <v>14</v>
      </c>
      <c r="C537">
        <f>Tabel_50[[#This Row],[Column2]]*60000</f>
        <v>-30.18</v>
      </c>
    </row>
    <row r="538" spans="1:3" x14ac:dyDescent="0.4">
      <c r="A538" t="s">
        <v>572</v>
      </c>
      <c r="B538" t="s">
        <v>9</v>
      </c>
      <c r="C538">
        <f>Tabel_50[[#This Row],[Column2]]*60000</f>
        <v>0</v>
      </c>
    </row>
    <row r="539" spans="1:3" x14ac:dyDescent="0.4">
      <c r="A539" t="s">
        <v>573</v>
      </c>
      <c r="B539" t="s">
        <v>14</v>
      </c>
      <c r="C539">
        <f>Tabel_50[[#This Row],[Column2]]*60000</f>
        <v>-30.18</v>
      </c>
    </row>
    <row r="540" spans="1:3" x14ac:dyDescent="0.4">
      <c r="A540" t="s">
        <v>574</v>
      </c>
      <c r="B540" t="s">
        <v>9</v>
      </c>
      <c r="C540">
        <f>Tabel_50[[#This Row],[Column2]]*60000</f>
        <v>0</v>
      </c>
    </row>
    <row r="541" spans="1:3" x14ac:dyDescent="0.4">
      <c r="A541" t="s">
        <v>576</v>
      </c>
      <c r="B541" t="s">
        <v>9</v>
      </c>
      <c r="C541">
        <f>Tabel_50[[#This Row],[Column2]]*60000</f>
        <v>0</v>
      </c>
    </row>
    <row r="542" spans="1:3" x14ac:dyDescent="0.4">
      <c r="A542" t="s">
        <v>577</v>
      </c>
      <c r="B542" t="s">
        <v>12</v>
      </c>
      <c r="C542">
        <f>Tabel_50[[#This Row],[Column2]]*60000</f>
        <v>-60.300000000000004</v>
      </c>
    </row>
    <row r="543" spans="1:3" x14ac:dyDescent="0.4">
      <c r="A543" t="s">
        <v>578</v>
      </c>
      <c r="B543" t="s">
        <v>14</v>
      </c>
      <c r="C543">
        <f>Tabel_50[[#This Row],[Column2]]*60000</f>
        <v>-30.18</v>
      </c>
    </row>
    <row r="544" spans="1:3" x14ac:dyDescent="0.4">
      <c r="A544" t="s">
        <v>579</v>
      </c>
      <c r="B544" t="s">
        <v>9</v>
      </c>
      <c r="C544">
        <f>Tabel_50[[#This Row],[Column2]]*60000</f>
        <v>0</v>
      </c>
    </row>
    <row r="545" spans="1:3" x14ac:dyDescent="0.4">
      <c r="A545" t="s">
        <v>580</v>
      </c>
      <c r="B545" t="s">
        <v>14</v>
      </c>
      <c r="C545">
        <f>Tabel_50[[#This Row],[Column2]]*60000</f>
        <v>-30.18</v>
      </c>
    </row>
    <row r="546" spans="1:3" x14ac:dyDescent="0.4">
      <c r="A546" t="s">
        <v>581</v>
      </c>
      <c r="B546" t="s">
        <v>55</v>
      </c>
      <c r="C546">
        <f>Tabel_50[[#This Row],[Column2]]*60000</f>
        <v>60.300000000000004</v>
      </c>
    </row>
    <row r="547" spans="1:3" x14ac:dyDescent="0.4">
      <c r="A547" t="s">
        <v>582</v>
      </c>
      <c r="B547" t="s">
        <v>9</v>
      </c>
      <c r="C547">
        <f>Tabel_50[[#This Row],[Column2]]*60000</f>
        <v>0</v>
      </c>
    </row>
    <row r="548" spans="1:3" x14ac:dyDescent="0.4">
      <c r="A548" t="s">
        <v>583</v>
      </c>
      <c r="B548" t="s">
        <v>9</v>
      </c>
      <c r="C548">
        <f>Tabel_50[[#This Row],[Column2]]*60000</f>
        <v>0</v>
      </c>
    </row>
    <row r="549" spans="1:3" x14ac:dyDescent="0.4">
      <c r="A549" t="s">
        <v>584</v>
      </c>
      <c r="B549" t="s">
        <v>19</v>
      </c>
      <c r="C549">
        <f>Tabel_50[[#This Row],[Column2]]*60000</f>
        <v>-120.60000000000001</v>
      </c>
    </row>
    <row r="550" spans="1:3" x14ac:dyDescent="0.4">
      <c r="A550" t="s">
        <v>585</v>
      </c>
      <c r="B550" t="s">
        <v>19</v>
      </c>
      <c r="C550">
        <f>Tabel_50[[#This Row],[Column2]]*60000</f>
        <v>-120.60000000000001</v>
      </c>
    </row>
    <row r="551" spans="1:3" x14ac:dyDescent="0.4">
      <c r="A551" t="s">
        <v>586</v>
      </c>
      <c r="B551" t="s">
        <v>14</v>
      </c>
      <c r="C551">
        <f>Tabel_50[[#This Row],[Column2]]*60000</f>
        <v>-30.18</v>
      </c>
    </row>
    <row r="552" spans="1:3" x14ac:dyDescent="0.4">
      <c r="A552" t="s">
        <v>588</v>
      </c>
      <c r="B552" t="s">
        <v>104</v>
      </c>
      <c r="C552">
        <f>Tabel_50[[#This Row],[Column2]]*60000</f>
        <v>120.60000000000001</v>
      </c>
    </row>
    <row r="553" spans="1:3" x14ac:dyDescent="0.4">
      <c r="A553" t="s">
        <v>589</v>
      </c>
      <c r="B553" t="s">
        <v>32</v>
      </c>
      <c r="C553">
        <f>Tabel_50[[#This Row],[Column2]]*60000</f>
        <v>-90.48</v>
      </c>
    </row>
    <row r="554" spans="1:3" x14ac:dyDescent="0.4">
      <c r="A554" t="s">
        <v>591</v>
      </c>
      <c r="B554" t="s">
        <v>12</v>
      </c>
      <c r="C554">
        <f>Tabel_50[[#This Row],[Column2]]*60000</f>
        <v>-60.300000000000004</v>
      </c>
    </row>
    <row r="555" spans="1:3" x14ac:dyDescent="0.4">
      <c r="A555" t="s">
        <v>592</v>
      </c>
      <c r="B555" t="s">
        <v>9</v>
      </c>
      <c r="C555">
        <f>Tabel_50[[#This Row],[Column2]]*60000</f>
        <v>0</v>
      </c>
    </row>
    <row r="556" spans="1:3" x14ac:dyDescent="0.4">
      <c r="A556" t="s">
        <v>593</v>
      </c>
      <c r="B556" t="s">
        <v>16</v>
      </c>
      <c r="C556">
        <f>Tabel_50[[#This Row],[Column2]]*60000</f>
        <v>0</v>
      </c>
    </row>
    <row r="557" spans="1:3" x14ac:dyDescent="0.4">
      <c r="A557" t="s">
        <v>594</v>
      </c>
      <c r="B557" t="s">
        <v>32</v>
      </c>
      <c r="C557">
        <f>Tabel_50[[#This Row],[Column2]]*60000</f>
        <v>-90.48</v>
      </c>
    </row>
    <row r="558" spans="1:3" x14ac:dyDescent="0.4">
      <c r="A558" t="s">
        <v>595</v>
      </c>
      <c r="B558" t="s">
        <v>55</v>
      </c>
      <c r="C558">
        <f>Tabel_50[[#This Row],[Column2]]*60000</f>
        <v>60.300000000000004</v>
      </c>
    </row>
    <row r="559" spans="1:3" x14ac:dyDescent="0.4">
      <c r="A559" t="s">
        <v>597</v>
      </c>
      <c r="B559" t="s">
        <v>9</v>
      </c>
      <c r="C559">
        <f>Tabel_50[[#This Row],[Column2]]*60000</f>
        <v>0</v>
      </c>
    </row>
    <row r="560" spans="1:3" x14ac:dyDescent="0.4">
      <c r="A560" t="s">
        <v>599</v>
      </c>
      <c r="B560" t="s">
        <v>9</v>
      </c>
      <c r="C560">
        <f>Tabel_50[[#This Row],[Column2]]*60000</f>
        <v>0</v>
      </c>
    </row>
    <row r="561" spans="1:3" x14ac:dyDescent="0.4">
      <c r="A561" t="s">
        <v>600</v>
      </c>
      <c r="B561" t="s">
        <v>49</v>
      </c>
      <c r="C561">
        <f>Tabel_50[[#This Row],[Column2]]*60000</f>
        <v>90.48</v>
      </c>
    </row>
    <row r="562" spans="1:3" x14ac:dyDescent="0.4">
      <c r="A562" t="s">
        <v>602</v>
      </c>
      <c r="B562" t="s">
        <v>9</v>
      </c>
      <c r="C562">
        <f>Tabel_50[[#This Row],[Column2]]*60000</f>
        <v>0</v>
      </c>
    </row>
    <row r="563" spans="1:3" x14ac:dyDescent="0.4">
      <c r="A563" t="s">
        <v>604</v>
      </c>
      <c r="B563" t="s">
        <v>9</v>
      </c>
      <c r="C563">
        <f>Tabel_50[[#This Row],[Column2]]*60000</f>
        <v>0</v>
      </c>
    </row>
    <row r="564" spans="1:3" x14ac:dyDescent="0.4">
      <c r="A564" t="s">
        <v>605</v>
      </c>
      <c r="B564" t="s">
        <v>9</v>
      </c>
      <c r="C564">
        <f>Tabel_50[[#This Row],[Column2]]*60000</f>
        <v>0</v>
      </c>
    </row>
    <row r="565" spans="1:3" x14ac:dyDescent="0.4">
      <c r="A565" t="s">
        <v>606</v>
      </c>
      <c r="B565" t="s">
        <v>9</v>
      </c>
      <c r="C565">
        <f>Tabel_50[[#This Row],[Column2]]*60000</f>
        <v>0</v>
      </c>
    </row>
    <row r="566" spans="1:3" x14ac:dyDescent="0.4">
      <c r="A566" t="s">
        <v>607</v>
      </c>
      <c r="B566" t="s">
        <v>9</v>
      </c>
      <c r="C566">
        <f>Tabel_50[[#This Row],[Column2]]*60000</f>
        <v>0</v>
      </c>
    </row>
    <row r="567" spans="1:3" x14ac:dyDescent="0.4">
      <c r="A567" t="s">
        <v>608</v>
      </c>
      <c r="B567" t="s">
        <v>9</v>
      </c>
      <c r="C567">
        <f>Tabel_50[[#This Row],[Column2]]*60000</f>
        <v>0</v>
      </c>
    </row>
    <row r="568" spans="1:3" x14ac:dyDescent="0.4">
      <c r="A568" t="s">
        <v>609</v>
      </c>
      <c r="B568" t="s">
        <v>9</v>
      </c>
      <c r="C568">
        <f>Tabel_50[[#This Row],[Column2]]*60000</f>
        <v>0</v>
      </c>
    </row>
    <row r="569" spans="1:3" x14ac:dyDescent="0.4">
      <c r="A569" t="s">
        <v>610</v>
      </c>
      <c r="B569" t="s">
        <v>49</v>
      </c>
      <c r="C569">
        <f>Tabel_50[[#This Row],[Column2]]*60000</f>
        <v>90.48</v>
      </c>
    </row>
    <row r="570" spans="1:3" x14ac:dyDescent="0.4">
      <c r="A570" t="s">
        <v>611</v>
      </c>
      <c r="B570" t="s">
        <v>9</v>
      </c>
      <c r="C570">
        <f>Tabel_50[[#This Row],[Column2]]*60000</f>
        <v>0</v>
      </c>
    </row>
    <row r="571" spans="1:3" x14ac:dyDescent="0.4">
      <c r="A571" t="s">
        <v>612</v>
      </c>
      <c r="B571" t="s">
        <v>55</v>
      </c>
      <c r="C571">
        <f>Tabel_50[[#This Row],[Column2]]*60000</f>
        <v>60.300000000000004</v>
      </c>
    </row>
    <row r="572" spans="1:3" x14ac:dyDescent="0.4">
      <c r="A572" t="s">
        <v>613</v>
      </c>
      <c r="B572" t="s">
        <v>16</v>
      </c>
      <c r="C572">
        <f>Tabel_50[[#This Row],[Column2]]*60000</f>
        <v>0</v>
      </c>
    </row>
    <row r="573" spans="1:3" x14ac:dyDescent="0.4">
      <c r="A573" t="s">
        <v>614</v>
      </c>
      <c r="B573" t="s">
        <v>14</v>
      </c>
      <c r="C573">
        <f>Tabel_50[[#This Row],[Column2]]*60000</f>
        <v>-30.18</v>
      </c>
    </row>
    <row r="574" spans="1:3" x14ac:dyDescent="0.4">
      <c r="A574" t="s">
        <v>615</v>
      </c>
      <c r="B574" t="s">
        <v>19</v>
      </c>
      <c r="C574">
        <f>Tabel_50[[#This Row],[Column2]]*60000</f>
        <v>-120.60000000000001</v>
      </c>
    </row>
    <row r="575" spans="1:3" x14ac:dyDescent="0.4">
      <c r="A575" t="s">
        <v>616</v>
      </c>
      <c r="B575" t="s">
        <v>9</v>
      </c>
      <c r="C575">
        <f>Tabel_50[[#This Row],[Column2]]*60000</f>
        <v>0</v>
      </c>
    </row>
    <row r="576" spans="1:3" x14ac:dyDescent="0.4">
      <c r="A576" t="s">
        <v>617</v>
      </c>
      <c r="B576" t="s">
        <v>9</v>
      </c>
      <c r="C576">
        <f>Tabel_50[[#This Row],[Column2]]*60000</f>
        <v>0</v>
      </c>
    </row>
    <row r="577" spans="1:3" x14ac:dyDescent="0.4">
      <c r="A577" t="s">
        <v>618</v>
      </c>
      <c r="B577" t="s">
        <v>9</v>
      </c>
      <c r="C577">
        <f>Tabel_50[[#This Row],[Column2]]*60000</f>
        <v>0</v>
      </c>
    </row>
    <row r="578" spans="1:3" x14ac:dyDescent="0.4">
      <c r="A578" t="s">
        <v>619</v>
      </c>
      <c r="B578" t="s">
        <v>9</v>
      </c>
      <c r="C578">
        <f>Tabel_50[[#This Row],[Column2]]*60000</f>
        <v>0</v>
      </c>
    </row>
    <row r="579" spans="1:3" x14ac:dyDescent="0.4">
      <c r="A579" t="s">
        <v>620</v>
      </c>
      <c r="B579" t="s">
        <v>14</v>
      </c>
      <c r="C579">
        <f>Tabel_50[[#This Row],[Column2]]*60000</f>
        <v>-30.18</v>
      </c>
    </row>
    <row r="580" spans="1:3" x14ac:dyDescent="0.4">
      <c r="A580" t="s">
        <v>621</v>
      </c>
      <c r="B580" t="s">
        <v>104</v>
      </c>
      <c r="C580">
        <f>Tabel_50[[#This Row],[Column2]]*60000</f>
        <v>120.60000000000001</v>
      </c>
    </row>
    <row r="581" spans="1:3" x14ac:dyDescent="0.4">
      <c r="A581" t="s">
        <v>622</v>
      </c>
      <c r="B581" t="s">
        <v>32</v>
      </c>
      <c r="C581">
        <f>Tabel_50[[#This Row],[Column2]]*60000</f>
        <v>-90.48</v>
      </c>
    </row>
    <row r="582" spans="1:3" x14ac:dyDescent="0.4">
      <c r="A582" t="s">
        <v>624</v>
      </c>
      <c r="B582" t="s">
        <v>9</v>
      </c>
      <c r="C582">
        <f>Tabel_50[[#This Row],[Column2]]*60000</f>
        <v>0</v>
      </c>
    </row>
    <row r="583" spans="1:3" x14ac:dyDescent="0.4">
      <c r="A583" t="s">
        <v>625</v>
      </c>
      <c r="B583" t="s">
        <v>14</v>
      </c>
      <c r="C583">
        <f>Tabel_50[[#This Row],[Column2]]*60000</f>
        <v>-30.18</v>
      </c>
    </row>
    <row r="584" spans="1:3" x14ac:dyDescent="0.4">
      <c r="A584" t="s">
        <v>626</v>
      </c>
      <c r="B584" t="s">
        <v>19</v>
      </c>
      <c r="C584">
        <f>Tabel_50[[#This Row],[Column2]]*60000</f>
        <v>-120.60000000000001</v>
      </c>
    </row>
    <row r="585" spans="1:3" x14ac:dyDescent="0.4">
      <c r="A585" t="s">
        <v>627</v>
      </c>
      <c r="B585" t="s">
        <v>32</v>
      </c>
      <c r="C585">
        <f>Tabel_50[[#This Row],[Column2]]*60000</f>
        <v>-90.48</v>
      </c>
    </row>
    <row r="586" spans="1:3" x14ac:dyDescent="0.4">
      <c r="A586" t="s">
        <v>628</v>
      </c>
      <c r="B586" t="s">
        <v>9</v>
      </c>
      <c r="C586">
        <f>Tabel_50[[#This Row],[Column2]]*60000</f>
        <v>0</v>
      </c>
    </row>
    <row r="587" spans="1:3" x14ac:dyDescent="0.4">
      <c r="A587" t="s">
        <v>629</v>
      </c>
      <c r="B587" t="s">
        <v>14</v>
      </c>
      <c r="C587">
        <f>Tabel_50[[#This Row],[Column2]]*60000</f>
        <v>-30.18</v>
      </c>
    </row>
    <row r="588" spans="1:3" x14ac:dyDescent="0.4">
      <c r="A588" t="s">
        <v>630</v>
      </c>
      <c r="B588" t="s">
        <v>9</v>
      </c>
      <c r="C588">
        <f>Tabel_50[[#This Row],[Column2]]*60000</f>
        <v>0</v>
      </c>
    </row>
    <row r="589" spans="1:3" x14ac:dyDescent="0.4">
      <c r="A589" t="s">
        <v>632</v>
      </c>
      <c r="B589" t="s">
        <v>1318</v>
      </c>
      <c r="C589">
        <f>Tabel_50[[#This Row],[Column2]]*60000</f>
        <v>1477.3799999999999</v>
      </c>
    </row>
    <row r="590" spans="1:3" x14ac:dyDescent="0.4">
      <c r="A590" t="s">
        <v>634</v>
      </c>
      <c r="B590" t="s">
        <v>1333</v>
      </c>
      <c r="C590">
        <f>Tabel_50[[#This Row],[Column2]]*60000</f>
        <v>1507.56</v>
      </c>
    </row>
    <row r="591" spans="1:3" x14ac:dyDescent="0.4">
      <c r="A591" t="s">
        <v>635</v>
      </c>
      <c r="B591" t="s">
        <v>1318</v>
      </c>
      <c r="C591">
        <f>Tabel_50[[#This Row],[Column2]]*60000</f>
        <v>1477.3799999999999</v>
      </c>
    </row>
    <row r="592" spans="1:3" x14ac:dyDescent="0.4">
      <c r="A592" t="s">
        <v>636</v>
      </c>
      <c r="B592" t="s">
        <v>522</v>
      </c>
      <c r="C592">
        <f>Tabel_50[[#This Row],[Column2]]*60000</f>
        <v>1567.8600000000001</v>
      </c>
    </row>
    <row r="593" spans="1:3" x14ac:dyDescent="0.4">
      <c r="A593" t="s">
        <v>637</v>
      </c>
      <c r="B593" t="s">
        <v>1318</v>
      </c>
      <c r="C593">
        <f>Tabel_50[[#This Row],[Column2]]*60000</f>
        <v>1477.3799999999999</v>
      </c>
    </row>
    <row r="594" spans="1:3" x14ac:dyDescent="0.4">
      <c r="A594" t="s">
        <v>638</v>
      </c>
      <c r="B594" t="s">
        <v>1297</v>
      </c>
      <c r="C594">
        <f>Tabel_50[[#This Row],[Column2]]*60000</f>
        <v>1628.16</v>
      </c>
    </row>
    <row r="595" spans="1:3" x14ac:dyDescent="0.4">
      <c r="A595" t="s">
        <v>639</v>
      </c>
      <c r="B595" t="s">
        <v>1290</v>
      </c>
      <c r="C595">
        <f>Tabel_50[[#This Row],[Column2]]*60000</f>
        <v>1658.28</v>
      </c>
    </row>
    <row r="596" spans="1:3" x14ac:dyDescent="0.4">
      <c r="A596" t="s">
        <v>640</v>
      </c>
      <c r="B596" t="s">
        <v>522</v>
      </c>
      <c r="C596">
        <f>Tabel_50[[#This Row],[Column2]]*60000</f>
        <v>1567.8600000000001</v>
      </c>
    </row>
    <row r="597" spans="1:3" x14ac:dyDescent="0.4">
      <c r="A597" t="s">
        <v>642</v>
      </c>
      <c r="B597" t="s">
        <v>1318</v>
      </c>
      <c r="C597">
        <f>Tabel_50[[#This Row],[Column2]]*60000</f>
        <v>1477.3799999999999</v>
      </c>
    </row>
    <row r="598" spans="1:3" x14ac:dyDescent="0.4">
      <c r="A598" t="s">
        <v>643</v>
      </c>
      <c r="B598" t="s">
        <v>502</v>
      </c>
      <c r="C598">
        <f>Tabel_50[[#This Row],[Column2]]*60000</f>
        <v>1447.26</v>
      </c>
    </row>
    <row r="599" spans="1:3" x14ac:dyDescent="0.4">
      <c r="A599" t="s">
        <v>644</v>
      </c>
      <c r="B599" t="s">
        <v>1318</v>
      </c>
      <c r="C599">
        <f>Tabel_50[[#This Row],[Column2]]*60000</f>
        <v>1477.3799999999999</v>
      </c>
    </row>
    <row r="600" spans="1:3" x14ac:dyDescent="0.4">
      <c r="A600" t="s">
        <v>645</v>
      </c>
      <c r="B600" t="s">
        <v>522</v>
      </c>
      <c r="C600">
        <f>Tabel_50[[#This Row],[Column2]]*60000</f>
        <v>1567.8600000000001</v>
      </c>
    </row>
    <row r="601" spans="1:3" x14ac:dyDescent="0.4">
      <c r="A601" t="s">
        <v>646</v>
      </c>
      <c r="B601" t="s">
        <v>1287</v>
      </c>
      <c r="C601">
        <f>Tabel_50[[#This Row],[Column2]]*60000</f>
        <v>1597.98</v>
      </c>
    </row>
    <row r="602" spans="1:3" x14ac:dyDescent="0.4">
      <c r="A602" t="s">
        <v>647</v>
      </c>
      <c r="B602" t="s">
        <v>1333</v>
      </c>
      <c r="C602">
        <f>Tabel_50[[#This Row],[Column2]]*60000</f>
        <v>1507.56</v>
      </c>
    </row>
    <row r="603" spans="1:3" x14ac:dyDescent="0.4">
      <c r="A603" t="s">
        <v>648</v>
      </c>
      <c r="B603" t="s">
        <v>522</v>
      </c>
      <c r="C603">
        <f>Tabel_50[[#This Row],[Column2]]*60000</f>
        <v>1567.8600000000001</v>
      </c>
    </row>
    <row r="604" spans="1:3" x14ac:dyDescent="0.4">
      <c r="A604" t="s">
        <v>649</v>
      </c>
      <c r="B604" t="s">
        <v>522</v>
      </c>
      <c r="C604">
        <f>Tabel_50[[#This Row],[Column2]]*60000</f>
        <v>1567.8600000000001</v>
      </c>
    </row>
    <row r="605" spans="1:3" x14ac:dyDescent="0.4">
      <c r="A605" t="s">
        <v>650</v>
      </c>
      <c r="B605" t="s">
        <v>522</v>
      </c>
      <c r="C605">
        <f>Tabel_50[[#This Row],[Column2]]*60000</f>
        <v>1567.8600000000001</v>
      </c>
    </row>
    <row r="606" spans="1:3" x14ac:dyDescent="0.4">
      <c r="A606" t="s">
        <v>651</v>
      </c>
      <c r="B606" t="s">
        <v>502</v>
      </c>
      <c r="C606">
        <f>Tabel_50[[#This Row],[Column2]]*60000</f>
        <v>1447.26</v>
      </c>
    </row>
    <row r="607" spans="1:3" x14ac:dyDescent="0.4">
      <c r="A607" t="s">
        <v>652</v>
      </c>
      <c r="B607" t="s">
        <v>522</v>
      </c>
      <c r="C607">
        <f>Tabel_50[[#This Row],[Column2]]*60000</f>
        <v>1567.8600000000001</v>
      </c>
    </row>
    <row r="608" spans="1:3" x14ac:dyDescent="0.4">
      <c r="A608" t="s">
        <v>653</v>
      </c>
      <c r="B608" t="s">
        <v>522</v>
      </c>
      <c r="C608">
        <f>Tabel_50[[#This Row],[Column2]]*60000</f>
        <v>1567.8600000000001</v>
      </c>
    </row>
    <row r="609" spans="1:3" x14ac:dyDescent="0.4">
      <c r="A609" t="s">
        <v>654</v>
      </c>
      <c r="B609" t="s">
        <v>522</v>
      </c>
      <c r="C609">
        <f>Tabel_50[[#This Row],[Column2]]*60000</f>
        <v>1567.8600000000001</v>
      </c>
    </row>
    <row r="610" spans="1:3" x14ac:dyDescent="0.4">
      <c r="A610" t="s">
        <v>655</v>
      </c>
      <c r="B610" t="s">
        <v>522</v>
      </c>
      <c r="C610">
        <f>Tabel_50[[#This Row],[Column2]]*60000</f>
        <v>1567.8600000000001</v>
      </c>
    </row>
    <row r="611" spans="1:3" x14ac:dyDescent="0.4">
      <c r="A611" t="s">
        <v>656</v>
      </c>
      <c r="B611" t="s">
        <v>522</v>
      </c>
      <c r="C611">
        <f>Tabel_50[[#This Row],[Column2]]*60000</f>
        <v>1567.8600000000001</v>
      </c>
    </row>
    <row r="612" spans="1:3" x14ac:dyDescent="0.4">
      <c r="A612" t="s">
        <v>657</v>
      </c>
      <c r="B612" t="s">
        <v>1282</v>
      </c>
      <c r="C612">
        <f>Tabel_50[[#This Row],[Column2]]*60000</f>
        <v>1688.46</v>
      </c>
    </row>
    <row r="613" spans="1:3" x14ac:dyDescent="0.4">
      <c r="A613" t="s">
        <v>658</v>
      </c>
      <c r="B613" t="s">
        <v>1318</v>
      </c>
      <c r="C613">
        <f>Tabel_50[[#This Row],[Column2]]*60000</f>
        <v>1477.3799999999999</v>
      </c>
    </row>
    <row r="614" spans="1:3" x14ac:dyDescent="0.4">
      <c r="A614" t="s">
        <v>659</v>
      </c>
      <c r="B614" t="s">
        <v>1297</v>
      </c>
      <c r="C614">
        <f>Tabel_50[[#This Row],[Column2]]*60000</f>
        <v>1628.16</v>
      </c>
    </row>
    <row r="615" spans="1:3" x14ac:dyDescent="0.4">
      <c r="A615" t="s">
        <v>660</v>
      </c>
      <c r="B615" t="s">
        <v>493</v>
      </c>
      <c r="C615">
        <f>Tabel_50[[#This Row],[Column2]]*60000</f>
        <v>1537.68</v>
      </c>
    </row>
    <row r="616" spans="1:3" x14ac:dyDescent="0.4">
      <c r="A616" t="s">
        <v>661</v>
      </c>
      <c r="B616" t="s">
        <v>502</v>
      </c>
      <c r="C616">
        <f>Tabel_50[[#This Row],[Column2]]*60000</f>
        <v>1447.26</v>
      </c>
    </row>
    <row r="617" spans="1:3" x14ac:dyDescent="0.4">
      <c r="A617" t="s">
        <v>662</v>
      </c>
      <c r="B617" t="s">
        <v>575</v>
      </c>
      <c r="C617">
        <f>Tabel_50[[#This Row],[Column2]]*60000</f>
        <v>3497.46</v>
      </c>
    </row>
    <row r="618" spans="1:3" x14ac:dyDescent="0.4">
      <c r="A618" t="s">
        <v>663</v>
      </c>
      <c r="B618" t="s">
        <v>1934</v>
      </c>
      <c r="C618">
        <f>Tabel_50[[#This Row],[Column2]]*60000</f>
        <v>3437.16</v>
      </c>
    </row>
    <row r="619" spans="1:3" x14ac:dyDescent="0.4">
      <c r="A619" t="s">
        <v>664</v>
      </c>
      <c r="B619" t="s">
        <v>569</v>
      </c>
      <c r="C619">
        <f>Tabel_50[[#This Row],[Column2]]*60000</f>
        <v>3587.94</v>
      </c>
    </row>
    <row r="620" spans="1:3" x14ac:dyDescent="0.4">
      <c r="A620" t="s">
        <v>665</v>
      </c>
      <c r="B620" t="s">
        <v>575</v>
      </c>
      <c r="C620">
        <f>Tabel_50[[#This Row],[Column2]]*60000</f>
        <v>3497.46</v>
      </c>
    </row>
    <row r="621" spans="1:3" x14ac:dyDescent="0.4">
      <c r="A621" t="s">
        <v>666</v>
      </c>
      <c r="B621" t="s">
        <v>569</v>
      </c>
      <c r="C621">
        <f>Tabel_50[[#This Row],[Column2]]*60000</f>
        <v>3587.94</v>
      </c>
    </row>
    <row r="622" spans="1:3" x14ac:dyDescent="0.4">
      <c r="A622" t="s">
        <v>668</v>
      </c>
      <c r="B622" t="s">
        <v>1934</v>
      </c>
      <c r="C622">
        <f>Tabel_50[[#This Row],[Column2]]*60000</f>
        <v>3437.16</v>
      </c>
    </row>
    <row r="623" spans="1:3" x14ac:dyDescent="0.4">
      <c r="A623" t="s">
        <v>670</v>
      </c>
      <c r="B623" t="s">
        <v>1935</v>
      </c>
      <c r="C623">
        <f>Tabel_50[[#This Row],[Column2]]*60000</f>
        <v>3407.04</v>
      </c>
    </row>
    <row r="624" spans="1:3" x14ac:dyDescent="0.4">
      <c r="A624" t="s">
        <v>672</v>
      </c>
      <c r="B624" t="s">
        <v>590</v>
      </c>
      <c r="C624">
        <f>Tabel_50[[#This Row],[Column2]]*60000</f>
        <v>3376.8599999999997</v>
      </c>
    </row>
    <row r="625" spans="1:3" x14ac:dyDescent="0.4">
      <c r="A625" t="s">
        <v>673</v>
      </c>
      <c r="B625" t="s">
        <v>575</v>
      </c>
      <c r="C625">
        <f>Tabel_50[[#This Row],[Column2]]*60000</f>
        <v>3497.46</v>
      </c>
    </row>
    <row r="626" spans="1:3" x14ac:dyDescent="0.4">
      <c r="A626" t="s">
        <v>674</v>
      </c>
      <c r="B626" t="s">
        <v>1934</v>
      </c>
      <c r="C626">
        <f>Tabel_50[[#This Row],[Column2]]*60000</f>
        <v>3437.16</v>
      </c>
    </row>
    <row r="627" spans="1:3" x14ac:dyDescent="0.4">
      <c r="A627" t="s">
        <v>675</v>
      </c>
      <c r="B627" t="s">
        <v>1935</v>
      </c>
      <c r="C627">
        <f>Tabel_50[[#This Row],[Column2]]*60000</f>
        <v>3407.04</v>
      </c>
    </row>
    <row r="628" spans="1:3" x14ac:dyDescent="0.4">
      <c r="A628" t="s">
        <v>676</v>
      </c>
      <c r="B628" t="s">
        <v>575</v>
      </c>
      <c r="C628">
        <f>Tabel_50[[#This Row],[Column2]]*60000</f>
        <v>3497.46</v>
      </c>
    </row>
    <row r="629" spans="1:3" x14ac:dyDescent="0.4">
      <c r="A629" t="s">
        <v>678</v>
      </c>
      <c r="B629" t="s">
        <v>1932</v>
      </c>
      <c r="C629">
        <f>Tabel_50[[#This Row],[Column2]]*60000</f>
        <v>3467.34</v>
      </c>
    </row>
    <row r="630" spans="1:3" x14ac:dyDescent="0.4">
      <c r="A630" t="s">
        <v>679</v>
      </c>
      <c r="B630" t="s">
        <v>590</v>
      </c>
      <c r="C630">
        <f>Tabel_50[[#This Row],[Column2]]*60000</f>
        <v>3376.8599999999997</v>
      </c>
    </row>
    <row r="631" spans="1:3" x14ac:dyDescent="0.4">
      <c r="A631" t="s">
        <v>681</v>
      </c>
      <c r="B631" t="s">
        <v>1932</v>
      </c>
      <c r="C631">
        <f>Tabel_50[[#This Row],[Column2]]*60000</f>
        <v>3467.34</v>
      </c>
    </row>
    <row r="632" spans="1:3" x14ac:dyDescent="0.4">
      <c r="A632" t="s">
        <v>682</v>
      </c>
      <c r="B632" t="s">
        <v>590</v>
      </c>
      <c r="C632">
        <f>Tabel_50[[#This Row],[Column2]]*60000</f>
        <v>3376.8599999999997</v>
      </c>
    </row>
    <row r="633" spans="1:3" x14ac:dyDescent="0.4">
      <c r="A633" t="s">
        <v>683</v>
      </c>
      <c r="B633" t="s">
        <v>590</v>
      </c>
      <c r="C633">
        <f>Tabel_50[[#This Row],[Column2]]*60000</f>
        <v>3376.8599999999997</v>
      </c>
    </row>
    <row r="634" spans="1:3" x14ac:dyDescent="0.4">
      <c r="A634" t="s">
        <v>684</v>
      </c>
      <c r="B634" t="s">
        <v>575</v>
      </c>
      <c r="C634">
        <f>Tabel_50[[#This Row],[Column2]]*60000</f>
        <v>3497.46</v>
      </c>
    </row>
    <row r="635" spans="1:3" x14ac:dyDescent="0.4">
      <c r="A635" t="s">
        <v>685</v>
      </c>
      <c r="B635" t="s">
        <v>1935</v>
      </c>
      <c r="C635">
        <f>Tabel_50[[#This Row],[Column2]]*60000</f>
        <v>3407.04</v>
      </c>
    </row>
    <row r="636" spans="1:3" x14ac:dyDescent="0.4">
      <c r="A636" t="s">
        <v>686</v>
      </c>
      <c r="B636" t="s">
        <v>575</v>
      </c>
      <c r="C636">
        <f>Tabel_50[[#This Row],[Column2]]*60000</f>
        <v>3497.46</v>
      </c>
    </row>
    <row r="637" spans="1:3" x14ac:dyDescent="0.4">
      <c r="A637" t="s">
        <v>687</v>
      </c>
      <c r="B637" t="s">
        <v>575</v>
      </c>
      <c r="C637">
        <f>Tabel_50[[#This Row],[Column2]]*60000</f>
        <v>3497.46</v>
      </c>
    </row>
    <row r="638" spans="1:3" x14ac:dyDescent="0.4">
      <c r="A638" t="s">
        <v>688</v>
      </c>
      <c r="B638" t="s">
        <v>575</v>
      </c>
      <c r="C638">
        <f>Tabel_50[[#This Row],[Column2]]*60000</f>
        <v>3497.46</v>
      </c>
    </row>
    <row r="639" spans="1:3" x14ac:dyDescent="0.4">
      <c r="A639" t="s">
        <v>689</v>
      </c>
      <c r="B639" t="s">
        <v>1935</v>
      </c>
      <c r="C639">
        <f>Tabel_50[[#This Row],[Column2]]*60000</f>
        <v>3407.04</v>
      </c>
    </row>
    <row r="640" spans="1:3" x14ac:dyDescent="0.4">
      <c r="A640" t="s">
        <v>690</v>
      </c>
      <c r="B640" t="s">
        <v>575</v>
      </c>
      <c r="C640">
        <f>Tabel_50[[#This Row],[Column2]]*60000</f>
        <v>3497.46</v>
      </c>
    </row>
    <row r="641" spans="1:3" x14ac:dyDescent="0.4">
      <c r="A641" t="s">
        <v>691</v>
      </c>
      <c r="B641" t="s">
        <v>1935</v>
      </c>
      <c r="C641">
        <f>Tabel_50[[#This Row],[Column2]]*60000</f>
        <v>3407.04</v>
      </c>
    </row>
    <row r="642" spans="1:3" x14ac:dyDescent="0.4">
      <c r="A642" t="s">
        <v>692</v>
      </c>
      <c r="B642" t="s">
        <v>575</v>
      </c>
      <c r="C642">
        <f>Tabel_50[[#This Row],[Column2]]*60000</f>
        <v>3497.46</v>
      </c>
    </row>
    <row r="643" spans="1:3" x14ac:dyDescent="0.4">
      <c r="A643" t="s">
        <v>693</v>
      </c>
      <c r="B643" t="s">
        <v>565</v>
      </c>
      <c r="C643">
        <f>Tabel_50[[#This Row],[Column2]]*60000</f>
        <v>3527.64</v>
      </c>
    </row>
    <row r="644" spans="1:3" x14ac:dyDescent="0.4">
      <c r="A644" t="s">
        <v>695</v>
      </c>
      <c r="B644" t="s">
        <v>575</v>
      </c>
      <c r="C644">
        <f>Tabel_50[[#This Row],[Column2]]*60000</f>
        <v>3497.46</v>
      </c>
    </row>
    <row r="645" spans="1:3" x14ac:dyDescent="0.4">
      <c r="A645" t="s">
        <v>696</v>
      </c>
      <c r="B645" t="s">
        <v>1932</v>
      </c>
      <c r="C645">
        <f>Tabel_50[[#This Row],[Column2]]*60000</f>
        <v>3467.34</v>
      </c>
    </row>
    <row r="646" spans="1:3" x14ac:dyDescent="0.4">
      <c r="A646" t="s">
        <v>697</v>
      </c>
      <c r="B646" t="s">
        <v>1924</v>
      </c>
      <c r="C646">
        <f>Tabel_50[[#This Row],[Column2]]*60000</f>
        <v>5005.0200000000004</v>
      </c>
    </row>
    <row r="647" spans="1:3" x14ac:dyDescent="0.4">
      <c r="A647" t="s">
        <v>698</v>
      </c>
      <c r="B647" t="s">
        <v>1925</v>
      </c>
      <c r="C647">
        <f>Tabel_50[[#This Row],[Column2]]*60000</f>
        <v>4914.5999999999995</v>
      </c>
    </row>
    <row r="648" spans="1:3" x14ac:dyDescent="0.4">
      <c r="A648" t="s">
        <v>699</v>
      </c>
      <c r="B648" t="s">
        <v>1936</v>
      </c>
      <c r="C648">
        <f>Tabel_50[[#This Row],[Column2]]*60000</f>
        <v>5185.92</v>
      </c>
    </row>
    <row r="649" spans="1:3" x14ac:dyDescent="0.4">
      <c r="A649" t="s">
        <v>700</v>
      </c>
      <c r="B649" t="s">
        <v>1922</v>
      </c>
      <c r="C649">
        <f>Tabel_50[[#This Row],[Column2]]*60000</f>
        <v>4944.72</v>
      </c>
    </row>
    <row r="650" spans="1:3" x14ac:dyDescent="0.4">
      <c r="A650" t="s">
        <v>701</v>
      </c>
      <c r="B650" t="s">
        <v>1926</v>
      </c>
      <c r="C650">
        <f>Tabel_50[[#This Row],[Column2]]*60000</f>
        <v>4884.4199999999992</v>
      </c>
    </row>
    <row r="651" spans="1:3" x14ac:dyDescent="0.4">
      <c r="A651" t="s">
        <v>702</v>
      </c>
      <c r="B651" t="s">
        <v>1925</v>
      </c>
      <c r="C651">
        <f>Tabel_50[[#This Row],[Column2]]*60000</f>
        <v>4914.5999999999995</v>
      </c>
    </row>
    <row r="652" spans="1:3" x14ac:dyDescent="0.4">
      <c r="A652" t="s">
        <v>703</v>
      </c>
      <c r="B652" t="s">
        <v>1922</v>
      </c>
      <c r="C652">
        <f>Tabel_50[[#This Row],[Column2]]*60000</f>
        <v>4944.72</v>
      </c>
    </row>
    <row r="653" spans="1:3" x14ac:dyDescent="0.4">
      <c r="A653" t="s">
        <v>704</v>
      </c>
      <c r="B653" t="s">
        <v>1922</v>
      </c>
      <c r="C653">
        <f>Tabel_50[[#This Row],[Column2]]*60000</f>
        <v>4944.72</v>
      </c>
    </row>
    <row r="654" spans="1:3" x14ac:dyDescent="0.4">
      <c r="A654" t="s">
        <v>705</v>
      </c>
      <c r="B654" t="s">
        <v>1922</v>
      </c>
      <c r="C654">
        <f>Tabel_50[[#This Row],[Column2]]*60000</f>
        <v>4944.72</v>
      </c>
    </row>
    <row r="655" spans="1:3" x14ac:dyDescent="0.4">
      <c r="A655" t="s">
        <v>706</v>
      </c>
      <c r="B655" t="s">
        <v>1922</v>
      </c>
      <c r="C655">
        <f>Tabel_50[[#This Row],[Column2]]*60000</f>
        <v>4944.72</v>
      </c>
    </row>
    <row r="656" spans="1:3" x14ac:dyDescent="0.4">
      <c r="A656" t="s">
        <v>707</v>
      </c>
      <c r="B656" t="s">
        <v>1927</v>
      </c>
      <c r="C656">
        <f>Tabel_50[[#This Row],[Column2]]*60000</f>
        <v>5065.32</v>
      </c>
    </row>
    <row r="657" spans="1:3" x14ac:dyDescent="0.4">
      <c r="A657" t="s">
        <v>708</v>
      </c>
      <c r="B657" t="s">
        <v>1922</v>
      </c>
      <c r="C657">
        <f>Tabel_50[[#This Row],[Column2]]*60000</f>
        <v>4944.72</v>
      </c>
    </row>
    <row r="658" spans="1:3" x14ac:dyDescent="0.4">
      <c r="A658" t="s">
        <v>709</v>
      </c>
      <c r="B658" t="s">
        <v>1924</v>
      </c>
      <c r="C658">
        <f>Tabel_50[[#This Row],[Column2]]*60000</f>
        <v>5005.0200000000004</v>
      </c>
    </row>
    <row r="659" spans="1:3" x14ac:dyDescent="0.4">
      <c r="A659" t="s">
        <v>711</v>
      </c>
      <c r="B659" t="s">
        <v>1937</v>
      </c>
      <c r="C659">
        <f>Tabel_50[[#This Row],[Column2]]*60000</f>
        <v>5155.8</v>
      </c>
    </row>
    <row r="660" spans="1:3" x14ac:dyDescent="0.4">
      <c r="A660" t="s">
        <v>712</v>
      </c>
      <c r="B660" t="s">
        <v>1922</v>
      </c>
      <c r="C660">
        <f>Tabel_50[[#This Row],[Column2]]*60000</f>
        <v>4944.72</v>
      </c>
    </row>
    <row r="661" spans="1:3" x14ac:dyDescent="0.4">
      <c r="A661" t="s">
        <v>713</v>
      </c>
      <c r="B661" t="s">
        <v>1922</v>
      </c>
      <c r="C661">
        <f>Tabel_50[[#This Row],[Column2]]*60000</f>
        <v>4944.72</v>
      </c>
    </row>
    <row r="662" spans="1:3" x14ac:dyDescent="0.4">
      <c r="A662" t="s">
        <v>714</v>
      </c>
      <c r="B662" t="s">
        <v>1926</v>
      </c>
      <c r="C662">
        <f>Tabel_50[[#This Row],[Column2]]*60000</f>
        <v>4884.4199999999992</v>
      </c>
    </row>
    <row r="663" spans="1:3" x14ac:dyDescent="0.4">
      <c r="A663" t="s">
        <v>715</v>
      </c>
      <c r="B663" t="s">
        <v>1925</v>
      </c>
      <c r="C663">
        <f>Tabel_50[[#This Row],[Column2]]*60000</f>
        <v>4914.5999999999995</v>
      </c>
    </row>
    <row r="664" spans="1:3" x14ac:dyDescent="0.4">
      <c r="A664" t="s">
        <v>716</v>
      </c>
      <c r="B664" t="s">
        <v>1922</v>
      </c>
      <c r="C664">
        <f>Tabel_50[[#This Row],[Column2]]*60000</f>
        <v>4944.72</v>
      </c>
    </row>
    <row r="665" spans="1:3" x14ac:dyDescent="0.4">
      <c r="A665" t="s">
        <v>717</v>
      </c>
      <c r="B665" t="s">
        <v>1938</v>
      </c>
      <c r="C665">
        <f>Tabel_50[[#This Row],[Column2]]*60000</f>
        <v>5035.2</v>
      </c>
    </row>
    <row r="666" spans="1:3" x14ac:dyDescent="0.4">
      <c r="A666" t="s">
        <v>718</v>
      </c>
      <c r="B666" t="s">
        <v>1927</v>
      </c>
      <c r="C666">
        <f>Tabel_50[[#This Row],[Column2]]*60000</f>
        <v>5065.32</v>
      </c>
    </row>
    <row r="667" spans="1:3" x14ac:dyDescent="0.4">
      <c r="A667" t="s">
        <v>719</v>
      </c>
      <c r="B667" t="s">
        <v>1939</v>
      </c>
      <c r="C667">
        <f>Tabel_50[[#This Row],[Column2]]*60000</f>
        <v>4854.3</v>
      </c>
    </row>
    <row r="668" spans="1:3" x14ac:dyDescent="0.4">
      <c r="A668" t="s">
        <v>720</v>
      </c>
      <c r="B668" t="s">
        <v>1922</v>
      </c>
      <c r="C668">
        <f>Tabel_50[[#This Row],[Column2]]*60000</f>
        <v>4944.72</v>
      </c>
    </row>
    <row r="669" spans="1:3" x14ac:dyDescent="0.4">
      <c r="A669" t="s">
        <v>721</v>
      </c>
      <c r="B669" t="s">
        <v>1937</v>
      </c>
      <c r="C669">
        <f>Tabel_50[[#This Row],[Column2]]*60000</f>
        <v>5155.8</v>
      </c>
    </row>
    <row r="670" spans="1:3" x14ac:dyDescent="0.4">
      <c r="A670" t="s">
        <v>722</v>
      </c>
      <c r="B670" t="s">
        <v>1922</v>
      </c>
      <c r="C670">
        <f>Tabel_50[[#This Row],[Column2]]*60000</f>
        <v>4944.72</v>
      </c>
    </row>
    <row r="671" spans="1:3" x14ac:dyDescent="0.4">
      <c r="A671" t="s">
        <v>723</v>
      </c>
      <c r="B671" t="s">
        <v>1922</v>
      </c>
      <c r="C671">
        <f>Tabel_50[[#This Row],[Column2]]*60000</f>
        <v>4944.72</v>
      </c>
    </row>
    <row r="672" spans="1:3" x14ac:dyDescent="0.4">
      <c r="A672" t="s">
        <v>724</v>
      </c>
      <c r="B672" t="s">
        <v>1940</v>
      </c>
      <c r="C672">
        <f>Tabel_50[[#This Row],[Column2]]*60000</f>
        <v>5427.12</v>
      </c>
    </row>
    <row r="673" spans="1:3" x14ac:dyDescent="0.4">
      <c r="A673" t="s">
        <v>725</v>
      </c>
      <c r="B673" t="s">
        <v>1941</v>
      </c>
      <c r="C673">
        <f>Tabel_50[[#This Row],[Column2]]*60000</f>
        <v>5517.6</v>
      </c>
    </row>
    <row r="674" spans="1:3" x14ac:dyDescent="0.4">
      <c r="A674" t="s">
        <v>727</v>
      </c>
      <c r="B674" t="s">
        <v>1942</v>
      </c>
      <c r="C674">
        <f>Tabel_50[[#This Row],[Column2]]*60000</f>
        <v>5547.72</v>
      </c>
    </row>
    <row r="675" spans="1:3" x14ac:dyDescent="0.4">
      <c r="A675" t="s">
        <v>728</v>
      </c>
      <c r="B675" t="s">
        <v>1943</v>
      </c>
      <c r="C675">
        <f>Tabel_50[[#This Row],[Column2]]*60000</f>
        <v>5457.2999999999993</v>
      </c>
    </row>
    <row r="676" spans="1:3" x14ac:dyDescent="0.4">
      <c r="A676" t="s">
        <v>729</v>
      </c>
      <c r="B676" t="s">
        <v>1940</v>
      </c>
      <c r="C676">
        <f>Tabel_50[[#This Row],[Column2]]*60000</f>
        <v>5427.12</v>
      </c>
    </row>
    <row r="677" spans="1:3" x14ac:dyDescent="0.4">
      <c r="A677" t="s">
        <v>730</v>
      </c>
      <c r="B677" t="s">
        <v>1943</v>
      </c>
      <c r="C677">
        <f>Tabel_50[[#This Row],[Column2]]*60000</f>
        <v>5457.2999999999993</v>
      </c>
    </row>
    <row r="678" spans="1:3" x14ac:dyDescent="0.4">
      <c r="A678" t="s">
        <v>731</v>
      </c>
      <c r="B678" t="s">
        <v>1940</v>
      </c>
      <c r="C678">
        <f>Tabel_50[[#This Row],[Column2]]*60000</f>
        <v>5427.12</v>
      </c>
    </row>
    <row r="679" spans="1:3" x14ac:dyDescent="0.4">
      <c r="A679" t="s">
        <v>732</v>
      </c>
      <c r="B679" t="s">
        <v>1942</v>
      </c>
      <c r="C679">
        <f>Tabel_50[[#This Row],[Column2]]*60000</f>
        <v>5547.72</v>
      </c>
    </row>
    <row r="680" spans="1:3" x14ac:dyDescent="0.4">
      <c r="A680" t="s">
        <v>733</v>
      </c>
      <c r="B680" t="s">
        <v>1940</v>
      </c>
      <c r="C680">
        <f>Tabel_50[[#This Row],[Column2]]*60000</f>
        <v>5427.12</v>
      </c>
    </row>
    <row r="681" spans="1:3" x14ac:dyDescent="0.4">
      <c r="A681" t="s">
        <v>734</v>
      </c>
      <c r="B681" t="s">
        <v>1942</v>
      </c>
      <c r="C681">
        <f>Tabel_50[[#This Row],[Column2]]*60000</f>
        <v>5547.72</v>
      </c>
    </row>
    <row r="682" spans="1:3" x14ac:dyDescent="0.4">
      <c r="A682" t="s">
        <v>735</v>
      </c>
      <c r="B682" t="s">
        <v>1944</v>
      </c>
      <c r="C682">
        <f>Tabel_50[[#This Row],[Column2]]*60000</f>
        <v>5487.42</v>
      </c>
    </row>
    <row r="683" spans="1:3" x14ac:dyDescent="0.4">
      <c r="A683" t="s">
        <v>736</v>
      </c>
      <c r="B683" t="s">
        <v>1943</v>
      </c>
      <c r="C683">
        <f>Tabel_50[[#This Row],[Column2]]*60000</f>
        <v>5457.2999999999993</v>
      </c>
    </row>
    <row r="684" spans="1:3" x14ac:dyDescent="0.4">
      <c r="A684" t="s">
        <v>737</v>
      </c>
      <c r="B684" t="s">
        <v>1942</v>
      </c>
      <c r="C684">
        <f>Tabel_50[[#This Row],[Column2]]*60000</f>
        <v>5547.72</v>
      </c>
    </row>
    <row r="685" spans="1:3" x14ac:dyDescent="0.4">
      <c r="A685" t="s">
        <v>738</v>
      </c>
      <c r="B685" t="s">
        <v>1943</v>
      </c>
      <c r="C685">
        <f>Tabel_50[[#This Row],[Column2]]*60000</f>
        <v>5457.2999999999993</v>
      </c>
    </row>
    <row r="686" spans="1:3" x14ac:dyDescent="0.4">
      <c r="A686" t="s">
        <v>739</v>
      </c>
      <c r="B686" t="s">
        <v>1945</v>
      </c>
      <c r="C686">
        <f>Tabel_50[[#This Row],[Column2]]*60000</f>
        <v>5366.82</v>
      </c>
    </row>
    <row r="687" spans="1:3" x14ac:dyDescent="0.4">
      <c r="A687" t="s">
        <v>740</v>
      </c>
      <c r="B687" t="s">
        <v>1941</v>
      </c>
      <c r="C687">
        <f>Tabel_50[[#This Row],[Column2]]*60000</f>
        <v>5517.6</v>
      </c>
    </row>
    <row r="688" spans="1:3" x14ac:dyDescent="0.4">
      <c r="A688" t="s">
        <v>741</v>
      </c>
      <c r="B688" t="s">
        <v>1940</v>
      </c>
      <c r="C688">
        <f>Tabel_50[[#This Row],[Column2]]*60000</f>
        <v>5427.12</v>
      </c>
    </row>
    <row r="689" spans="1:3" x14ac:dyDescent="0.4">
      <c r="A689" t="s">
        <v>742</v>
      </c>
      <c r="B689" t="s">
        <v>1941</v>
      </c>
      <c r="C689">
        <f>Tabel_50[[#This Row],[Column2]]*60000</f>
        <v>5517.6</v>
      </c>
    </row>
    <row r="690" spans="1:3" x14ac:dyDescent="0.4">
      <c r="A690" t="s">
        <v>743</v>
      </c>
      <c r="B690" t="s">
        <v>1945</v>
      </c>
      <c r="C690">
        <f>Tabel_50[[#This Row],[Column2]]*60000</f>
        <v>5366.82</v>
      </c>
    </row>
    <row r="691" spans="1:3" x14ac:dyDescent="0.4">
      <c r="A691" t="s">
        <v>744</v>
      </c>
      <c r="B691" t="s">
        <v>1941</v>
      </c>
      <c r="C691">
        <f>Tabel_50[[#This Row],[Column2]]*60000</f>
        <v>5517.6</v>
      </c>
    </row>
    <row r="692" spans="1:3" x14ac:dyDescent="0.4">
      <c r="A692" t="s">
        <v>745</v>
      </c>
      <c r="B692" t="s">
        <v>1940</v>
      </c>
      <c r="C692">
        <f>Tabel_50[[#This Row],[Column2]]*60000</f>
        <v>5427.12</v>
      </c>
    </row>
    <row r="693" spans="1:3" x14ac:dyDescent="0.4">
      <c r="A693" t="s">
        <v>746</v>
      </c>
      <c r="B693" t="s">
        <v>1945</v>
      </c>
      <c r="C693">
        <f>Tabel_50[[#This Row],[Column2]]*60000</f>
        <v>5366.82</v>
      </c>
    </row>
    <row r="694" spans="1:3" x14ac:dyDescent="0.4">
      <c r="A694" t="s">
        <v>747</v>
      </c>
      <c r="B694" t="s">
        <v>1940</v>
      </c>
      <c r="C694">
        <f>Tabel_50[[#This Row],[Column2]]*60000</f>
        <v>5427.12</v>
      </c>
    </row>
    <row r="695" spans="1:3" x14ac:dyDescent="0.4">
      <c r="A695" t="s">
        <v>748</v>
      </c>
      <c r="B695" t="s">
        <v>1940</v>
      </c>
      <c r="C695">
        <f>Tabel_50[[#This Row],[Column2]]*60000</f>
        <v>5427.12</v>
      </c>
    </row>
    <row r="696" spans="1:3" x14ac:dyDescent="0.4">
      <c r="A696" t="s">
        <v>749</v>
      </c>
      <c r="B696" t="s">
        <v>1946</v>
      </c>
      <c r="C696">
        <f>Tabel_50[[#This Row],[Column2]]*60000</f>
        <v>5306.52</v>
      </c>
    </row>
    <row r="697" spans="1:3" x14ac:dyDescent="0.4">
      <c r="A697" t="s">
        <v>750</v>
      </c>
      <c r="B697" t="s">
        <v>1940</v>
      </c>
      <c r="C697">
        <f>Tabel_50[[#This Row],[Column2]]*60000</f>
        <v>5427.12</v>
      </c>
    </row>
    <row r="698" spans="1:3" x14ac:dyDescent="0.4">
      <c r="A698" t="s">
        <v>751</v>
      </c>
      <c r="B698" t="s">
        <v>1947</v>
      </c>
      <c r="C698">
        <f>Tabel_50[[#This Row],[Column2]]*60000</f>
        <v>5608.0199999999995</v>
      </c>
    </row>
    <row r="699" spans="1:3" x14ac:dyDescent="0.4">
      <c r="A699" t="s">
        <v>752</v>
      </c>
      <c r="B699" t="s">
        <v>1942</v>
      </c>
      <c r="C699">
        <f>Tabel_50[[#This Row],[Column2]]*60000</f>
        <v>5547.72</v>
      </c>
    </row>
    <row r="700" spans="1:3" x14ac:dyDescent="0.4">
      <c r="A700" t="s">
        <v>753</v>
      </c>
      <c r="B700" t="s">
        <v>1948</v>
      </c>
      <c r="C700">
        <f>Tabel_50[[#This Row],[Column2]]*60000</f>
        <v>5788.92</v>
      </c>
    </row>
    <row r="701" spans="1:3" x14ac:dyDescent="0.4">
      <c r="A701" t="s">
        <v>754</v>
      </c>
      <c r="B701" t="s">
        <v>1949</v>
      </c>
      <c r="C701">
        <f>Tabel_50[[#This Row],[Column2]]*60000</f>
        <v>5638.2</v>
      </c>
    </row>
    <row r="702" spans="1:3" x14ac:dyDescent="0.4">
      <c r="A702" t="s">
        <v>755</v>
      </c>
      <c r="B702" t="s">
        <v>1942</v>
      </c>
      <c r="C702">
        <f>Tabel_50[[#This Row],[Column2]]*60000</f>
        <v>5547.72</v>
      </c>
    </row>
    <row r="703" spans="1:3" x14ac:dyDescent="0.4">
      <c r="A703" t="s">
        <v>756</v>
      </c>
      <c r="B703" t="s">
        <v>1950</v>
      </c>
      <c r="C703">
        <f>Tabel_50[[#This Row],[Column2]]*60000</f>
        <v>5577.9000000000005</v>
      </c>
    </row>
    <row r="704" spans="1:3" x14ac:dyDescent="0.4">
      <c r="A704" t="s">
        <v>757</v>
      </c>
      <c r="B704" t="s">
        <v>1951</v>
      </c>
      <c r="C704">
        <f>Tabel_50[[#This Row],[Column2]]*60000</f>
        <v>5668.32</v>
      </c>
    </row>
    <row r="705" spans="1:3" x14ac:dyDescent="0.4">
      <c r="A705" t="s">
        <v>758</v>
      </c>
      <c r="B705" t="s">
        <v>1951</v>
      </c>
      <c r="C705">
        <f>Tabel_50[[#This Row],[Column2]]*60000</f>
        <v>5668.32</v>
      </c>
    </row>
    <row r="706" spans="1:3" x14ac:dyDescent="0.4">
      <c r="A706" t="s">
        <v>759</v>
      </c>
      <c r="B706" t="s">
        <v>1951</v>
      </c>
      <c r="C706">
        <f>Tabel_50[[#This Row],[Column2]]*60000</f>
        <v>5668.32</v>
      </c>
    </row>
    <row r="707" spans="1:3" x14ac:dyDescent="0.4">
      <c r="A707" t="s">
        <v>760</v>
      </c>
      <c r="B707" t="s">
        <v>1951</v>
      </c>
      <c r="C707">
        <f>Tabel_50[[#This Row],[Column2]]*60000</f>
        <v>5668.32</v>
      </c>
    </row>
    <row r="708" spans="1:3" x14ac:dyDescent="0.4">
      <c r="A708" t="s">
        <v>761</v>
      </c>
      <c r="B708" t="s">
        <v>1942</v>
      </c>
      <c r="C708">
        <f>Tabel_50[[#This Row],[Column2]]*60000</f>
        <v>5547.72</v>
      </c>
    </row>
    <row r="709" spans="1:3" x14ac:dyDescent="0.4">
      <c r="A709" t="s">
        <v>762</v>
      </c>
      <c r="B709" t="s">
        <v>1950</v>
      </c>
      <c r="C709">
        <f>Tabel_50[[#This Row],[Column2]]*60000</f>
        <v>5577.9000000000005</v>
      </c>
    </row>
    <row r="710" spans="1:3" x14ac:dyDescent="0.4">
      <c r="A710" t="s">
        <v>763</v>
      </c>
      <c r="B710" t="s">
        <v>1942</v>
      </c>
      <c r="C710">
        <f>Tabel_50[[#This Row],[Column2]]*60000</f>
        <v>5547.72</v>
      </c>
    </row>
    <row r="711" spans="1:3" x14ac:dyDescent="0.4">
      <c r="A711" t="s">
        <v>764</v>
      </c>
      <c r="B711" t="s">
        <v>1949</v>
      </c>
      <c r="C711">
        <f>Tabel_50[[#This Row],[Column2]]*60000</f>
        <v>5638.2</v>
      </c>
    </row>
    <row r="712" spans="1:3" x14ac:dyDescent="0.4">
      <c r="A712" t="s">
        <v>765</v>
      </c>
      <c r="B712" t="s">
        <v>1948</v>
      </c>
      <c r="C712">
        <f>Tabel_50[[#This Row],[Column2]]*60000</f>
        <v>5788.92</v>
      </c>
    </row>
    <row r="713" spans="1:3" x14ac:dyDescent="0.4">
      <c r="A713" t="s">
        <v>766</v>
      </c>
      <c r="B713" t="s">
        <v>1947</v>
      </c>
      <c r="C713">
        <f>Tabel_50[[#This Row],[Column2]]*60000</f>
        <v>5608.0199999999995</v>
      </c>
    </row>
    <row r="714" spans="1:3" x14ac:dyDescent="0.4">
      <c r="A714" t="s">
        <v>767</v>
      </c>
      <c r="B714" t="s">
        <v>1947</v>
      </c>
      <c r="C714">
        <f>Tabel_50[[#This Row],[Column2]]*60000</f>
        <v>5608.0199999999995</v>
      </c>
    </row>
    <row r="715" spans="1:3" x14ac:dyDescent="0.4">
      <c r="A715" t="s">
        <v>768</v>
      </c>
      <c r="B715" t="s">
        <v>1950</v>
      </c>
      <c r="C715">
        <f>Tabel_50[[#This Row],[Column2]]*60000</f>
        <v>5577.9000000000005</v>
      </c>
    </row>
    <row r="716" spans="1:3" x14ac:dyDescent="0.4">
      <c r="A716" t="s">
        <v>769</v>
      </c>
      <c r="B716" t="s">
        <v>1951</v>
      </c>
      <c r="C716">
        <f>Tabel_50[[#This Row],[Column2]]*60000</f>
        <v>5668.32</v>
      </c>
    </row>
    <row r="717" spans="1:3" x14ac:dyDescent="0.4">
      <c r="A717" t="s">
        <v>770</v>
      </c>
      <c r="B717" t="s">
        <v>1950</v>
      </c>
      <c r="C717">
        <f>Tabel_50[[#This Row],[Column2]]*60000</f>
        <v>5577.9000000000005</v>
      </c>
    </row>
    <row r="718" spans="1:3" x14ac:dyDescent="0.4">
      <c r="A718" t="s">
        <v>771</v>
      </c>
      <c r="B718" t="s">
        <v>1947</v>
      </c>
      <c r="C718">
        <f>Tabel_50[[#This Row],[Column2]]*60000</f>
        <v>5608.0199999999995</v>
      </c>
    </row>
    <row r="719" spans="1:3" x14ac:dyDescent="0.4">
      <c r="A719" t="s">
        <v>772</v>
      </c>
      <c r="B719" t="s">
        <v>1947</v>
      </c>
      <c r="C719">
        <f>Tabel_50[[#This Row],[Column2]]*60000</f>
        <v>5608.0199999999995</v>
      </c>
    </row>
    <row r="720" spans="1:3" x14ac:dyDescent="0.4">
      <c r="A720" t="s">
        <v>773</v>
      </c>
      <c r="B720" t="s">
        <v>1951</v>
      </c>
      <c r="C720">
        <f>Tabel_50[[#This Row],[Column2]]*60000</f>
        <v>5668.32</v>
      </c>
    </row>
    <row r="721" spans="1:3" x14ac:dyDescent="0.4">
      <c r="A721" t="s">
        <v>774</v>
      </c>
      <c r="B721" t="s">
        <v>1952</v>
      </c>
      <c r="C721">
        <f>Tabel_50[[#This Row],[Column2]]*60000</f>
        <v>5758.8</v>
      </c>
    </row>
    <row r="722" spans="1:3" x14ac:dyDescent="0.4">
      <c r="A722" t="s">
        <v>775</v>
      </c>
      <c r="B722" t="s">
        <v>1947</v>
      </c>
      <c r="C722">
        <f>Tabel_50[[#This Row],[Column2]]*60000</f>
        <v>5608.0199999999995</v>
      </c>
    </row>
    <row r="723" spans="1:3" x14ac:dyDescent="0.4">
      <c r="A723" t="s">
        <v>776</v>
      </c>
      <c r="B723" t="s">
        <v>1953</v>
      </c>
      <c r="C723">
        <f>Tabel_50[[#This Row],[Column2]]*60000</f>
        <v>5698.5</v>
      </c>
    </row>
    <row r="724" spans="1:3" x14ac:dyDescent="0.4">
      <c r="A724" t="s">
        <v>777</v>
      </c>
      <c r="B724" t="s">
        <v>1948</v>
      </c>
      <c r="C724">
        <f>Tabel_50[[#This Row],[Column2]]*60000</f>
        <v>5788.92</v>
      </c>
    </row>
    <row r="725" spans="1:3" x14ac:dyDescent="0.4">
      <c r="A725" t="s">
        <v>778</v>
      </c>
      <c r="B725" t="s">
        <v>1952</v>
      </c>
      <c r="C725">
        <f>Tabel_50[[#This Row],[Column2]]*60000</f>
        <v>5758.8</v>
      </c>
    </row>
    <row r="726" spans="1:3" x14ac:dyDescent="0.4">
      <c r="A726" t="s">
        <v>779</v>
      </c>
      <c r="B726" t="s">
        <v>1942</v>
      </c>
      <c r="C726">
        <f>Tabel_50[[#This Row],[Column2]]*60000</f>
        <v>5547.72</v>
      </c>
    </row>
    <row r="727" spans="1:3" x14ac:dyDescent="0.4">
      <c r="A727" t="s">
        <v>780</v>
      </c>
      <c r="B727" t="s">
        <v>1942</v>
      </c>
      <c r="C727">
        <f>Tabel_50[[#This Row],[Column2]]*60000</f>
        <v>5547.72</v>
      </c>
    </row>
    <row r="728" spans="1:3" x14ac:dyDescent="0.4">
      <c r="A728" t="s">
        <v>781</v>
      </c>
      <c r="B728" t="s">
        <v>1951</v>
      </c>
      <c r="C728">
        <f>Tabel_50[[#This Row],[Column2]]*60000</f>
        <v>5668.32</v>
      </c>
    </row>
    <row r="729" spans="1:3" x14ac:dyDescent="0.4">
      <c r="A729" t="s">
        <v>782</v>
      </c>
      <c r="B729" t="s">
        <v>1948</v>
      </c>
      <c r="C729">
        <f>Tabel_50[[#This Row],[Column2]]*60000</f>
        <v>5788.92</v>
      </c>
    </row>
    <row r="730" spans="1:3" x14ac:dyDescent="0.4">
      <c r="A730" t="s">
        <v>783</v>
      </c>
      <c r="B730" t="s">
        <v>1951</v>
      </c>
      <c r="C730">
        <f>Tabel_50[[#This Row],[Column2]]*60000</f>
        <v>5668.32</v>
      </c>
    </row>
    <row r="731" spans="1:3" x14ac:dyDescent="0.4">
      <c r="A731" t="s">
        <v>784</v>
      </c>
      <c r="B731" t="s">
        <v>1951</v>
      </c>
      <c r="C731">
        <f>Tabel_50[[#This Row],[Column2]]*60000</f>
        <v>5668.32</v>
      </c>
    </row>
    <row r="732" spans="1:3" x14ac:dyDescent="0.4">
      <c r="A732" t="s">
        <v>785</v>
      </c>
      <c r="B732" t="s">
        <v>1951</v>
      </c>
      <c r="C732">
        <f>Tabel_50[[#This Row],[Column2]]*60000</f>
        <v>5668.32</v>
      </c>
    </row>
    <row r="733" spans="1:3" x14ac:dyDescent="0.4">
      <c r="A733" t="s">
        <v>786</v>
      </c>
      <c r="B733" t="s">
        <v>1951</v>
      </c>
      <c r="C733">
        <f>Tabel_50[[#This Row],[Column2]]*60000</f>
        <v>5668.32</v>
      </c>
    </row>
    <row r="734" spans="1:3" x14ac:dyDescent="0.4">
      <c r="A734" t="s">
        <v>787</v>
      </c>
      <c r="B734" t="s">
        <v>1951</v>
      </c>
      <c r="C734">
        <f>Tabel_50[[#This Row],[Column2]]*60000</f>
        <v>5668.32</v>
      </c>
    </row>
    <row r="735" spans="1:3" x14ac:dyDescent="0.4">
      <c r="A735" t="s">
        <v>788</v>
      </c>
      <c r="B735" t="s">
        <v>1950</v>
      </c>
      <c r="C735">
        <f>Tabel_50[[#This Row],[Column2]]*60000</f>
        <v>5577.9000000000005</v>
      </c>
    </row>
    <row r="736" spans="1:3" x14ac:dyDescent="0.4">
      <c r="A736" t="s">
        <v>789</v>
      </c>
      <c r="B736" t="s">
        <v>1951</v>
      </c>
      <c r="C736">
        <f>Tabel_50[[#This Row],[Column2]]*60000</f>
        <v>5668.32</v>
      </c>
    </row>
    <row r="737" spans="1:3" x14ac:dyDescent="0.4">
      <c r="A737" t="s">
        <v>790</v>
      </c>
      <c r="B737" t="s">
        <v>1951</v>
      </c>
      <c r="C737">
        <f>Tabel_50[[#This Row],[Column2]]*60000</f>
        <v>5668.32</v>
      </c>
    </row>
    <row r="738" spans="1:3" x14ac:dyDescent="0.4">
      <c r="A738" t="s">
        <v>791</v>
      </c>
      <c r="B738" t="s">
        <v>1951</v>
      </c>
      <c r="C738">
        <f>Tabel_50[[#This Row],[Column2]]*60000</f>
        <v>5668.32</v>
      </c>
    </row>
    <row r="739" spans="1:3" x14ac:dyDescent="0.4">
      <c r="A739" t="s">
        <v>792</v>
      </c>
      <c r="B739" t="s">
        <v>1951</v>
      </c>
      <c r="C739">
        <f>Tabel_50[[#This Row],[Column2]]*60000</f>
        <v>5668.32</v>
      </c>
    </row>
    <row r="740" spans="1:3" x14ac:dyDescent="0.4">
      <c r="A740" t="s">
        <v>793</v>
      </c>
      <c r="B740" t="s">
        <v>1951</v>
      </c>
      <c r="C740">
        <f>Tabel_50[[#This Row],[Column2]]*60000</f>
        <v>5668.32</v>
      </c>
    </row>
    <row r="741" spans="1:3" x14ac:dyDescent="0.4">
      <c r="A741" t="s">
        <v>794</v>
      </c>
      <c r="B741" t="s">
        <v>1951</v>
      </c>
      <c r="C741">
        <f>Tabel_50[[#This Row],[Column2]]*60000</f>
        <v>5668.32</v>
      </c>
    </row>
    <row r="742" spans="1:3" x14ac:dyDescent="0.4">
      <c r="A742" t="s">
        <v>795</v>
      </c>
      <c r="B742" t="s">
        <v>1951</v>
      </c>
      <c r="C742">
        <f>Tabel_50[[#This Row],[Column2]]*60000</f>
        <v>5668.32</v>
      </c>
    </row>
    <row r="743" spans="1:3" x14ac:dyDescent="0.4">
      <c r="A743" t="s">
        <v>796</v>
      </c>
      <c r="B743" t="s">
        <v>1954</v>
      </c>
      <c r="C743">
        <f>Tabel_50[[#This Row],[Column2]]*60000</f>
        <v>5728.6200000000008</v>
      </c>
    </row>
    <row r="744" spans="1:3" x14ac:dyDescent="0.4">
      <c r="A744" t="s">
        <v>797</v>
      </c>
      <c r="B744" t="s">
        <v>1942</v>
      </c>
      <c r="C744">
        <f>Tabel_50[[#This Row],[Column2]]*60000</f>
        <v>5547.72</v>
      </c>
    </row>
    <row r="745" spans="1:3" x14ac:dyDescent="0.4">
      <c r="A745" t="s">
        <v>798</v>
      </c>
      <c r="B745" t="s">
        <v>1950</v>
      </c>
      <c r="C745">
        <f>Tabel_50[[#This Row],[Column2]]*60000</f>
        <v>5577.9000000000005</v>
      </c>
    </row>
    <row r="746" spans="1:3" x14ac:dyDescent="0.4">
      <c r="A746" t="s">
        <v>799</v>
      </c>
      <c r="B746" t="s">
        <v>1954</v>
      </c>
      <c r="C746">
        <f>Tabel_50[[#This Row],[Column2]]*60000</f>
        <v>5728.6200000000008</v>
      </c>
    </row>
    <row r="747" spans="1:3" x14ac:dyDescent="0.4">
      <c r="A747" t="s">
        <v>800</v>
      </c>
      <c r="B747" t="s">
        <v>1951</v>
      </c>
      <c r="C747">
        <f>Tabel_50[[#This Row],[Column2]]*60000</f>
        <v>5668.32</v>
      </c>
    </row>
    <row r="748" spans="1:3" x14ac:dyDescent="0.4">
      <c r="A748" t="s">
        <v>801</v>
      </c>
      <c r="B748" t="s">
        <v>1951</v>
      </c>
      <c r="C748">
        <f>Tabel_50[[#This Row],[Column2]]*60000</f>
        <v>5668.32</v>
      </c>
    </row>
    <row r="749" spans="1:3" x14ac:dyDescent="0.4">
      <c r="A749" t="s">
        <v>802</v>
      </c>
      <c r="B749" t="s">
        <v>1952</v>
      </c>
      <c r="C749">
        <f>Tabel_50[[#This Row],[Column2]]*60000</f>
        <v>5758.8</v>
      </c>
    </row>
    <row r="750" spans="1:3" x14ac:dyDescent="0.4">
      <c r="A750" t="s">
        <v>803</v>
      </c>
      <c r="B750" t="s">
        <v>1947</v>
      </c>
      <c r="C750">
        <f>Tabel_50[[#This Row],[Column2]]*60000</f>
        <v>5608.0199999999995</v>
      </c>
    </row>
    <row r="751" spans="1:3" x14ac:dyDescent="0.4">
      <c r="A751" t="s">
        <v>804</v>
      </c>
      <c r="B751" t="s">
        <v>1949</v>
      </c>
      <c r="C751">
        <f>Tabel_50[[#This Row],[Column2]]*60000</f>
        <v>5638.2</v>
      </c>
    </row>
    <row r="752" spans="1:3" x14ac:dyDescent="0.4">
      <c r="A752" t="s">
        <v>805</v>
      </c>
      <c r="B752" t="s">
        <v>1948</v>
      </c>
      <c r="C752">
        <f>Tabel_50[[#This Row],[Column2]]*60000</f>
        <v>5788.92</v>
      </c>
    </row>
    <row r="753" spans="1:3" x14ac:dyDescent="0.4">
      <c r="A753" t="s">
        <v>806</v>
      </c>
      <c r="B753" t="s">
        <v>1952</v>
      </c>
      <c r="C753">
        <f>Tabel_50[[#This Row],[Column2]]*60000</f>
        <v>5758.8</v>
      </c>
    </row>
    <row r="754" spans="1:3" x14ac:dyDescent="0.4">
      <c r="A754" t="s">
        <v>807</v>
      </c>
      <c r="B754" t="s">
        <v>1947</v>
      </c>
      <c r="C754">
        <f>Tabel_50[[#This Row],[Column2]]*60000</f>
        <v>5608.0199999999995</v>
      </c>
    </row>
    <row r="755" spans="1:3" x14ac:dyDescent="0.4">
      <c r="A755" t="s">
        <v>808</v>
      </c>
      <c r="B755" t="s">
        <v>1948</v>
      </c>
      <c r="C755">
        <f>Tabel_50[[#This Row],[Column2]]*60000</f>
        <v>5788.92</v>
      </c>
    </row>
    <row r="756" spans="1:3" x14ac:dyDescent="0.4">
      <c r="A756" t="s">
        <v>809</v>
      </c>
      <c r="B756" t="s">
        <v>1951</v>
      </c>
      <c r="C756">
        <f>Tabel_50[[#This Row],[Column2]]*60000</f>
        <v>5668.32</v>
      </c>
    </row>
    <row r="757" spans="1:3" x14ac:dyDescent="0.4">
      <c r="A757" t="s">
        <v>810</v>
      </c>
      <c r="B757" t="s">
        <v>1951</v>
      </c>
      <c r="C757">
        <f>Tabel_50[[#This Row],[Column2]]*60000</f>
        <v>5668.32</v>
      </c>
    </row>
    <row r="758" spans="1:3" x14ac:dyDescent="0.4">
      <c r="A758" t="s">
        <v>811</v>
      </c>
      <c r="B758" t="s">
        <v>1951</v>
      </c>
      <c r="C758">
        <f>Tabel_50[[#This Row],[Column2]]*60000</f>
        <v>5668.32</v>
      </c>
    </row>
    <row r="759" spans="1:3" x14ac:dyDescent="0.4">
      <c r="A759" t="s">
        <v>812</v>
      </c>
      <c r="B759" t="s">
        <v>1953</v>
      </c>
      <c r="C759">
        <f>Tabel_50[[#This Row],[Column2]]*60000</f>
        <v>5698.5</v>
      </c>
    </row>
    <row r="760" spans="1:3" x14ac:dyDescent="0.4">
      <c r="A760" t="s">
        <v>813</v>
      </c>
      <c r="B760" t="s">
        <v>1951</v>
      </c>
      <c r="C760">
        <f>Tabel_50[[#This Row],[Column2]]*60000</f>
        <v>5668.32</v>
      </c>
    </row>
    <row r="761" spans="1:3" x14ac:dyDescent="0.4">
      <c r="A761" t="s">
        <v>814</v>
      </c>
      <c r="B761" t="s">
        <v>1950</v>
      </c>
      <c r="C761">
        <f>Tabel_50[[#This Row],[Column2]]*60000</f>
        <v>5577.9000000000005</v>
      </c>
    </row>
    <row r="762" spans="1:3" x14ac:dyDescent="0.4">
      <c r="A762" t="s">
        <v>815</v>
      </c>
      <c r="B762" t="s">
        <v>1947</v>
      </c>
      <c r="C762">
        <f>Tabel_50[[#This Row],[Column2]]*60000</f>
        <v>5608.0199999999995</v>
      </c>
    </row>
    <row r="763" spans="1:3" x14ac:dyDescent="0.4">
      <c r="A763" t="s">
        <v>816</v>
      </c>
      <c r="B763" t="s">
        <v>1952</v>
      </c>
      <c r="C763">
        <f>Tabel_50[[#This Row],[Column2]]*60000</f>
        <v>5758.8</v>
      </c>
    </row>
    <row r="764" spans="1:3" x14ac:dyDescent="0.4">
      <c r="A764" t="s">
        <v>817</v>
      </c>
      <c r="B764" t="s">
        <v>1948</v>
      </c>
      <c r="C764">
        <f>Tabel_50[[#This Row],[Column2]]*60000</f>
        <v>5788.92</v>
      </c>
    </row>
    <row r="765" spans="1:3" x14ac:dyDescent="0.4">
      <c r="A765" t="s">
        <v>818</v>
      </c>
      <c r="B765" t="s">
        <v>1951</v>
      </c>
      <c r="C765">
        <f>Tabel_50[[#This Row],[Column2]]*60000</f>
        <v>5668.32</v>
      </c>
    </row>
    <row r="766" spans="1:3" x14ac:dyDescent="0.4">
      <c r="A766" t="s">
        <v>819</v>
      </c>
      <c r="B766" t="s">
        <v>1954</v>
      </c>
      <c r="C766">
        <f>Tabel_50[[#This Row],[Column2]]*60000</f>
        <v>5728.6200000000008</v>
      </c>
    </row>
    <row r="767" spans="1:3" x14ac:dyDescent="0.4">
      <c r="A767" t="s">
        <v>820</v>
      </c>
      <c r="B767" t="s">
        <v>1951</v>
      </c>
      <c r="C767">
        <f>Tabel_50[[#This Row],[Column2]]*60000</f>
        <v>5668.32</v>
      </c>
    </row>
    <row r="768" spans="1:3" x14ac:dyDescent="0.4">
      <c r="A768" t="s">
        <v>821</v>
      </c>
      <c r="B768" t="s">
        <v>1951</v>
      </c>
      <c r="C768">
        <f>Tabel_50[[#This Row],[Column2]]*60000</f>
        <v>5668.32</v>
      </c>
    </row>
    <row r="769" spans="1:3" x14ac:dyDescent="0.4">
      <c r="A769" t="s">
        <v>822</v>
      </c>
      <c r="B769" t="s">
        <v>1953</v>
      </c>
      <c r="C769">
        <f>Tabel_50[[#This Row],[Column2]]*60000</f>
        <v>5698.5</v>
      </c>
    </row>
    <row r="770" spans="1:3" x14ac:dyDescent="0.4">
      <c r="A770" t="s">
        <v>823</v>
      </c>
      <c r="B770" t="s">
        <v>1951</v>
      </c>
      <c r="C770">
        <f>Tabel_50[[#This Row],[Column2]]*60000</f>
        <v>5668.32</v>
      </c>
    </row>
    <row r="771" spans="1:3" x14ac:dyDescent="0.4">
      <c r="A771" t="s">
        <v>824</v>
      </c>
      <c r="B771" t="s">
        <v>1952</v>
      </c>
      <c r="C771">
        <f>Tabel_50[[#This Row],[Column2]]*60000</f>
        <v>5758.8</v>
      </c>
    </row>
    <row r="772" spans="1:3" x14ac:dyDescent="0.4">
      <c r="A772" t="s">
        <v>825</v>
      </c>
      <c r="B772" t="s">
        <v>1951</v>
      </c>
      <c r="C772">
        <f>Tabel_50[[#This Row],[Column2]]*60000</f>
        <v>5668.32</v>
      </c>
    </row>
    <row r="773" spans="1:3" x14ac:dyDescent="0.4">
      <c r="A773" t="s">
        <v>827</v>
      </c>
      <c r="B773" t="s">
        <v>1952</v>
      </c>
      <c r="C773">
        <f>Tabel_50[[#This Row],[Column2]]*60000</f>
        <v>5758.8</v>
      </c>
    </row>
    <row r="774" spans="1:3" x14ac:dyDescent="0.4">
      <c r="A774" t="s">
        <v>828</v>
      </c>
      <c r="B774" t="s">
        <v>1947</v>
      </c>
      <c r="C774">
        <f>Tabel_50[[#This Row],[Column2]]*60000</f>
        <v>5608.0199999999995</v>
      </c>
    </row>
    <row r="775" spans="1:3" x14ac:dyDescent="0.4">
      <c r="A775" t="s">
        <v>829</v>
      </c>
      <c r="B775" t="s">
        <v>1950</v>
      </c>
      <c r="C775">
        <f>Tabel_50[[#This Row],[Column2]]*60000</f>
        <v>5577.9000000000005</v>
      </c>
    </row>
    <row r="776" spans="1:3" x14ac:dyDescent="0.4">
      <c r="A776" t="s">
        <v>830</v>
      </c>
      <c r="B776" t="s">
        <v>1951</v>
      </c>
      <c r="C776">
        <f>Tabel_50[[#This Row],[Column2]]*60000</f>
        <v>5668.32</v>
      </c>
    </row>
    <row r="777" spans="1:3" x14ac:dyDescent="0.4">
      <c r="A777" t="s">
        <v>831</v>
      </c>
      <c r="B777" t="s">
        <v>1952</v>
      </c>
      <c r="C777">
        <f>Tabel_50[[#This Row],[Column2]]*60000</f>
        <v>5758.8</v>
      </c>
    </row>
    <row r="778" spans="1:3" x14ac:dyDescent="0.4">
      <c r="A778" t="s">
        <v>833</v>
      </c>
      <c r="B778" t="s">
        <v>1954</v>
      </c>
      <c r="C778">
        <f>Tabel_50[[#This Row],[Column2]]*60000</f>
        <v>5728.6200000000008</v>
      </c>
    </row>
    <row r="779" spans="1:3" x14ac:dyDescent="0.4">
      <c r="A779" t="s">
        <v>834</v>
      </c>
      <c r="B779" t="s">
        <v>1948</v>
      </c>
      <c r="C779">
        <f>Tabel_50[[#This Row],[Column2]]*60000</f>
        <v>5788.92</v>
      </c>
    </row>
    <row r="780" spans="1:3" x14ac:dyDescent="0.4">
      <c r="A780" t="s">
        <v>835</v>
      </c>
      <c r="B780" t="s">
        <v>1951</v>
      </c>
      <c r="C780">
        <f>Tabel_50[[#This Row],[Column2]]*60000</f>
        <v>5668.32</v>
      </c>
    </row>
    <row r="781" spans="1:3" x14ac:dyDescent="0.4">
      <c r="A781" t="s">
        <v>836</v>
      </c>
      <c r="B781" t="s">
        <v>1951</v>
      </c>
      <c r="C781">
        <f>Tabel_50[[#This Row],[Column2]]*60000</f>
        <v>5668.32</v>
      </c>
    </row>
    <row r="782" spans="1:3" x14ac:dyDescent="0.4">
      <c r="A782" t="s">
        <v>837</v>
      </c>
      <c r="B782" t="s">
        <v>1951</v>
      </c>
      <c r="C782">
        <f>Tabel_50[[#This Row],[Column2]]*60000</f>
        <v>5668.32</v>
      </c>
    </row>
    <row r="783" spans="1:3" x14ac:dyDescent="0.4">
      <c r="A783" t="s">
        <v>838</v>
      </c>
      <c r="B783" t="s">
        <v>1952</v>
      </c>
      <c r="C783">
        <f>Tabel_50[[#This Row],[Column2]]*60000</f>
        <v>5758.8</v>
      </c>
    </row>
    <row r="784" spans="1:3" x14ac:dyDescent="0.4">
      <c r="A784" t="s">
        <v>839</v>
      </c>
      <c r="B784" t="s">
        <v>1951</v>
      </c>
      <c r="C784">
        <f>Tabel_50[[#This Row],[Column2]]*60000</f>
        <v>5668.32</v>
      </c>
    </row>
    <row r="785" spans="1:3" x14ac:dyDescent="0.4">
      <c r="A785" t="s">
        <v>840</v>
      </c>
      <c r="B785" t="s">
        <v>1951</v>
      </c>
      <c r="C785">
        <f>Tabel_50[[#This Row],[Column2]]*60000</f>
        <v>5668.32</v>
      </c>
    </row>
    <row r="786" spans="1:3" x14ac:dyDescent="0.4">
      <c r="A786" t="s">
        <v>841</v>
      </c>
      <c r="B786" t="s">
        <v>1954</v>
      </c>
      <c r="C786">
        <f>Tabel_50[[#This Row],[Column2]]*60000</f>
        <v>5728.6200000000008</v>
      </c>
    </row>
    <row r="787" spans="1:3" x14ac:dyDescent="0.4">
      <c r="A787" t="s">
        <v>842</v>
      </c>
      <c r="B787" t="s">
        <v>1951</v>
      </c>
      <c r="C787">
        <f>Tabel_50[[#This Row],[Column2]]*60000</f>
        <v>5668.32</v>
      </c>
    </row>
    <row r="788" spans="1:3" x14ac:dyDescent="0.4">
      <c r="A788" t="s">
        <v>843</v>
      </c>
      <c r="B788" t="s">
        <v>1951</v>
      </c>
      <c r="C788">
        <f>Tabel_50[[#This Row],[Column2]]*60000</f>
        <v>5668.32</v>
      </c>
    </row>
    <row r="789" spans="1:3" x14ac:dyDescent="0.4">
      <c r="A789" t="s">
        <v>844</v>
      </c>
      <c r="B789" t="s">
        <v>1948</v>
      </c>
      <c r="C789">
        <f>Tabel_50[[#This Row],[Column2]]*60000</f>
        <v>5788.92</v>
      </c>
    </row>
    <row r="790" spans="1:3" x14ac:dyDescent="0.4">
      <c r="A790" t="s">
        <v>845</v>
      </c>
      <c r="B790" t="s">
        <v>1951</v>
      </c>
      <c r="C790">
        <f>Tabel_50[[#This Row],[Column2]]*60000</f>
        <v>5668.32</v>
      </c>
    </row>
    <row r="791" spans="1:3" x14ac:dyDescent="0.4">
      <c r="A791" t="s">
        <v>846</v>
      </c>
      <c r="B791" t="s">
        <v>1947</v>
      </c>
      <c r="C791">
        <f>Tabel_50[[#This Row],[Column2]]*60000</f>
        <v>5608.0199999999995</v>
      </c>
    </row>
    <row r="792" spans="1:3" x14ac:dyDescent="0.4">
      <c r="A792" t="s">
        <v>847</v>
      </c>
      <c r="B792" t="s">
        <v>1942</v>
      </c>
      <c r="C792">
        <f>Tabel_50[[#This Row],[Column2]]*60000</f>
        <v>5547.72</v>
      </c>
    </row>
    <row r="793" spans="1:3" x14ac:dyDescent="0.4">
      <c r="A793" t="s">
        <v>848</v>
      </c>
      <c r="B793" t="s">
        <v>1953</v>
      </c>
      <c r="C793">
        <f>Tabel_50[[#This Row],[Column2]]*60000</f>
        <v>5698.5</v>
      </c>
    </row>
    <row r="794" spans="1:3" x14ac:dyDescent="0.4">
      <c r="A794" t="s">
        <v>849</v>
      </c>
      <c r="B794" t="s">
        <v>1954</v>
      </c>
      <c r="C794">
        <f>Tabel_50[[#This Row],[Column2]]*60000</f>
        <v>5728.6200000000008</v>
      </c>
    </row>
    <row r="795" spans="1:3" x14ac:dyDescent="0.4">
      <c r="A795" t="s">
        <v>850</v>
      </c>
      <c r="B795" t="s">
        <v>1953</v>
      </c>
      <c r="C795">
        <f>Tabel_50[[#This Row],[Column2]]*60000</f>
        <v>5698.5</v>
      </c>
    </row>
    <row r="796" spans="1:3" x14ac:dyDescent="0.4">
      <c r="A796" t="s">
        <v>851</v>
      </c>
      <c r="B796" t="s">
        <v>1942</v>
      </c>
      <c r="C796">
        <f>Tabel_50[[#This Row],[Column2]]*60000</f>
        <v>5547.72</v>
      </c>
    </row>
    <row r="797" spans="1:3" x14ac:dyDescent="0.4">
      <c r="A797" t="s">
        <v>852</v>
      </c>
      <c r="B797" t="s">
        <v>1949</v>
      </c>
      <c r="C797">
        <f>Tabel_50[[#This Row],[Column2]]*60000</f>
        <v>5638.2</v>
      </c>
    </row>
    <row r="798" spans="1:3" x14ac:dyDescent="0.4">
      <c r="A798" t="s">
        <v>853</v>
      </c>
      <c r="B798" t="s">
        <v>1954</v>
      </c>
      <c r="C798">
        <f>Tabel_50[[#This Row],[Column2]]*60000</f>
        <v>5728.6200000000008</v>
      </c>
    </row>
    <row r="799" spans="1:3" x14ac:dyDescent="0.4">
      <c r="A799" t="s">
        <v>854</v>
      </c>
      <c r="B799" t="s">
        <v>1951</v>
      </c>
      <c r="C799">
        <f>Tabel_50[[#This Row],[Column2]]*60000</f>
        <v>5668.32</v>
      </c>
    </row>
    <row r="800" spans="1:3" x14ac:dyDescent="0.4">
      <c r="A800" t="s">
        <v>855</v>
      </c>
      <c r="B800" t="s">
        <v>1948</v>
      </c>
      <c r="C800">
        <f>Tabel_50[[#This Row],[Column2]]*60000</f>
        <v>5788.92</v>
      </c>
    </row>
    <row r="801" spans="1:3" x14ac:dyDescent="0.4">
      <c r="A801" t="s">
        <v>856</v>
      </c>
      <c r="B801" t="s">
        <v>1949</v>
      </c>
      <c r="C801">
        <f>Tabel_50[[#This Row],[Column2]]*60000</f>
        <v>5638.2</v>
      </c>
    </row>
    <row r="802" spans="1:3" x14ac:dyDescent="0.4">
      <c r="A802" t="s">
        <v>857</v>
      </c>
      <c r="B802" t="s">
        <v>1947</v>
      </c>
      <c r="C802">
        <f>Tabel_50[[#This Row],[Column2]]*60000</f>
        <v>5608.0199999999995</v>
      </c>
    </row>
    <row r="803" spans="1:3" x14ac:dyDescent="0.4">
      <c r="A803" t="s">
        <v>858</v>
      </c>
      <c r="B803" t="s">
        <v>1948</v>
      </c>
      <c r="C803">
        <f>Tabel_50[[#This Row],[Column2]]*60000</f>
        <v>5788.92</v>
      </c>
    </row>
    <row r="804" spans="1:3" x14ac:dyDescent="0.4">
      <c r="A804" t="s">
        <v>859</v>
      </c>
      <c r="B804" t="s">
        <v>1951</v>
      </c>
      <c r="C804">
        <f>Tabel_50[[#This Row],[Column2]]*60000</f>
        <v>5668.32</v>
      </c>
    </row>
    <row r="805" spans="1:3" x14ac:dyDescent="0.4">
      <c r="A805" t="s">
        <v>860</v>
      </c>
      <c r="B805" t="s">
        <v>1950</v>
      </c>
      <c r="C805">
        <f>Tabel_50[[#This Row],[Column2]]*60000</f>
        <v>5577.9000000000005</v>
      </c>
    </row>
    <row r="806" spans="1:3" x14ac:dyDescent="0.4">
      <c r="A806" t="s">
        <v>861</v>
      </c>
      <c r="B806" t="s">
        <v>1951</v>
      </c>
      <c r="C806">
        <f>Tabel_50[[#This Row],[Column2]]*60000</f>
        <v>5668.32</v>
      </c>
    </row>
    <row r="807" spans="1:3" x14ac:dyDescent="0.4">
      <c r="A807" t="s">
        <v>862</v>
      </c>
      <c r="B807" t="s">
        <v>1951</v>
      </c>
      <c r="C807">
        <f>Tabel_50[[#This Row],[Column2]]*60000</f>
        <v>5668.32</v>
      </c>
    </row>
    <row r="808" spans="1:3" x14ac:dyDescent="0.4">
      <c r="A808" t="s">
        <v>863</v>
      </c>
      <c r="B808" t="s">
        <v>1951</v>
      </c>
      <c r="C808">
        <f>Tabel_50[[#This Row],[Column2]]*60000</f>
        <v>5668.32</v>
      </c>
    </row>
    <row r="809" spans="1:3" x14ac:dyDescent="0.4">
      <c r="A809" t="s">
        <v>864</v>
      </c>
      <c r="B809" t="s">
        <v>1948</v>
      </c>
      <c r="C809">
        <f>Tabel_50[[#This Row],[Column2]]*60000</f>
        <v>5788.92</v>
      </c>
    </row>
    <row r="810" spans="1:3" x14ac:dyDescent="0.4">
      <c r="A810" t="s">
        <v>865</v>
      </c>
      <c r="B810" t="s">
        <v>1954</v>
      </c>
      <c r="C810">
        <f>Tabel_50[[#This Row],[Column2]]*60000</f>
        <v>5728.6200000000008</v>
      </c>
    </row>
    <row r="811" spans="1:3" x14ac:dyDescent="0.4">
      <c r="A811" t="s">
        <v>866</v>
      </c>
      <c r="B811" t="s">
        <v>1952</v>
      </c>
      <c r="C811">
        <f>Tabel_50[[#This Row],[Column2]]*60000</f>
        <v>5758.8</v>
      </c>
    </row>
    <row r="812" spans="1:3" x14ac:dyDescent="0.4">
      <c r="A812" t="s">
        <v>867</v>
      </c>
      <c r="B812" t="s">
        <v>1951</v>
      </c>
      <c r="C812">
        <f>Tabel_50[[#This Row],[Column2]]*60000</f>
        <v>5668.32</v>
      </c>
    </row>
    <row r="813" spans="1:3" x14ac:dyDescent="0.4">
      <c r="A813" t="s">
        <v>868</v>
      </c>
      <c r="B813" t="s">
        <v>1947</v>
      </c>
      <c r="C813">
        <f>Tabel_50[[#This Row],[Column2]]*60000</f>
        <v>5608.0199999999995</v>
      </c>
    </row>
    <row r="814" spans="1:3" x14ac:dyDescent="0.4">
      <c r="A814" t="s">
        <v>869</v>
      </c>
      <c r="B814" t="s">
        <v>1947</v>
      </c>
      <c r="C814">
        <f>Tabel_50[[#This Row],[Column2]]*60000</f>
        <v>5608.0199999999995</v>
      </c>
    </row>
    <row r="815" spans="1:3" x14ac:dyDescent="0.4">
      <c r="A815" t="s">
        <v>870</v>
      </c>
      <c r="B815" t="s">
        <v>1952</v>
      </c>
      <c r="C815">
        <f>Tabel_50[[#This Row],[Column2]]*60000</f>
        <v>5758.8</v>
      </c>
    </row>
    <row r="816" spans="1:3" x14ac:dyDescent="0.4">
      <c r="A816" t="s">
        <v>871</v>
      </c>
      <c r="B816" t="s">
        <v>1951</v>
      </c>
      <c r="C816">
        <f>Tabel_50[[#This Row],[Column2]]*60000</f>
        <v>5668.32</v>
      </c>
    </row>
    <row r="817" spans="1:3" x14ac:dyDescent="0.4">
      <c r="A817" t="s">
        <v>872</v>
      </c>
      <c r="B817" t="s">
        <v>1948</v>
      </c>
      <c r="C817">
        <f>Tabel_50[[#This Row],[Column2]]*60000</f>
        <v>5788.92</v>
      </c>
    </row>
    <row r="818" spans="1:3" x14ac:dyDescent="0.4">
      <c r="A818" t="s">
        <v>873</v>
      </c>
      <c r="B818" t="s">
        <v>1951</v>
      </c>
      <c r="C818">
        <f>Tabel_50[[#This Row],[Column2]]*60000</f>
        <v>5668.32</v>
      </c>
    </row>
    <row r="819" spans="1:3" x14ac:dyDescent="0.4">
      <c r="A819" t="s">
        <v>874</v>
      </c>
      <c r="B819" t="s">
        <v>1952</v>
      </c>
      <c r="C819">
        <f>Tabel_50[[#This Row],[Column2]]*60000</f>
        <v>5758.8</v>
      </c>
    </row>
    <row r="820" spans="1:3" x14ac:dyDescent="0.4">
      <c r="A820" t="s">
        <v>875</v>
      </c>
      <c r="B820" t="s">
        <v>1948</v>
      </c>
      <c r="C820">
        <f>Tabel_50[[#This Row],[Column2]]*60000</f>
        <v>5788.92</v>
      </c>
    </row>
    <row r="821" spans="1:3" x14ac:dyDescent="0.4">
      <c r="A821" t="s">
        <v>876</v>
      </c>
      <c r="B821" t="s">
        <v>1952</v>
      </c>
      <c r="C821">
        <f>Tabel_50[[#This Row],[Column2]]*60000</f>
        <v>5758.8</v>
      </c>
    </row>
    <row r="822" spans="1:3" x14ac:dyDescent="0.4">
      <c r="A822" t="s">
        <v>877</v>
      </c>
      <c r="B822" t="s">
        <v>1948</v>
      </c>
      <c r="C822">
        <f>Tabel_50[[#This Row],[Column2]]*60000</f>
        <v>5788.92</v>
      </c>
    </row>
    <row r="823" spans="1:3" x14ac:dyDescent="0.4">
      <c r="A823" t="s">
        <v>878</v>
      </c>
      <c r="B823" t="s">
        <v>1954</v>
      </c>
      <c r="C823">
        <f>Tabel_50[[#This Row],[Column2]]*60000</f>
        <v>5728.6200000000008</v>
      </c>
    </row>
    <row r="824" spans="1:3" x14ac:dyDescent="0.4">
      <c r="A824" t="s">
        <v>879</v>
      </c>
      <c r="B824" t="s">
        <v>1948</v>
      </c>
      <c r="C824">
        <f>Tabel_50[[#This Row],[Column2]]*60000</f>
        <v>5788.92</v>
      </c>
    </row>
    <row r="825" spans="1:3" x14ac:dyDescent="0.4">
      <c r="A825" t="s">
        <v>880</v>
      </c>
      <c r="B825" t="s">
        <v>1952</v>
      </c>
      <c r="C825">
        <f>Tabel_50[[#This Row],[Column2]]*60000</f>
        <v>5758.8</v>
      </c>
    </row>
    <row r="826" spans="1:3" x14ac:dyDescent="0.4">
      <c r="A826" t="s">
        <v>881</v>
      </c>
      <c r="B826" t="s">
        <v>1954</v>
      </c>
      <c r="C826">
        <f>Tabel_50[[#This Row],[Column2]]*60000</f>
        <v>5728.6200000000008</v>
      </c>
    </row>
    <row r="827" spans="1:3" x14ac:dyDescent="0.4">
      <c r="A827" t="s">
        <v>882</v>
      </c>
      <c r="B827" t="s">
        <v>1954</v>
      </c>
      <c r="C827">
        <f>Tabel_50[[#This Row],[Column2]]*60000</f>
        <v>5728.6200000000008</v>
      </c>
    </row>
    <row r="828" spans="1:3" x14ac:dyDescent="0.4">
      <c r="A828" t="s">
        <v>883</v>
      </c>
      <c r="B828" t="s">
        <v>1951</v>
      </c>
      <c r="C828">
        <f>Tabel_50[[#This Row],[Column2]]*60000</f>
        <v>5668.32</v>
      </c>
    </row>
    <row r="829" spans="1:3" x14ac:dyDescent="0.4">
      <c r="A829" t="s">
        <v>884</v>
      </c>
      <c r="B829" t="s">
        <v>1949</v>
      </c>
      <c r="C829">
        <f>Tabel_50[[#This Row],[Column2]]*60000</f>
        <v>5638.2</v>
      </c>
    </row>
    <row r="830" spans="1:3" x14ac:dyDescent="0.4">
      <c r="A830" t="s">
        <v>885</v>
      </c>
      <c r="B830" t="s">
        <v>1954</v>
      </c>
      <c r="C830">
        <f>Tabel_50[[#This Row],[Column2]]*60000</f>
        <v>5728.6200000000008</v>
      </c>
    </row>
    <row r="831" spans="1:3" x14ac:dyDescent="0.4">
      <c r="A831" t="s">
        <v>886</v>
      </c>
      <c r="B831" t="s">
        <v>1951</v>
      </c>
      <c r="C831">
        <f>Tabel_50[[#This Row],[Column2]]*60000</f>
        <v>5668.32</v>
      </c>
    </row>
    <row r="832" spans="1:3" x14ac:dyDescent="0.4">
      <c r="A832" t="s">
        <v>887</v>
      </c>
      <c r="B832" t="s">
        <v>1951</v>
      </c>
      <c r="C832">
        <f>Tabel_50[[#This Row],[Column2]]*60000</f>
        <v>5668.32</v>
      </c>
    </row>
    <row r="833" spans="1:3" x14ac:dyDescent="0.4">
      <c r="A833" t="s">
        <v>888</v>
      </c>
      <c r="B833" t="s">
        <v>1953</v>
      </c>
      <c r="C833">
        <f>Tabel_50[[#This Row],[Column2]]*60000</f>
        <v>5698.5</v>
      </c>
    </row>
    <row r="834" spans="1:3" x14ac:dyDescent="0.4">
      <c r="A834" t="s">
        <v>889</v>
      </c>
      <c r="B834" t="s">
        <v>1947</v>
      </c>
      <c r="C834">
        <f>Tabel_50[[#This Row],[Column2]]*60000</f>
        <v>5608.0199999999995</v>
      </c>
    </row>
    <row r="835" spans="1:3" x14ac:dyDescent="0.4">
      <c r="A835" t="s">
        <v>890</v>
      </c>
      <c r="B835" t="s">
        <v>1953</v>
      </c>
      <c r="C835">
        <f>Tabel_50[[#This Row],[Column2]]*60000</f>
        <v>5698.5</v>
      </c>
    </row>
    <row r="836" spans="1:3" x14ac:dyDescent="0.4">
      <c r="A836" t="s">
        <v>891</v>
      </c>
      <c r="B836" t="s">
        <v>1951</v>
      </c>
      <c r="C836">
        <f>Tabel_50[[#This Row],[Column2]]*60000</f>
        <v>5668.32</v>
      </c>
    </row>
    <row r="837" spans="1:3" x14ac:dyDescent="0.4">
      <c r="A837" t="s">
        <v>892</v>
      </c>
      <c r="B837" t="s">
        <v>1952</v>
      </c>
      <c r="C837">
        <f>Tabel_50[[#This Row],[Column2]]*60000</f>
        <v>5758.8</v>
      </c>
    </row>
    <row r="838" spans="1:3" x14ac:dyDescent="0.4">
      <c r="A838" t="s">
        <v>893</v>
      </c>
      <c r="B838" t="s">
        <v>1954</v>
      </c>
      <c r="C838">
        <f>Tabel_50[[#This Row],[Column2]]*60000</f>
        <v>5728.6200000000008</v>
      </c>
    </row>
    <row r="839" spans="1:3" x14ac:dyDescent="0.4">
      <c r="A839" t="s">
        <v>894</v>
      </c>
      <c r="B839" t="s">
        <v>1951</v>
      </c>
      <c r="C839">
        <f>Tabel_50[[#This Row],[Column2]]*60000</f>
        <v>5668.32</v>
      </c>
    </row>
    <row r="840" spans="1:3" x14ac:dyDescent="0.4">
      <c r="A840" t="s">
        <v>895</v>
      </c>
      <c r="B840" t="s">
        <v>1942</v>
      </c>
      <c r="C840">
        <f>Tabel_50[[#This Row],[Column2]]*60000</f>
        <v>5547.72</v>
      </c>
    </row>
    <row r="841" spans="1:3" x14ac:dyDescent="0.4">
      <c r="A841" t="s">
        <v>896</v>
      </c>
      <c r="B841" t="s">
        <v>1953</v>
      </c>
      <c r="C841">
        <f>Tabel_50[[#This Row],[Column2]]*60000</f>
        <v>5698.5</v>
      </c>
    </row>
    <row r="842" spans="1:3" x14ac:dyDescent="0.4">
      <c r="A842" t="s">
        <v>897</v>
      </c>
      <c r="B842" t="s">
        <v>1955</v>
      </c>
      <c r="C842">
        <f>Tabel_50[[#This Row],[Column2]]*60000</f>
        <v>5849.22</v>
      </c>
    </row>
    <row r="843" spans="1:3" x14ac:dyDescent="0.4">
      <c r="A843" t="s">
        <v>898</v>
      </c>
      <c r="B843" t="s">
        <v>1950</v>
      </c>
      <c r="C843">
        <f>Tabel_50[[#This Row],[Column2]]*60000</f>
        <v>5577.9000000000005</v>
      </c>
    </row>
    <row r="844" spans="1:3" x14ac:dyDescent="0.4">
      <c r="A844" t="s">
        <v>899</v>
      </c>
      <c r="B844" t="s">
        <v>1951</v>
      </c>
      <c r="C844">
        <f>Tabel_50[[#This Row],[Column2]]*60000</f>
        <v>5668.32</v>
      </c>
    </row>
    <row r="845" spans="1:3" x14ac:dyDescent="0.4">
      <c r="A845" t="s">
        <v>900</v>
      </c>
      <c r="B845" t="s">
        <v>1953</v>
      </c>
      <c r="C845">
        <f>Tabel_50[[#This Row],[Column2]]*60000</f>
        <v>5698.5</v>
      </c>
    </row>
    <row r="846" spans="1:3" x14ac:dyDescent="0.4">
      <c r="A846" t="s">
        <v>901</v>
      </c>
      <c r="B846" t="s">
        <v>1954</v>
      </c>
      <c r="C846">
        <f>Tabel_50[[#This Row],[Column2]]*60000</f>
        <v>5728.6200000000008</v>
      </c>
    </row>
    <row r="847" spans="1:3" x14ac:dyDescent="0.4">
      <c r="A847" t="s">
        <v>902</v>
      </c>
      <c r="B847" t="s">
        <v>1953</v>
      </c>
      <c r="C847">
        <f>Tabel_50[[#This Row],[Column2]]*60000</f>
        <v>5698.5</v>
      </c>
    </row>
    <row r="848" spans="1:3" x14ac:dyDescent="0.4">
      <c r="A848" t="s">
        <v>903</v>
      </c>
      <c r="B848" t="s">
        <v>1951</v>
      </c>
      <c r="C848">
        <f>Tabel_50[[#This Row],[Column2]]*60000</f>
        <v>5668.32</v>
      </c>
    </row>
    <row r="849" spans="1:3" x14ac:dyDescent="0.4">
      <c r="A849" t="s">
        <v>904</v>
      </c>
      <c r="B849" t="s">
        <v>1952</v>
      </c>
      <c r="C849">
        <f>Tabel_50[[#This Row],[Column2]]*60000</f>
        <v>5758.8</v>
      </c>
    </row>
    <row r="850" spans="1:3" x14ac:dyDescent="0.4">
      <c r="A850" t="s">
        <v>905</v>
      </c>
      <c r="B850" t="s">
        <v>1951</v>
      </c>
      <c r="C850">
        <f>Tabel_50[[#This Row],[Column2]]*60000</f>
        <v>5668.32</v>
      </c>
    </row>
    <row r="851" spans="1:3" x14ac:dyDescent="0.4">
      <c r="A851" t="s">
        <v>906</v>
      </c>
      <c r="B851" t="s">
        <v>1952</v>
      </c>
      <c r="C851">
        <f>Tabel_50[[#This Row],[Column2]]*60000</f>
        <v>5758.8</v>
      </c>
    </row>
    <row r="852" spans="1:3" x14ac:dyDescent="0.4">
      <c r="A852" t="s">
        <v>907</v>
      </c>
      <c r="B852" t="s">
        <v>1951</v>
      </c>
      <c r="C852">
        <f>Tabel_50[[#This Row],[Column2]]*60000</f>
        <v>5668.32</v>
      </c>
    </row>
    <row r="853" spans="1:3" x14ac:dyDescent="0.4">
      <c r="A853" t="s">
        <v>908</v>
      </c>
      <c r="B853" t="s">
        <v>1949</v>
      </c>
      <c r="C853">
        <f>Tabel_50[[#This Row],[Column2]]*60000</f>
        <v>5638.2</v>
      </c>
    </row>
    <row r="854" spans="1:3" x14ac:dyDescent="0.4">
      <c r="A854" t="s">
        <v>909</v>
      </c>
      <c r="B854" t="s">
        <v>1951</v>
      </c>
      <c r="C854">
        <f>Tabel_50[[#This Row],[Column2]]*60000</f>
        <v>5668.32</v>
      </c>
    </row>
    <row r="855" spans="1:3" x14ac:dyDescent="0.4">
      <c r="A855" t="s">
        <v>910</v>
      </c>
      <c r="B855" t="s">
        <v>1951</v>
      </c>
      <c r="C855">
        <f>Tabel_50[[#This Row],[Column2]]*60000</f>
        <v>5668.32</v>
      </c>
    </row>
    <row r="856" spans="1:3" x14ac:dyDescent="0.4">
      <c r="A856" t="s">
        <v>911</v>
      </c>
      <c r="B856" t="s">
        <v>1951</v>
      </c>
      <c r="C856">
        <f>Tabel_50[[#This Row],[Column2]]*60000</f>
        <v>5668.32</v>
      </c>
    </row>
    <row r="857" spans="1:3" x14ac:dyDescent="0.4">
      <c r="A857" t="s">
        <v>912</v>
      </c>
      <c r="B857" t="s">
        <v>1950</v>
      </c>
      <c r="C857">
        <f>Tabel_50[[#This Row],[Column2]]*60000</f>
        <v>5577.9000000000005</v>
      </c>
    </row>
    <row r="858" spans="1:3" x14ac:dyDescent="0.4">
      <c r="A858" t="s">
        <v>914</v>
      </c>
      <c r="B858" t="s">
        <v>1954</v>
      </c>
      <c r="C858">
        <f>Tabel_50[[#This Row],[Column2]]*60000</f>
        <v>5728.6200000000008</v>
      </c>
    </row>
    <row r="859" spans="1:3" x14ac:dyDescent="0.4">
      <c r="A859" t="s">
        <v>915</v>
      </c>
      <c r="B859" t="s">
        <v>1951</v>
      </c>
      <c r="C859">
        <f>Tabel_50[[#This Row],[Column2]]*60000</f>
        <v>5668.32</v>
      </c>
    </row>
    <row r="860" spans="1:3" x14ac:dyDescent="0.4">
      <c r="A860" t="s">
        <v>916</v>
      </c>
      <c r="B860" t="s">
        <v>1951</v>
      </c>
      <c r="C860">
        <f>Tabel_50[[#This Row],[Column2]]*60000</f>
        <v>5668.32</v>
      </c>
    </row>
    <row r="861" spans="1:3" x14ac:dyDescent="0.4">
      <c r="A861" t="s">
        <v>917</v>
      </c>
      <c r="B861" t="s">
        <v>1941</v>
      </c>
      <c r="C861">
        <f>Tabel_50[[#This Row],[Column2]]*60000</f>
        <v>5517.6</v>
      </c>
    </row>
    <row r="862" spans="1:3" x14ac:dyDescent="0.4">
      <c r="A862" t="s">
        <v>918</v>
      </c>
      <c r="B862" t="s">
        <v>1951</v>
      </c>
      <c r="C862">
        <f>Tabel_50[[#This Row],[Column2]]*60000</f>
        <v>5668.32</v>
      </c>
    </row>
    <row r="863" spans="1:3" x14ac:dyDescent="0.4">
      <c r="A863" t="s">
        <v>919</v>
      </c>
      <c r="B863" t="s">
        <v>1951</v>
      </c>
      <c r="C863">
        <f>Tabel_50[[#This Row],[Column2]]*60000</f>
        <v>5668.32</v>
      </c>
    </row>
    <row r="864" spans="1:3" x14ac:dyDescent="0.4">
      <c r="A864" t="s">
        <v>920</v>
      </c>
      <c r="B864" t="s">
        <v>1951</v>
      </c>
      <c r="C864">
        <f>Tabel_50[[#This Row],[Column2]]*60000</f>
        <v>5668.32</v>
      </c>
    </row>
    <row r="865" spans="1:3" x14ac:dyDescent="0.4">
      <c r="A865" t="s">
        <v>921</v>
      </c>
      <c r="B865" t="s">
        <v>1951</v>
      </c>
      <c r="C865">
        <f>Tabel_50[[#This Row],[Column2]]*60000</f>
        <v>5668.32</v>
      </c>
    </row>
    <row r="866" spans="1:3" x14ac:dyDescent="0.4">
      <c r="A866" t="s">
        <v>922</v>
      </c>
      <c r="B866" t="s">
        <v>1947</v>
      </c>
      <c r="C866">
        <f>Tabel_50[[#This Row],[Column2]]*60000</f>
        <v>5608.0199999999995</v>
      </c>
    </row>
    <row r="867" spans="1:3" x14ac:dyDescent="0.4">
      <c r="A867" t="s">
        <v>923</v>
      </c>
      <c r="B867" t="s">
        <v>1954</v>
      </c>
      <c r="C867">
        <f>Tabel_50[[#This Row],[Column2]]*60000</f>
        <v>5728.6200000000008</v>
      </c>
    </row>
    <row r="868" spans="1:3" x14ac:dyDescent="0.4">
      <c r="A868" t="s">
        <v>924</v>
      </c>
      <c r="B868" t="s">
        <v>1951</v>
      </c>
      <c r="C868">
        <f>Tabel_50[[#This Row],[Column2]]*60000</f>
        <v>5668.32</v>
      </c>
    </row>
    <row r="869" spans="1:3" x14ac:dyDescent="0.4">
      <c r="A869" t="s">
        <v>925</v>
      </c>
      <c r="B869" t="s">
        <v>1953</v>
      </c>
      <c r="C869">
        <f>Tabel_50[[#This Row],[Column2]]*60000</f>
        <v>5698.5</v>
      </c>
    </row>
    <row r="870" spans="1:3" x14ac:dyDescent="0.4">
      <c r="A870" t="s">
        <v>926</v>
      </c>
      <c r="B870" t="s">
        <v>1951</v>
      </c>
      <c r="C870">
        <f>Tabel_50[[#This Row],[Column2]]*60000</f>
        <v>5668.32</v>
      </c>
    </row>
    <row r="871" spans="1:3" x14ac:dyDescent="0.4">
      <c r="A871" t="s">
        <v>927</v>
      </c>
      <c r="B871" t="s">
        <v>1951</v>
      </c>
      <c r="C871">
        <f>Tabel_50[[#This Row],[Column2]]*60000</f>
        <v>5668.32</v>
      </c>
    </row>
    <row r="872" spans="1:3" x14ac:dyDescent="0.4">
      <c r="A872" t="s">
        <v>928</v>
      </c>
      <c r="B872" t="s">
        <v>1948</v>
      </c>
      <c r="C872">
        <f>Tabel_50[[#This Row],[Column2]]*60000</f>
        <v>5788.92</v>
      </c>
    </row>
    <row r="873" spans="1:3" x14ac:dyDescent="0.4">
      <c r="A873" t="s">
        <v>929</v>
      </c>
      <c r="B873" t="s">
        <v>1953</v>
      </c>
      <c r="C873">
        <f>Tabel_50[[#This Row],[Column2]]*60000</f>
        <v>5698.5</v>
      </c>
    </row>
    <row r="874" spans="1:3" x14ac:dyDescent="0.4">
      <c r="A874" t="s">
        <v>930</v>
      </c>
      <c r="B874" t="s">
        <v>1954</v>
      </c>
      <c r="C874">
        <f>Tabel_50[[#This Row],[Column2]]*60000</f>
        <v>5728.6200000000008</v>
      </c>
    </row>
    <row r="875" spans="1:3" x14ac:dyDescent="0.4">
      <c r="A875" t="s">
        <v>931</v>
      </c>
      <c r="B875" t="s">
        <v>1953</v>
      </c>
      <c r="C875">
        <f>Tabel_50[[#This Row],[Column2]]*60000</f>
        <v>5698.5</v>
      </c>
    </row>
    <row r="876" spans="1:3" x14ac:dyDescent="0.4">
      <c r="A876" t="s">
        <v>932</v>
      </c>
      <c r="B876" t="s">
        <v>1948</v>
      </c>
      <c r="C876">
        <f>Tabel_50[[#This Row],[Column2]]*60000</f>
        <v>5788.92</v>
      </c>
    </row>
    <row r="877" spans="1:3" x14ac:dyDescent="0.4">
      <c r="A877" t="s">
        <v>933</v>
      </c>
      <c r="B877" t="s">
        <v>1951</v>
      </c>
      <c r="C877">
        <f>Tabel_50[[#This Row],[Column2]]*60000</f>
        <v>5668.32</v>
      </c>
    </row>
    <row r="878" spans="1:3" x14ac:dyDescent="0.4">
      <c r="A878" t="s">
        <v>934</v>
      </c>
      <c r="B878" t="s">
        <v>1951</v>
      </c>
      <c r="C878">
        <f>Tabel_50[[#This Row],[Column2]]*60000</f>
        <v>5668.32</v>
      </c>
    </row>
    <row r="879" spans="1:3" x14ac:dyDescent="0.4">
      <c r="A879" t="s">
        <v>935</v>
      </c>
      <c r="B879" t="s">
        <v>1942</v>
      </c>
      <c r="C879">
        <f>Tabel_50[[#This Row],[Column2]]*60000</f>
        <v>5547.72</v>
      </c>
    </row>
    <row r="880" spans="1:3" x14ac:dyDescent="0.4">
      <c r="A880" t="s">
        <v>936</v>
      </c>
      <c r="B880" t="s">
        <v>1948</v>
      </c>
      <c r="C880">
        <f>Tabel_50[[#This Row],[Column2]]*60000</f>
        <v>5788.92</v>
      </c>
    </row>
    <row r="881" spans="1:3" x14ac:dyDescent="0.4">
      <c r="A881" t="s">
        <v>937</v>
      </c>
      <c r="B881" t="s">
        <v>1949</v>
      </c>
      <c r="C881">
        <f>Tabel_50[[#This Row],[Column2]]*60000</f>
        <v>5638.2</v>
      </c>
    </row>
    <row r="882" spans="1:3" x14ac:dyDescent="0.4">
      <c r="A882" t="s">
        <v>938</v>
      </c>
      <c r="B882" t="s">
        <v>1954</v>
      </c>
      <c r="C882">
        <f>Tabel_50[[#This Row],[Column2]]*60000</f>
        <v>5728.6200000000008</v>
      </c>
    </row>
    <row r="883" spans="1:3" x14ac:dyDescent="0.4">
      <c r="A883" t="s">
        <v>939</v>
      </c>
      <c r="B883" t="s">
        <v>1953</v>
      </c>
      <c r="C883">
        <f>Tabel_50[[#This Row],[Column2]]*60000</f>
        <v>5698.5</v>
      </c>
    </row>
    <row r="884" spans="1:3" x14ac:dyDescent="0.4">
      <c r="A884" t="s">
        <v>940</v>
      </c>
      <c r="B884" t="s">
        <v>1951</v>
      </c>
      <c r="C884">
        <f>Tabel_50[[#This Row],[Column2]]*60000</f>
        <v>5668.32</v>
      </c>
    </row>
    <row r="885" spans="1:3" x14ac:dyDescent="0.4">
      <c r="A885" t="s">
        <v>941</v>
      </c>
      <c r="B885" t="s">
        <v>1948</v>
      </c>
      <c r="C885">
        <f>Tabel_50[[#This Row],[Column2]]*60000</f>
        <v>5788.92</v>
      </c>
    </row>
    <row r="886" spans="1:3" x14ac:dyDescent="0.4">
      <c r="A886" t="s">
        <v>942</v>
      </c>
      <c r="B886" t="s">
        <v>1951</v>
      </c>
      <c r="C886">
        <f>Tabel_50[[#This Row],[Column2]]*60000</f>
        <v>5668.32</v>
      </c>
    </row>
    <row r="887" spans="1:3" x14ac:dyDescent="0.4">
      <c r="A887" t="s">
        <v>943</v>
      </c>
      <c r="B887" t="s">
        <v>1952</v>
      </c>
      <c r="C887">
        <f>Tabel_50[[#This Row],[Column2]]*60000</f>
        <v>5758.8</v>
      </c>
    </row>
    <row r="888" spans="1:3" x14ac:dyDescent="0.4">
      <c r="A888" t="s">
        <v>944</v>
      </c>
      <c r="B888" t="s">
        <v>1951</v>
      </c>
      <c r="C888">
        <f>Tabel_50[[#This Row],[Column2]]*60000</f>
        <v>5668.32</v>
      </c>
    </row>
    <row r="889" spans="1:3" x14ac:dyDescent="0.4">
      <c r="A889" t="s">
        <v>945</v>
      </c>
      <c r="B889" t="s">
        <v>1947</v>
      </c>
      <c r="C889">
        <f>Tabel_50[[#This Row],[Column2]]*60000</f>
        <v>5608.0199999999995</v>
      </c>
    </row>
    <row r="890" spans="1:3" x14ac:dyDescent="0.4">
      <c r="A890" t="s">
        <v>946</v>
      </c>
      <c r="B890" t="s">
        <v>1951</v>
      </c>
      <c r="C890">
        <f>Tabel_50[[#This Row],[Column2]]*60000</f>
        <v>5668.32</v>
      </c>
    </row>
    <row r="891" spans="1:3" x14ac:dyDescent="0.4">
      <c r="A891" t="s">
        <v>947</v>
      </c>
      <c r="B891" t="s">
        <v>1952</v>
      </c>
      <c r="C891">
        <f>Tabel_50[[#This Row],[Column2]]*60000</f>
        <v>5758.8</v>
      </c>
    </row>
    <row r="892" spans="1:3" x14ac:dyDescent="0.4">
      <c r="A892" t="s">
        <v>948</v>
      </c>
      <c r="B892" t="s">
        <v>1948</v>
      </c>
      <c r="C892">
        <f>Tabel_50[[#This Row],[Column2]]*60000</f>
        <v>5788.92</v>
      </c>
    </row>
    <row r="893" spans="1:3" x14ac:dyDescent="0.4">
      <c r="A893" t="s">
        <v>949</v>
      </c>
      <c r="B893" t="s">
        <v>1952</v>
      </c>
      <c r="C893">
        <f>Tabel_50[[#This Row],[Column2]]*60000</f>
        <v>5758.8</v>
      </c>
    </row>
    <row r="894" spans="1:3" x14ac:dyDescent="0.4">
      <c r="A894" t="s">
        <v>950</v>
      </c>
      <c r="B894" t="s">
        <v>1947</v>
      </c>
      <c r="C894">
        <f>Tabel_50[[#This Row],[Column2]]*60000</f>
        <v>5608.0199999999995</v>
      </c>
    </row>
    <row r="895" spans="1:3" x14ac:dyDescent="0.4">
      <c r="A895" t="s">
        <v>951</v>
      </c>
      <c r="B895" t="s">
        <v>1951</v>
      </c>
      <c r="C895">
        <f>Tabel_50[[#This Row],[Column2]]*60000</f>
        <v>5668.32</v>
      </c>
    </row>
    <row r="896" spans="1:3" x14ac:dyDescent="0.4">
      <c r="A896" t="s">
        <v>952</v>
      </c>
      <c r="B896" t="s">
        <v>1951</v>
      </c>
      <c r="C896">
        <f>Tabel_50[[#This Row],[Column2]]*60000</f>
        <v>5668.32</v>
      </c>
    </row>
    <row r="897" spans="1:3" x14ac:dyDescent="0.4">
      <c r="A897" t="s">
        <v>953</v>
      </c>
      <c r="B897" t="s">
        <v>1949</v>
      </c>
      <c r="C897">
        <f>Tabel_50[[#This Row],[Column2]]*60000</f>
        <v>5638.2</v>
      </c>
    </row>
    <row r="898" spans="1:3" x14ac:dyDescent="0.4">
      <c r="A898" t="s">
        <v>954</v>
      </c>
      <c r="B898" t="s">
        <v>1954</v>
      </c>
      <c r="C898">
        <f>Tabel_50[[#This Row],[Column2]]*60000</f>
        <v>5728.6200000000008</v>
      </c>
    </row>
    <row r="899" spans="1:3" x14ac:dyDescent="0.4">
      <c r="A899" t="s">
        <v>955</v>
      </c>
      <c r="B899" t="s">
        <v>1949</v>
      </c>
      <c r="C899">
        <f>Tabel_50[[#This Row],[Column2]]*60000</f>
        <v>5638.2</v>
      </c>
    </row>
    <row r="900" spans="1:3" x14ac:dyDescent="0.4">
      <c r="A900" t="s">
        <v>957</v>
      </c>
      <c r="B900" t="s">
        <v>1942</v>
      </c>
      <c r="C900">
        <f>Tabel_50[[#This Row],[Column2]]*60000</f>
        <v>5547.72</v>
      </c>
    </row>
    <row r="901" spans="1:3" x14ac:dyDescent="0.4">
      <c r="A901" t="s">
        <v>958</v>
      </c>
      <c r="B901" t="s">
        <v>1949</v>
      </c>
      <c r="C901">
        <f>Tabel_50[[#This Row],[Column2]]*60000</f>
        <v>5638.2</v>
      </c>
    </row>
    <row r="902" spans="1:3" x14ac:dyDescent="0.4">
      <c r="A902" t="s">
        <v>959</v>
      </c>
      <c r="B902" t="s">
        <v>1947</v>
      </c>
      <c r="C902">
        <f>Tabel_50[[#This Row],[Column2]]*60000</f>
        <v>5608.0199999999995</v>
      </c>
    </row>
    <row r="903" spans="1:3" x14ac:dyDescent="0.4">
      <c r="A903" t="s">
        <v>960</v>
      </c>
      <c r="B903" t="s">
        <v>1954</v>
      </c>
      <c r="C903">
        <f>Tabel_50[[#This Row],[Column2]]*60000</f>
        <v>5728.6200000000008</v>
      </c>
    </row>
    <row r="904" spans="1:3" x14ac:dyDescent="0.4">
      <c r="A904" t="s">
        <v>961</v>
      </c>
      <c r="B904" t="s">
        <v>1948</v>
      </c>
      <c r="C904">
        <f>Tabel_50[[#This Row],[Column2]]*60000</f>
        <v>5788.92</v>
      </c>
    </row>
    <row r="905" spans="1:3" x14ac:dyDescent="0.4">
      <c r="A905" t="s">
        <v>962</v>
      </c>
      <c r="B905" t="s">
        <v>1951</v>
      </c>
      <c r="C905">
        <f>Tabel_50[[#This Row],[Column2]]*60000</f>
        <v>5668.32</v>
      </c>
    </row>
    <row r="906" spans="1:3" x14ac:dyDescent="0.4">
      <c r="A906" t="s">
        <v>963</v>
      </c>
      <c r="B906" t="s">
        <v>1954</v>
      </c>
      <c r="C906">
        <f>Tabel_50[[#This Row],[Column2]]*60000</f>
        <v>5728.6200000000008</v>
      </c>
    </row>
    <row r="907" spans="1:3" x14ac:dyDescent="0.4">
      <c r="A907" t="s">
        <v>964</v>
      </c>
      <c r="B907" t="s">
        <v>1951</v>
      </c>
      <c r="C907">
        <f>Tabel_50[[#This Row],[Column2]]*60000</f>
        <v>5668.32</v>
      </c>
    </row>
    <row r="908" spans="1:3" x14ac:dyDescent="0.4">
      <c r="A908" t="s">
        <v>965</v>
      </c>
      <c r="B908" t="s">
        <v>1951</v>
      </c>
      <c r="C908">
        <f>Tabel_50[[#This Row],[Column2]]*60000</f>
        <v>5668.32</v>
      </c>
    </row>
    <row r="909" spans="1:3" x14ac:dyDescent="0.4">
      <c r="A909" t="s">
        <v>966</v>
      </c>
      <c r="B909" t="s">
        <v>1950</v>
      </c>
      <c r="C909">
        <f>Tabel_50[[#This Row],[Column2]]*60000</f>
        <v>5577.9000000000005</v>
      </c>
    </row>
    <row r="910" spans="1:3" x14ac:dyDescent="0.4">
      <c r="A910" t="s">
        <v>967</v>
      </c>
      <c r="B910" t="s">
        <v>1947</v>
      </c>
      <c r="C910">
        <f>Tabel_50[[#This Row],[Column2]]*60000</f>
        <v>5608.0199999999995</v>
      </c>
    </row>
    <row r="911" spans="1:3" x14ac:dyDescent="0.4">
      <c r="A911" t="s">
        <v>968</v>
      </c>
      <c r="B911" t="s">
        <v>1950</v>
      </c>
      <c r="C911">
        <f>Tabel_50[[#This Row],[Column2]]*60000</f>
        <v>5577.9000000000005</v>
      </c>
    </row>
    <row r="912" spans="1:3" x14ac:dyDescent="0.4">
      <c r="A912" t="s">
        <v>969</v>
      </c>
      <c r="B912" t="s">
        <v>1951</v>
      </c>
      <c r="C912">
        <f>Tabel_50[[#This Row],[Column2]]*60000</f>
        <v>5668.32</v>
      </c>
    </row>
    <row r="913" spans="1:3" x14ac:dyDescent="0.4">
      <c r="A913" t="s">
        <v>970</v>
      </c>
      <c r="B913" t="s">
        <v>1952</v>
      </c>
      <c r="C913">
        <f>Tabel_50[[#This Row],[Column2]]*60000</f>
        <v>5758.8</v>
      </c>
    </row>
    <row r="914" spans="1:3" x14ac:dyDescent="0.4">
      <c r="A914" t="s">
        <v>971</v>
      </c>
      <c r="B914" t="s">
        <v>1948</v>
      </c>
      <c r="C914">
        <f>Tabel_50[[#This Row],[Column2]]*60000</f>
        <v>5788.92</v>
      </c>
    </row>
    <row r="915" spans="1:3" x14ac:dyDescent="0.4">
      <c r="A915" t="s">
        <v>972</v>
      </c>
      <c r="B915" t="s">
        <v>1953</v>
      </c>
      <c r="C915">
        <f>Tabel_50[[#This Row],[Column2]]*60000</f>
        <v>5698.5</v>
      </c>
    </row>
    <row r="916" spans="1:3" x14ac:dyDescent="0.4">
      <c r="A916" t="s">
        <v>973</v>
      </c>
      <c r="B916" t="s">
        <v>1951</v>
      </c>
      <c r="C916">
        <f>Tabel_50[[#This Row],[Column2]]*60000</f>
        <v>5668.32</v>
      </c>
    </row>
    <row r="917" spans="1:3" x14ac:dyDescent="0.4">
      <c r="A917" t="s">
        <v>974</v>
      </c>
      <c r="B917" t="s">
        <v>1951</v>
      </c>
      <c r="C917">
        <f>Tabel_50[[#This Row],[Column2]]*60000</f>
        <v>5668.32</v>
      </c>
    </row>
    <row r="918" spans="1:3" x14ac:dyDescent="0.4">
      <c r="A918" t="s">
        <v>975</v>
      </c>
      <c r="B918" t="s">
        <v>1951</v>
      </c>
      <c r="C918">
        <f>Tabel_50[[#This Row],[Column2]]*60000</f>
        <v>5668.32</v>
      </c>
    </row>
    <row r="919" spans="1:3" x14ac:dyDescent="0.4">
      <c r="A919" t="s">
        <v>976</v>
      </c>
      <c r="B919" t="s">
        <v>1952</v>
      </c>
      <c r="C919">
        <f>Tabel_50[[#This Row],[Column2]]*60000</f>
        <v>5758.8</v>
      </c>
    </row>
    <row r="920" spans="1:3" x14ac:dyDescent="0.4">
      <c r="A920" t="s">
        <v>977</v>
      </c>
      <c r="B920" t="s">
        <v>1946</v>
      </c>
      <c r="C920">
        <f>Tabel_50[[#This Row],[Column2]]*60000</f>
        <v>5306.52</v>
      </c>
    </row>
    <row r="921" spans="1:3" x14ac:dyDescent="0.4">
      <c r="A921" t="s">
        <v>978</v>
      </c>
      <c r="B921" t="s">
        <v>1952</v>
      </c>
      <c r="C921">
        <f>Tabel_50[[#This Row],[Column2]]*60000</f>
        <v>5758.8</v>
      </c>
    </row>
    <row r="922" spans="1:3" x14ac:dyDescent="0.4">
      <c r="A922" t="s">
        <v>979</v>
      </c>
      <c r="B922" t="s">
        <v>1954</v>
      </c>
      <c r="C922">
        <f>Tabel_50[[#This Row],[Column2]]*60000</f>
        <v>5728.6200000000008</v>
      </c>
    </row>
    <row r="923" spans="1:3" x14ac:dyDescent="0.4">
      <c r="A923" t="s">
        <v>980</v>
      </c>
      <c r="B923" t="s">
        <v>1951</v>
      </c>
      <c r="C923">
        <f>Tabel_50[[#This Row],[Column2]]*60000</f>
        <v>5668.32</v>
      </c>
    </row>
    <row r="924" spans="1:3" x14ac:dyDescent="0.4">
      <c r="A924" t="s">
        <v>981</v>
      </c>
      <c r="B924" t="s">
        <v>1948</v>
      </c>
      <c r="C924">
        <f>Tabel_50[[#This Row],[Column2]]*60000</f>
        <v>5788.92</v>
      </c>
    </row>
    <row r="925" spans="1:3" x14ac:dyDescent="0.4">
      <c r="A925" t="s">
        <v>982</v>
      </c>
      <c r="B925" t="s">
        <v>1951</v>
      </c>
      <c r="C925">
        <f>Tabel_50[[#This Row],[Column2]]*60000</f>
        <v>5668.32</v>
      </c>
    </row>
    <row r="926" spans="1:3" x14ac:dyDescent="0.4">
      <c r="A926" t="s">
        <v>983</v>
      </c>
      <c r="B926" t="s">
        <v>1951</v>
      </c>
      <c r="C926">
        <f>Tabel_50[[#This Row],[Column2]]*60000</f>
        <v>5668.32</v>
      </c>
    </row>
    <row r="927" spans="1:3" x14ac:dyDescent="0.4">
      <c r="A927" t="s">
        <v>984</v>
      </c>
      <c r="B927" t="s">
        <v>1952</v>
      </c>
      <c r="C927">
        <f>Tabel_50[[#This Row],[Column2]]*60000</f>
        <v>5758.8</v>
      </c>
    </row>
    <row r="928" spans="1:3" x14ac:dyDescent="0.4">
      <c r="A928" t="s">
        <v>985</v>
      </c>
      <c r="B928" t="s">
        <v>1951</v>
      </c>
      <c r="C928">
        <f>Tabel_50[[#This Row],[Column2]]*60000</f>
        <v>5668.32</v>
      </c>
    </row>
    <row r="929" spans="1:3" x14ac:dyDescent="0.4">
      <c r="A929" t="s">
        <v>986</v>
      </c>
      <c r="B929" t="s">
        <v>1951</v>
      </c>
      <c r="C929">
        <f>Tabel_50[[#This Row],[Column2]]*60000</f>
        <v>5668.32</v>
      </c>
    </row>
    <row r="930" spans="1:3" x14ac:dyDescent="0.4">
      <c r="A930" t="s">
        <v>987</v>
      </c>
      <c r="B930" t="s">
        <v>1954</v>
      </c>
      <c r="C930">
        <f>Tabel_50[[#This Row],[Column2]]*60000</f>
        <v>5728.6200000000008</v>
      </c>
    </row>
    <row r="931" spans="1:3" x14ac:dyDescent="0.4">
      <c r="A931" t="s">
        <v>988</v>
      </c>
      <c r="B931" t="s">
        <v>1952</v>
      </c>
      <c r="C931">
        <f>Tabel_50[[#This Row],[Column2]]*60000</f>
        <v>5758.8</v>
      </c>
    </row>
    <row r="932" spans="1:3" x14ac:dyDescent="0.4">
      <c r="A932" t="s">
        <v>989</v>
      </c>
      <c r="B932" t="s">
        <v>1948</v>
      </c>
      <c r="C932">
        <f>Tabel_50[[#This Row],[Column2]]*60000</f>
        <v>5788.92</v>
      </c>
    </row>
    <row r="933" spans="1:3" x14ac:dyDescent="0.4">
      <c r="A933" t="s">
        <v>990</v>
      </c>
      <c r="B933" t="s">
        <v>1952</v>
      </c>
      <c r="C933">
        <f>Tabel_50[[#This Row],[Column2]]*60000</f>
        <v>5758.8</v>
      </c>
    </row>
    <row r="934" spans="1:3" x14ac:dyDescent="0.4">
      <c r="A934" t="s">
        <v>991</v>
      </c>
      <c r="B934" t="s">
        <v>1954</v>
      </c>
      <c r="C934">
        <f>Tabel_50[[#This Row],[Column2]]*60000</f>
        <v>5728.6200000000008</v>
      </c>
    </row>
    <row r="935" spans="1:3" x14ac:dyDescent="0.4">
      <c r="A935" t="s">
        <v>992</v>
      </c>
      <c r="B935" t="s">
        <v>1951</v>
      </c>
      <c r="C935">
        <f>Tabel_50[[#This Row],[Column2]]*60000</f>
        <v>5668.32</v>
      </c>
    </row>
    <row r="936" spans="1:3" x14ac:dyDescent="0.4">
      <c r="A936" t="s">
        <v>993</v>
      </c>
      <c r="B936" t="s">
        <v>1942</v>
      </c>
      <c r="C936">
        <f>Tabel_50[[#This Row],[Column2]]*60000</f>
        <v>5547.72</v>
      </c>
    </row>
    <row r="937" spans="1:3" x14ac:dyDescent="0.4">
      <c r="A937" t="s">
        <v>994</v>
      </c>
      <c r="B937" t="s">
        <v>1948</v>
      </c>
      <c r="C937">
        <f>Tabel_50[[#This Row],[Column2]]*60000</f>
        <v>5788.92</v>
      </c>
    </row>
    <row r="938" spans="1:3" x14ac:dyDescent="0.4">
      <c r="A938" t="s">
        <v>995</v>
      </c>
      <c r="B938" t="s">
        <v>1951</v>
      </c>
      <c r="C938">
        <f>Tabel_50[[#This Row],[Column2]]*60000</f>
        <v>5668.32</v>
      </c>
    </row>
    <row r="939" spans="1:3" x14ac:dyDescent="0.4">
      <c r="A939" t="s">
        <v>996</v>
      </c>
      <c r="B939" t="s">
        <v>1951</v>
      </c>
      <c r="C939">
        <f>Tabel_50[[#This Row],[Column2]]*60000</f>
        <v>5668.32</v>
      </c>
    </row>
    <row r="940" spans="1:3" x14ac:dyDescent="0.4">
      <c r="A940" t="s">
        <v>997</v>
      </c>
      <c r="B940" t="s">
        <v>1948</v>
      </c>
      <c r="C940">
        <f>Tabel_50[[#This Row],[Column2]]*60000</f>
        <v>5788.92</v>
      </c>
    </row>
    <row r="941" spans="1:3" x14ac:dyDescent="0.4">
      <c r="A941" t="s">
        <v>998</v>
      </c>
      <c r="B941" t="s">
        <v>1950</v>
      </c>
      <c r="C941">
        <f>Tabel_50[[#This Row],[Column2]]*60000</f>
        <v>5577.9000000000005</v>
      </c>
    </row>
    <row r="942" spans="1:3" x14ac:dyDescent="0.4">
      <c r="A942" t="s">
        <v>999</v>
      </c>
      <c r="B942" t="s">
        <v>1951</v>
      </c>
      <c r="C942">
        <f>Tabel_50[[#This Row],[Column2]]*60000</f>
        <v>5668.32</v>
      </c>
    </row>
    <row r="943" spans="1:3" x14ac:dyDescent="0.4">
      <c r="A943" t="s">
        <v>1000</v>
      </c>
      <c r="B943" t="s">
        <v>1951</v>
      </c>
      <c r="C943">
        <f>Tabel_50[[#This Row],[Column2]]*60000</f>
        <v>5668.32</v>
      </c>
    </row>
    <row r="944" spans="1:3" x14ac:dyDescent="0.4">
      <c r="A944" t="s">
        <v>1001</v>
      </c>
      <c r="B944" t="s">
        <v>1951</v>
      </c>
      <c r="C944">
        <f>Tabel_50[[#This Row],[Column2]]*60000</f>
        <v>5668.32</v>
      </c>
    </row>
    <row r="945" spans="1:3" x14ac:dyDescent="0.4">
      <c r="A945" t="s">
        <v>1002</v>
      </c>
      <c r="B945" t="s">
        <v>1951</v>
      </c>
      <c r="C945">
        <f>Tabel_50[[#This Row],[Column2]]*60000</f>
        <v>5668.32</v>
      </c>
    </row>
    <row r="946" spans="1:3" x14ac:dyDescent="0.4">
      <c r="A946" t="s">
        <v>1003</v>
      </c>
      <c r="B946" t="s">
        <v>1951</v>
      </c>
      <c r="C946">
        <f>Tabel_50[[#This Row],[Column2]]*60000</f>
        <v>5668.32</v>
      </c>
    </row>
    <row r="947" spans="1:3" x14ac:dyDescent="0.4">
      <c r="A947" t="s">
        <v>1004</v>
      </c>
      <c r="B947" t="s">
        <v>1949</v>
      </c>
      <c r="C947">
        <f>Tabel_50[[#This Row],[Column2]]*60000</f>
        <v>5638.2</v>
      </c>
    </row>
    <row r="948" spans="1:3" x14ac:dyDescent="0.4">
      <c r="A948" t="s">
        <v>1005</v>
      </c>
      <c r="B948" t="s">
        <v>1956</v>
      </c>
      <c r="C948">
        <f>Tabel_50[[#This Row],[Column2]]*60000</f>
        <v>5909.5199999999995</v>
      </c>
    </row>
    <row r="949" spans="1:3" x14ac:dyDescent="0.4">
      <c r="A949" t="s">
        <v>1006</v>
      </c>
      <c r="B949" t="s">
        <v>1951</v>
      </c>
      <c r="C949">
        <f>Tabel_50[[#This Row],[Column2]]*60000</f>
        <v>5668.32</v>
      </c>
    </row>
    <row r="950" spans="1:3" x14ac:dyDescent="0.4">
      <c r="A950" t="s">
        <v>1007</v>
      </c>
      <c r="B950" t="s">
        <v>1947</v>
      </c>
      <c r="C950">
        <f>Tabel_50[[#This Row],[Column2]]*60000</f>
        <v>5608.0199999999995</v>
      </c>
    </row>
    <row r="951" spans="1:3" x14ac:dyDescent="0.4">
      <c r="A951" t="s">
        <v>1008</v>
      </c>
      <c r="B951" t="s">
        <v>1951</v>
      </c>
      <c r="C951">
        <f>Tabel_50[[#This Row],[Column2]]*60000</f>
        <v>5668.32</v>
      </c>
    </row>
    <row r="952" spans="1:3" x14ac:dyDescent="0.4">
      <c r="A952" t="s">
        <v>1009</v>
      </c>
      <c r="B952" t="s">
        <v>1951</v>
      </c>
      <c r="C952">
        <f>Tabel_50[[#This Row],[Column2]]*60000</f>
        <v>5668.32</v>
      </c>
    </row>
    <row r="953" spans="1:3" x14ac:dyDescent="0.4">
      <c r="A953" t="s">
        <v>1010</v>
      </c>
      <c r="B953" t="s">
        <v>1953</v>
      </c>
      <c r="C953">
        <f>Tabel_50[[#This Row],[Column2]]*60000</f>
        <v>5698.5</v>
      </c>
    </row>
    <row r="954" spans="1:3" x14ac:dyDescent="0.4">
      <c r="A954" t="s">
        <v>1011</v>
      </c>
      <c r="B954" t="s">
        <v>1951</v>
      </c>
      <c r="C954">
        <f>Tabel_50[[#This Row],[Column2]]*60000</f>
        <v>5668.32</v>
      </c>
    </row>
    <row r="955" spans="1:3" x14ac:dyDescent="0.4">
      <c r="A955" t="s">
        <v>1012</v>
      </c>
      <c r="B955" t="s">
        <v>1951</v>
      </c>
      <c r="C955">
        <f>Tabel_50[[#This Row],[Column2]]*60000</f>
        <v>5668.32</v>
      </c>
    </row>
    <row r="956" spans="1:3" x14ac:dyDescent="0.4">
      <c r="A956" t="s">
        <v>1013</v>
      </c>
      <c r="B956" t="s">
        <v>1942</v>
      </c>
      <c r="C956">
        <f>Tabel_50[[#This Row],[Column2]]*60000</f>
        <v>5547.72</v>
      </c>
    </row>
    <row r="957" spans="1:3" x14ac:dyDescent="0.4">
      <c r="A957" t="s">
        <v>1014</v>
      </c>
      <c r="B957" t="s">
        <v>1944</v>
      </c>
      <c r="C957">
        <f>Tabel_50[[#This Row],[Column2]]*60000</f>
        <v>5487.42</v>
      </c>
    </row>
    <row r="958" spans="1:3" x14ac:dyDescent="0.4">
      <c r="A958" t="s">
        <v>1015</v>
      </c>
      <c r="B958" t="s">
        <v>1951</v>
      </c>
      <c r="C958">
        <f>Tabel_50[[#This Row],[Column2]]*60000</f>
        <v>5668.32</v>
      </c>
    </row>
    <row r="959" spans="1:3" x14ac:dyDescent="0.4">
      <c r="A959" t="s">
        <v>1016</v>
      </c>
      <c r="B959" t="s">
        <v>1952</v>
      </c>
      <c r="C959">
        <f>Tabel_50[[#This Row],[Column2]]*60000</f>
        <v>5758.8</v>
      </c>
    </row>
    <row r="960" spans="1:3" x14ac:dyDescent="0.4">
      <c r="A960" t="s">
        <v>1017</v>
      </c>
      <c r="B960" t="s">
        <v>1948</v>
      </c>
      <c r="C960">
        <f>Tabel_50[[#This Row],[Column2]]*60000</f>
        <v>5788.92</v>
      </c>
    </row>
    <row r="961" spans="1:3" x14ac:dyDescent="0.4">
      <c r="A961" t="s">
        <v>1018</v>
      </c>
      <c r="B961" t="s">
        <v>1949</v>
      </c>
      <c r="C961">
        <f>Tabel_50[[#This Row],[Column2]]*60000</f>
        <v>5638.2</v>
      </c>
    </row>
    <row r="962" spans="1:3" x14ac:dyDescent="0.4">
      <c r="A962" t="s">
        <v>1019</v>
      </c>
      <c r="B962" t="s">
        <v>1948</v>
      </c>
      <c r="C962">
        <f>Tabel_50[[#This Row],[Column2]]*60000</f>
        <v>5788.92</v>
      </c>
    </row>
    <row r="963" spans="1:3" x14ac:dyDescent="0.4">
      <c r="A963" t="s">
        <v>1020</v>
      </c>
      <c r="B963" t="s">
        <v>1952</v>
      </c>
      <c r="C963">
        <f>Tabel_50[[#This Row],[Column2]]*60000</f>
        <v>5758.8</v>
      </c>
    </row>
    <row r="964" spans="1:3" x14ac:dyDescent="0.4">
      <c r="A964" t="s">
        <v>1021</v>
      </c>
      <c r="B964" t="s">
        <v>1951</v>
      </c>
      <c r="C964">
        <f>Tabel_50[[#This Row],[Column2]]*60000</f>
        <v>5668.32</v>
      </c>
    </row>
    <row r="965" spans="1:3" x14ac:dyDescent="0.4">
      <c r="A965" t="s">
        <v>1022</v>
      </c>
      <c r="B965" t="s">
        <v>1954</v>
      </c>
      <c r="C965">
        <f>Tabel_50[[#This Row],[Column2]]*60000</f>
        <v>5728.6200000000008</v>
      </c>
    </row>
    <row r="966" spans="1:3" x14ac:dyDescent="0.4">
      <c r="A966" t="s">
        <v>1023</v>
      </c>
      <c r="B966" t="s">
        <v>1954</v>
      </c>
      <c r="C966">
        <f>Tabel_50[[#This Row],[Column2]]*60000</f>
        <v>5728.6200000000008</v>
      </c>
    </row>
    <row r="967" spans="1:3" x14ac:dyDescent="0.4">
      <c r="A967" t="s">
        <v>1024</v>
      </c>
      <c r="B967" t="s">
        <v>1953</v>
      </c>
      <c r="C967">
        <f>Tabel_50[[#This Row],[Column2]]*60000</f>
        <v>5698.5</v>
      </c>
    </row>
    <row r="968" spans="1:3" x14ac:dyDescent="0.4">
      <c r="A968" t="s">
        <v>1025</v>
      </c>
      <c r="B968" t="s">
        <v>1951</v>
      </c>
      <c r="C968">
        <f>Tabel_50[[#This Row],[Column2]]*60000</f>
        <v>5668.32</v>
      </c>
    </row>
    <row r="969" spans="1:3" x14ac:dyDescent="0.4">
      <c r="A969" t="s">
        <v>1026</v>
      </c>
      <c r="B969" t="s">
        <v>1953</v>
      </c>
      <c r="C969">
        <f>Tabel_50[[#This Row],[Column2]]*60000</f>
        <v>5698.5</v>
      </c>
    </row>
    <row r="970" spans="1:3" x14ac:dyDescent="0.4">
      <c r="A970" t="s">
        <v>1027</v>
      </c>
      <c r="B970" t="s">
        <v>1951</v>
      </c>
      <c r="C970">
        <f>Tabel_50[[#This Row],[Column2]]*60000</f>
        <v>5668.32</v>
      </c>
    </row>
    <row r="971" spans="1:3" x14ac:dyDescent="0.4">
      <c r="A971" t="s">
        <v>1028</v>
      </c>
      <c r="B971" t="s">
        <v>1953</v>
      </c>
      <c r="C971">
        <f>Tabel_50[[#This Row],[Column2]]*60000</f>
        <v>5698.5</v>
      </c>
    </row>
    <row r="972" spans="1:3" x14ac:dyDescent="0.4">
      <c r="A972" t="s">
        <v>1029</v>
      </c>
      <c r="B972" t="s">
        <v>1951</v>
      </c>
      <c r="C972">
        <f>Tabel_50[[#This Row],[Column2]]*60000</f>
        <v>5668.32</v>
      </c>
    </row>
    <row r="973" spans="1:3" x14ac:dyDescent="0.4">
      <c r="A973" t="s">
        <v>1030</v>
      </c>
      <c r="B973" t="s">
        <v>1953</v>
      </c>
      <c r="C973">
        <f>Tabel_50[[#This Row],[Column2]]*60000</f>
        <v>5698.5</v>
      </c>
    </row>
    <row r="974" spans="1:3" x14ac:dyDescent="0.4">
      <c r="A974" t="s">
        <v>1031</v>
      </c>
      <c r="B974" t="s">
        <v>1951</v>
      </c>
      <c r="C974">
        <f>Tabel_50[[#This Row],[Column2]]*60000</f>
        <v>5668.32</v>
      </c>
    </row>
    <row r="975" spans="1:3" x14ac:dyDescent="0.4">
      <c r="A975" t="s">
        <v>1032</v>
      </c>
      <c r="B975" t="s">
        <v>1951</v>
      </c>
      <c r="C975">
        <f>Tabel_50[[#This Row],[Column2]]*60000</f>
        <v>5668.32</v>
      </c>
    </row>
    <row r="976" spans="1:3" x14ac:dyDescent="0.4">
      <c r="A976" t="s">
        <v>1033</v>
      </c>
      <c r="B976" t="s">
        <v>1948</v>
      </c>
      <c r="C976">
        <f>Tabel_50[[#This Row],[Column2]]*60000</f>
        <v>5788.92</v>
      </c>
    </row>
    <row r="977" spans="1:3" x14ac:dyDescent="0.4">
      <c r="A977" t="s">
        <v>1034</v>
      </c>
      <c r="B977" t="s">
        <v>1952</v>
      </c>
      <c r="C977">
        <f>Tabel_50[[#This Row],[Column2]]*60000</f>
        <v>5758.8</v>
      </c>
    </row>
    <row r="978" spans="1:3" x14ac:dyDescent="0.4">
      <c r="A978" t="s">
        <v>1035</v>
      </c>
      <c r="B978" t="s">
        <v>1948</v>
      </c>
      <c r="C978">
        <f>Tabel_50[[#This Row],[Column2]]*60000</f>
        <v>5788.92</v>
      </c>
    </row>
    <row r="979" spans="1:3" x14ac:dyDescent="0.4">
      <c r="A979" t="s">
        <v>1036</v>
      </c>
      <c r="B979" t="s">
        <v>1952</v>
      </c>
      <c r="C979">
        <f>Tabel_50[[#This Row],[Column2]]*60000</f>
        <v>5758.8</v>
      </c>
    </row>
    <row r="980" spans="1:3" x14ac:dyDescent="0.4">
      <c r="A980" t="s">
        <v>1037</v>
      </c>
      <c r="B980" t="s">
        <v>1951</v>
      </c>
      <c r="C980">
        <f>Tabel_50[[#This Row],[Column2]]*60000</f>
        <v>5668.32</v>
      </c>
    </row>
    <row r="981" spans="1:3" x14ac:dyDescent="0.4">
      <c r="A981" t="s">
        <v>1038</v>
      </c>
      <c r="B981" t="s">
        <v>1951</v>
      </c>
      <c r="C981">
        <f>Tabel_50[[#This Row],[Column2]]*60000</f>
        <v>5668.32</v>
      </c>
    </row>
    <row r="982" spans="1:3" x14ac:dyDescent="0.4">
      <c r="A982" t="s">
        <v>1039</v>
      </c>
      <c r="B982" t="s">
        <v>1951</v>
      </c>
      <c r="C982">
        <f>Tabel_50[[#This Row],[Column2]]*60000</f>
        <v>5668.32</v>
      </c>
    </row>
    <row r="983" spans="1:3" x14ac:dyDescent="0.4">
      <c r="A983" t="s">
        <v>1040</v>
      </c>
      <c r="B983" t="s">
        <v>1948</v>
      </c>
      <c r="C983">
        <f>Tabel_50[[#This Row],[Column2]]*60000</f>
        <v>5788.92</v>
      </c>
    </row>
    <row r="984" spans="1:3" x14ac:dyDescent="0.4">
      <c r="A984" t="s">
        <v>1041</v>
      </c>
      <c r="B984" t="s">
        <v>1951</v>
      </c>
      <c r="C984">
        <f>Tabel_50[[#This Row],[Column2]]*60000</f>
        <v>5668.32</v>
      </c>
    </row>
    <row r="985" spans="1:3" x14ac:dyDescent="0.4">
      <c r="A985" t="s">
        <v>1042</v>
      </c>
      <c r="B985" t="s">
        <v>1952</v>
      </c>
      <c r="C985">
        <f>Tabel_50[[#This Row],[Column2]]*60000</f>
        <v>5758.8</v>
      </c>
    </row>
    <row r="986" spans="1:3" x14ac:dyDescent="0.4">
      <c r="A986" t="s">
        <v>1043</v>
      </c>
      <c r="B986" t="s">
        <v>1947</v>
      </c>
      <c r="C986">
        <f>Tabel_50[[#This Row],[Column2]]*60000</f>
        <v>5608.0199999999995</v>
      </c>
    </row>
    <row r="987" spans="1:3" x14ac:dyDescent="0.4">
      <c r="A987" t="s">
        <v>1044</v>
      </c>
      <c r="B987" t="s">
        <v>1950</v>
      </c>
      <c r="C987">
        <f>Tabel_50[[#This Row],[Column2]]*60000</f>
        <v>5577.9000000000005</v>
      </c>
    </row>
    <row r="988" spans="1:3" x14ac:dyDescent="0.4">
      <c r="A988" t="s">
        <v>1045</v>
      </c>
      <c r="B988" t="s">
        <v>1948</v>
      </c>
      <c r="C988">
        <f>Tabel_50[[#This Row],[Column2]]*60000</f>
        <v>5788.92</v>
      </c>
    </row>
    <row r="989" spans="1:3" x14ac:dyDescent="0.4">
      <c r="A989" t="s">
        <v>1046</v>
      </c>
      <c r="B989" t="s">
        <v>1953</v>
      </c>
      <c r="C989">
        <f>Tabel_50[[#This Row],[Column2]]*60000</f>
        <v>5698.5</v>
      </c>
    </row>
    <row r="990" spans="1:3" x14ac:dyDescent="0.4">
      <c r="A990" t="s">
        <v>1047</v>
      </c>
      <c r="B990" t="s">
        <v>1947</v>
      </c>
      <c r="C990">
        <f>Tabel_50[[#This Row],[Column2]]*60000</f>
        <v>5608.0199999999995</v>
      </c>
    </row>
    <row r="991" spans="1:3" x14ac:dyDescent="0.4">
      <c r="A991" t="s">
        <v>1048</v>
      </c>
      <c r="B991" t="s">
        <v>1952</v>
      </c>
      <c r="C991">
        <f>Tabel_50[[#This Row],[Column2]]*60000</f>
        <v>5758.8</v>
      </c>
    </row>
    <row r="992" spans="1:3" x14ac:dyDescent="0.4">
      <c r="A992" t="s">
        <v>1049</v>
      </c>
      <c r="B992" t="s">
        <v>1951</v>
      </c>
      <c r="C992">
        <f>Tabel_50[[#This Row],[Column2]]*60000</f>
        <v>5668.32</v>
      </c>
    </row>
    <row r="993" spans="1:3" x14ac:dyDescent="0.4">
      <c r="A993" t="s">
        <v>1050</v>
      </c>
      <c r="B993" t="s">
        <v>1952</v>
      </c>
      <c r="C993">
        <f>Tabel_50[[#This Row],[Column2]]*60000</f>
        <v>5758.8</v>
      </c>
    </row>
    <row r="994" spans="1:3" x14ac:dyDescent="0.4">
      <c r="A994" t="s">
        <v>1051</v>
      </c>
      <c r="B994" t="s">
        <v>1951</v>
      </c>
      <c r="C994">
        <f>Tabel_50[[#This Row],[Column2]]*60000</f>
        <v>5668.32</v>
      </c>
    </row>
    <row r="995" spans="1:3" x14ac:dyDescent="0.4">
      <c r="A995" t="s">
        <v>1052</v>
      </c>
      <c r="B995" t="s">
        <v>1951</v>
      </c>
      <c r="C995">
        <f>Tabel_50[[#This Row],[Column2]]*60000</f>
        <v>5668.32</v>
      </c>
    </row>
    <row r="996" spans="1:3" x14ac:dyDescent="0.4">
      <c r="A996" t="s">
        <v>1053</v>
      </c>
      <c r="B996" t="s">
        <v>1951</v>
      </c>
      <c r="C996">
        <f>Tabel_50[[#This Row],[Column2]]*60000</f>
        <v>5668.32</v>
      </c>
    </row>
    <row r="997" spans="1:3" x14ac:dyDescent="0.4">
      <c r="A997" t="s">
        <v>1054</v>
      </c>
      <c r="B997" t="s">
        <v>1953</v>
      </c>
      <c r="C997">
        <f>Tabel_50[[#This Row],[Column2]]*60000</f>
        <v>5698.5</v>
      </c>
    </row>
    <row r="998" spans="1:3" x14ac:dyDescent="0.4">
      <c r="A998" t="s">
        <v>1055</v>
      </c>
      <c r="B998" t="s">
        <v>1954</v>
      </c>
      <c r="C998">
        <f>Tabel_50[[#This Row],[Column2]]*60000</f>
        <v>5728.6200000000008</v>
      </c>
    </row>
    <row r="999" spans="1:3" x14ac:dyDescent="0.4">
      <c r="A999" t="s">
        <v>1056</v>
      </c>
      <c r="B999" t="s">
        <v>1953</v>
      </c>
      <c r="C999">
        <f>Tabel_50[[#This Row],[Column2]]*60000</f>
        <v>5698.5</v>
      </c>
    </row>
    <row r="1000" spans="1:3" x14ac:dyDescent="0.4">
      <c r="A1000" t="s">
        <v>1057</v>
      </c>
      <c r="B1000" t="s">
        <v>1951</v>
      </c>
      <c r="C1000">
        <f>Tabel_50[[#This Row],[Column2]]*60000</f>
        <v>5668.32</v>
      </c>
    </row>
    <row r="1001" spans="1:3" x14ac:dyDescent="0.4">
      <c r="A1001" t="s">
        <v>1058</v>
      </c>
      <c r="B1001" t="s">
        <v>1950</v>
      </c>
      <c r="C1001">
        <f>Tabel_50[[#This Row],[Column2]]*60000</f>
        <v>5577.9000000000005</v>
      </c>
    </row>
    <row r="1002" spans="1:3" x14ac:dyDescent="0.4">
      <c r="A1002" t="s">
        <v>1059</v>
      </c>
      <c r="B1002" t="s">
        <v>1954</v>
      </c>
      <c r="C1002">
        <f>Tabel_50[[#This Row],[Column2]]*60000</f>
        <v>5728.6200000000008</v>
      </c>
    </row>
    <row r="1003" spans="1:3" x14ac:dyDescent="0.4">
      <c r="A1003" t="s">
        <v>1060</v>
      </c>
      <c r="B1003" t="s">
        <v>1948</v>
      </c>
      <c r="C1003">
        <f>Tabel_50[[#This Row],[Column2]]*60000</f>
        <v>5788.92</v>
      </c>
    </row>
    <row r="1004" spans="1:3" x14ac:dyDescent="0.4">
      <c r="A1004" t="s">
        <v>1061</v>
      </c>
      <c r="B1004" t="s">
        <v>1951</v>
      </c>
      <c r="C1004">
        <f>Tabel_50[[#This Row],[Column2]]*60000</f>
        <v>5668.32</v>
      </c>
    </row>
    <row r="1005" spans="1:3" x14ac:dyDescent="0.4">
      <c r="A1005" t="s">
        <v>1062</v>
      </c>
      <c r="B1005" t="s">
        <v>1951</v>
      </c>
      <c r="C1005">
        <f>Tabel_50[[#This Row],[Column2]]*60000</f>
        <v>5668.32</v>
      </c>
    </row>
    <row r="1006" spans="1:3" x14ac:dyDescent="0.4">
      <c r="A1006" t="s">
        <v>1063</v>
      </c>
      <c r="B1006" t="s">
        <v>1951</v>
      </c>
      <c r="C1006">
        <f>Tabel_50[[#This Row],[Column2]]*60000</f>
        <v>5668.32</v>
      </c>
    </row>
    <row r="1007" spans="1:3" x14ac:dyDescent="0.4">
      <c r="A1007" t="s">
        <v>1064</v>
      </c>
      <c r="B1007" t="s">
        <v>1952</v>
      </c>
      <c r="C1007">
        <f>Tabel_50[[#This Row],[Column2]]*60000</f>
        <v>5758.8</v>
      </c>
    </row>
    <row r="1008" spans="1:3" x14ac:dyDescent="0.4">
      <c r="A1008" t="s">
        <v>1065</v>
      </c>
      <c r="B1008" t="s">
        <v>1942</v>
      </c>
      <c r="C1008">
        <f>Tabel_50[[#This Row],[Column2]]*60000</f>
        <v>5547.72</v>
      </c>
    </row>
    <row r="1009" spans="1:3" x14ac:dyDescent="0.4">
      <c r="A1009" t="s">
        <v>1066</v>
      </c>
      <c r="B1009" t="s">
        <v>1953</v>
      </c>
      <c r="C1009">
        <f>Tabel_50[[#This Row],[Column2]]*60000</f>
        <v>5698.5</v>
      </c>
    </row>
    <row r="1010" spans="1:3" x14ac:dyDescent="0.4">
      <c r="A1010" t="s">
        <v>1067</v>
      </c>
      <c r="B1010" t="s">
        <v>1954</v>
      </c>
      <c r="C1010">
        <f>Tabel_50[[#This Row],[Column2]]*60000</f>
        <v>5728.6200000000008</v>
      </c>
    </row>
    <row r="1011" spans="1:3" x14ac:dyDescent="0.4">
      <c r="A1011" t="s">
        <v>1068</v>
      </c>
      <c r="B1011" t="s">
        <v>1953</v>
      </c>
      <c r="C1011">
        <f>Tabel_50[[#This Row],[Column2]]*60000</f>
        <v>5698.5</v>
      </c>
    </row>
    <row r="1012" spans="1:3" x14ac:dyDescent="0.4">
      <c r="A1012" t="s">
        <v>1069</v>
      </c>
      <c r="B1012" t="s">
        <v>1951</v>
      </c>
      <c r="C1012">
        <f>Tabel_50[[#This Row],[Column2]]*60000</f>
        <v>5668.32</v>
      </c>
    </row>
    <row r="1013" spans="1:3" x14ac:dyDescent="0.4">
      <c r="A1013" t="s">
        <v>1070</v>
      </c>
      <c r="B1013" t="s">
        <v>1952</v>
      </c>
      <c r="C1013">
        <f>Tabel_50[[#This Row],[Column2]]*60000</f>
        <v>5758.8</v>
      </c>
    </row>
    <row r="1014" spans="1:3" x14ac:dyDescent="0.4">
      <c r="A1014" t="s">
        <v>1071</v>
      </c>
      <c r="B1014" t="s">
        <v>1947</v>
      </c>
      <c r="C1014">
        <f>Tabel_50[[#This Row],[Column2]]*60000</f>
        <v>5608.0199999999995</v>
      </c>
    </row>
    <row r="1015" spans="1:3" x14ac:dyDescent="0.4">
      <c r="A1015" t="s">
        <v>1072</v>
      </c>
      <c r="B1015" t="s">
        <v>1948</v>
      </c>
      <c r="C1015">
        <f>Tabel_50[[#This Row],[Column2]]*60000</f>
        <v>5788.92</v>
      </c>
    </row>
    <row r="1016" spans="1:3" x14ac:dyDescent="0.4">
      <c r="A1016" t="s">
        <v>1073</v>
      </c>
      <c r="B1016" t="s">
        <v>1942</v>
      </c>
      <c r="C1016">
        <f>Tabel_50[[#This Row],[Column2]]*60000</f>
        <v>5547.72</v>
      </c>
    </row>
    <row r="1017" spans="1:3" x14ac:dyDescent="0.4">
      <c r="A1017" t="s">
        <v>1074</v>
      </c>
      <c r="B1017" t="s">
        <v>1950</v>
      </c>
      <c r="C1017">
        <f>Tabel_50[[#This Row],[Column2]]*60000</f>
        <v>5577.9000000000005</v>
      </c>
    </row>
    <row r="1018" spans="1:3" x14ac:dyDescent="0.4">
      <c r="A1018" t="s">
        <v>1075</v>
      </c>
      <c r="B1018" t="s">
        <v>1948</v>
      </c>
      <c r="C1018">
        <f>Tabel_50[[#This Row],[Column2]]*60000</f>
        <v>5788.92</v>
      </c>
    </row>
    <row r="1019" spans="1:3" x14ac:dyDescent="0.4">
      <c r="A1019" t="s">
        <v>1076</v>
      </c>
      <c r="B1019" t="s">
        <v>1952</v>
      </c>
      <c r="C1019">
        <f>Tabel_50[[#This Row],[Column2]]*60000</f>
        <v>5758.8</v>
      </c>
    </row>
    <row r="1020" spans="1:3" x14ac:dyDescent="0.4">
      <c r="A1020" t="s">
        <v>1077</v>
      </c>
      <c r="B1020" t="s">
        <v>1948</v>
      </c>
      <c r="C1020">
        <f>Tabel_50[[#This Row],[Column2]]*60000</f>
        <v>5788.92</v>
      </c>
    </row>
    <row r="1021" spans="1:3" x14ac:dyDescent="0.4">
      <c r="A1021" t="s">
        <v>1078</v>
      </c>
      <c r="B1021" t="s">
        <v>1953</v>
      </c>
      <c r="C1021">
        <f>Tabel_50[[#This Row],[Column2]]*60000</f>
        <v>5698.5</v>
      </c>
    </row>
    <row r="1022" spans="1:3" x14ac:dyDescent="0.4">
      <c r="A1022" t="s">
        <v>1079</v>
      </c>
      <c r="B1022" t="s">
        <v>1951</v>
      </c>
      <c r="C1022">
        <f>Tabel_50[[#This Row],[Column2]]*60000</f>
        <v>5668.32</v>
      </c>
    </row>
    <row r="1023" spans="1:3" x14ac:dyDescent="0.4">
      <c r="A1023" t="s">
        <v>1080</v>
      </c>
      <c r="B1023" t="s">
        <v>1953</v>
      </c>
      <c r="C1023">
        <f>Tabel_50[[#This Row],[Column2]]*60000</f>
        <v>5698.5</v>
      </c>
    </row>
    <row r="1024" spans="1:3" x14ac:dyDescent="0.4">
      <c r="A1024" t="s">
        <v>1081</v>
      </c>
      <c r="B1024" t="s">
        <v>1948</v>
      </c>
      <c r="C1024">
        <f>Tabel_50[[#This Row],[Column2]]*60000</f>
        <v>5788.92</v>
      </c>
    </row>
    <row r="1025" spans="1:3" x14ac:dyDescent="0.4">
      <c r="A1025" t="s">
        <v>1082</v>
      </c>
      <c r="B1025" t="s">
        <v>1952</v>
      </c>
      <c r="C1025">
        <f>Tabel_50[[#This Row],[Column2]]*60000</f>
        <v>5758.8</v>
      </c>
    </row>
    <row r="1026" spans="1:3" x14ac:dyDescent="0.4">
      <c r="A1026" t="s">
        <v>1083</v>
      </c>
      <c r="B1026" t="s">
        <v>1954</v>
      </c>
      <c r="C1026">
        <f>Tabel_50[[#This Row],[Column2]]*60000</f>
        <v>5728.6200000000008</v>
      </c>
    </row>
    <row r="1027" spans="1:3" x14ac:dyDescent="0.4">
      <c r="A1027" t="s">
        <v>1084</v>
      </c>
      <c r="B1027" t="s">
        <v>1951</v>
      </c>
      <c r="C1027">
        <f>Tabel_50[[#This Row],[Column2]]*60000</f>
        <v>5668.32</v>
      </c>
    </row>
    <row r="1028" spans="1:3" x14ac:dyDescent="0.4">
      <c r="A1028" t="s">
        <v>1085</v>
      </c>
      <c r="B1028" t="s">
        <v>1951</v>
      </c>
      <c r="C1028">
        <f>Tabel_50[[#This Row],[Column2]]*60000</f>
        <v>5668.32</v>
      </c>
    </row>
    <row r="1029" spans="1:3" x14ac:dyDescent="0.4">
      <c r="A1029" t="s">
        <v>1086</v>
      </c>
      <c r="B1029" t="s">
        <v>1942</v>
      </c>
      <c r="C1029">
        <f>Tabel_50[[#This Row],[Column2]]*60000</f>
        <v>5547.72</v>
      </c>
    </row>
    <row r="1030" spans="1:3" x14ac:dyDescent="0.4">
      <c r="A1030" t="s">
        <v>1087</v>
      </c>
      <c r="B1030" t="s">
        <v>1947</v>
      </c>
      <c r="C1030">
        <f>Tabel_50[[#This Row],[Column2]]*60000</f>
        <v>5608.0199999999995</v>
      </c>
    </row>
    <row r="1031" spans="1:3" x14ac:dyDescent="0.4">
      <c r="A1031" t="s">
        <v>1089</v>
      </c>
      <c r="B1031" t="s">
        <v>1950</v>
      </c>
      <c r="C1031">
        <f>Tabel_50[[#This Row],[Column2]]*60000</f>
        <v>5577.9000000000005</v>
      </c>
    </row>
    <row r="1032" spans="1:3" x14ac:dyDescent="0.4">
      <c r="A1032" t="s">
        <v>1091</v>
      </c>
      <c r="B1032" t="s">
        <v>1951</v>
      </c>
      <c r="C1032">
        <f>Tabel_50[[#This Row],[Column2]]*60000</f>
        <v>5668.32</v>
      </c>
    </row>
    <row r="1033" spans="1:3" x14ac:dyDescent="0.4">
      <c r="A1033" t="s">
        <v>1092</v>
      </c>
      <c r="B1033" t="s">
        <v>1951</v>
      </c>
      <c r="C1033">
        <f>Tabel_50[[#This Row],[Column2]]*60000</f>
        <v>5668.32</v>
      </c>
    </row>
    <row r="1034" spans="1:3" x14ac:dyDescent="0.4">
      <c r="A1034" t="s">
        <v>1093</v>
      </c>
      <c r="B1034" t="s">
        <v>1942</v>
      </c>
      <c r="C1034">
        <f>Tabel_50[[#This Row],[Column2]]*60000</f>
        <v>5547.72</v>
      </c>
    </row>
    <row r="1035" spans="1:3" x14ac:dyDescent="0.4">
      <c r="A1035" t="s">
        <v>1094</v>
      </c>
      <c r="B1035" t="s">
        <v>1951</v>
      </c>
      <c r="C1035">
        <f>Tabel_50[[#This Row],[Column2]]*60000</f>
        <v>5668.32</v>
      </c>
    </row>
    <row r="1036" spans="1:3" x14ac:dyDescent="0.4">
      <c r="A1036" t="s">
        <v>1096</v>
      </c>
      <c r="B1036" t="s">
        <v>1948</v>
      </c>
      <c r="C1036">
        <f>Tabel_50[[#This Row],[Column2]]*60000</f>
        <v>5788.92</v>
      </c>
    </row>
    <row r="1037" spans="1:3" x14ac:dyDescent="0.4">
      <c r="A1037" t="s">
        <v>1098</v>
      </c>
      <c r="B1037" t="s">
        <v>1953</v>
      </c>
      <c r="C1037">
        <f>Tabel_50[[#This Row],[Column2]]*60000</f>
        <v>5698.5</v>
      </c>
    </row>
    <row r="1038" spans="1:3" x14ac:dyDescent="0.4">
      <c r="A1038" t="s">
        <v>1099</v>
      </c>
      <c r="B1038" t="s">
        <v>1948</v>
      </c>
      <c r="C1038">
        <f>Tabel_50[[#This Row],[Column2]]*60000</f>
        <v>5788.92</v>
      </c>
    </row>
    <row r="1039" spans="1:3" x14ac:dyDescent="0.4">
      <c r="A1039" t="s">
        <v>1100</v>
      </c>
      <c r="B1039" t="s">
        <v>1948</v>
      </c>
      <c r="C1039">
        <f>Tabel_50[[#This Row],[Column2]]*60000</f>
        <v>5788.92</v>
      </c>
    </row>
    <row r="1040" spans="1:3" x14ac:dyDescent="0.4">
      <c r="A1040" t="s">
        <v>1101</v>
      </c>
      <c r="B1040" t="s">
        <v>1951</v>
      </c>
      <c r="C1040">
        <f>Tabel_50[[#This Row],[Column2]]*60000</f>
        <v>5668.32</v>
      </c>
    </row>
    <row r="1041" spans="1:3" x14ac:dyDescent="0.4">
      <c r="A1041" t="s">
        <v>1102</v>
      </c>
      <c r="B1041" t="s">
        <v>1952</v>
      </c>
      <c r="C1041">
        <f>Tabel_50[[#This Row],[Column2]]*60000</f>
        <v>5758.8</v>
      </c>
    </row>
    <row r="1042" spans="1:3" x14ac:dyDescent="0.4">
      <c r="A1042" t="s">
        <v>1103</v>
      </c>
      <c r="B1042" t="s">
        <v>1948</v>
      </c>
      <c r="C1042">
        <f>Tabel_50[[#This Row],[Column2]]*60000</f>
        <v>5788.92</v>
      </c>
    </row>
    <row r="1043" spans="1:3" x14ac:dyDescent="0.4">
      <c r="A1043" t="s">
        <v>1104</v>
      </c>
      <c r="B1043" t="s">
        <v>1951</v>
      </c>
      <c r="C1043">
        <f>Tabel_50[[#This Row],[Column2]]*60000</f>
        <v>5668.32</v>
      </c>
    </row>
    <row r="1044" spans="1:3" x14ac:dyDescent="0.4">
      <c r="A1044" t="s">
        <v>1105</v>
      </c>
      <c r="B1044" t="s">
        <v>1948</v>
      </c>
      <c r="C1044">
        <f>Tabel_50[[#This Row],[Column2]]*60000</f>
        <v>5788.92</v>
      </c>
    </row>
    <row r="1045" spans="1:3" x14ac:dyDescent="0.4">
      <c r="A1045" t="s">
        <v>1106</v>
      </c>
      <c r="B1045" t="s">
        <v>1954</v>
      </c>
      <c r="C1045">
        <f>Tabel_50[[#This Row],[Column2]]*60000</f>
        <v>5728.6200000000008</v>
      </c>
    </row>
    <row r="1046" spans="1:3" x14ac:dyDescent="0.4">
      <c r="A1046" t="s">
        <v>1107</v>
      </c>
      <c r="B1046" t="s">
        <v>1951</v>
      </c>
      <c r="C1046">
        <f>Tabel_50[[#This Row],[Column2]]*60000</f>
        <v>5668.32</v>
      </c>
    </row>
    <row r="1047" spans="1:3" x14ac:dyDescent="0.4">
      <c r="A1047" t="s">
        <v>1108</v>
      </c>
      <c r="B1047" t="s">
        <v>1951</v>
      </c>
      <c r="C1047">
        <f>Tabel_50[[#This Row],[Column2]]*60000</f>
        <v>5668.32</v>
      </c>
    </row>
    <row r="1048" spans="1:3" x14ac:dyDescent="0.4">
      <c r="A1048" t="s">
        <v>1109</v>
      </c>
      <c r="B1048" t="s">
        <v>1951</v>
      </c>
      <c r="C1048">
        <f>Tabel_50[[#This Row],[Column2]]*60000</f>
        <v>5668.32</v>
      </c>
    </row>
    <row r="1049" spans="1:3" x14ac:dyDescent="0.4">
      <c r="A1049" t="s">
        <v>1110</v>
      </c>
      <c r="B1049" t="s">
        <v>1951</v>
      </c>
      <c r="C1049">
        <f>Tabel_50[[#This Row],[Column2]]*60000</f>
        <v>5668.32</v>
      </c>
    </row>
    <row r="1050" spans="1:3" x14ac:dyDescent="0.4">
      <c r="A1050" t="s">
        <v>1112</v>
      </c>
      <c r="B1050" t="s">
        <v>1951</v>
      </c>
      <c r="C1050">
        <f>Tabel_50[[#This Row],[Column2]]*60000</f>
        <v>5668.32</v>
      </c>
    </row>
    <row r="1051" spans="1:3" x14ac:dyDescent="0.4">
      <c r="A1051" t="s">
        <v>1113</v>
      </c>
      <c r="B1051" t="s">
        <v>1951</v>
      </c>
      <c r="C1051">
        <f>Tabel_50[[#This Row],[Column2]]*60000</f>
        <v>5668.32</v>
      </c>
    </row>
    <row r="1052" spans="1:3" x14ac:dyDescent="0.4">
      <c r="A1052" t="s">
        <v>1114</v>
      </c>
      <c r="B1052" t="s">
        <v>1951</v>
      </c>
      <c r="C1052">
        <f>Tabel_50[[#This Row],[Column2]]*60000</f>
        <v>5668.32</v>
      </c>
    </row>
    <row r="1053" spans="1:3" x14ac:dyDescent="0.4">
      <c r="A1053" t="s">
        <v>1115</v>
      </c>
      <c r="B1053" t="s">
        <v>1953</v>
      </c>
      <c r="C1053">
        <f>Tabel_50[[#This Row],[Column2]]*60000</f>
        <v>5698.5</v>
      </c>
    </row>
    <row r="1054" spans="1:3" x14ac:dyDescent="0.4">
      <c r="A1054" t="s">
        <v>1116</v>
      </c>
      <c r="B1054" t="s">
        <v>1951</v>
      </c>
      <c r="C1054">
        <f>Tabel_50[[#This Row],[Column2]]*60000</f>
        <v>5668.32</v>
      </c>
    </row>
    <row r="1055" spans="1:3" x14ac:dyDescent="0.4">
      <c r="A1055" t="s">
        <v>1117</v>
      </c>
      <c r="B1055" t="s">
        <v>1949</v>
      </c>
      <c r="C1055">
        <f>Tabel_50[[#This Row],[Column2]]*60000</f>
        <v>5638.2</v>
      </c>
    </row>
    <row r="1056" spans="1:3" x14ac:dyDescent="0.4">
      <c r="A1056" t="s">
        <v>1119</v>
      </c>
      <c r="B1056" t="s">
        <v>1948</v>
      </c>
      <c r="C1056">
        <f>Tabel_50[[#This Row],[Column2]]*60000</f>
        <v>5788.92</v>
      </c>
    </row>
    <row r="1057" spans="1:3" x14ac:dyDescent="0.4">
      <c r="A1057" t="s">
        <v>1120</v>
      </c>
      <c r="B1057" t="s">
        <v>1951</v>
      </c>
      <c r="C1057">
        <f>Tabel_50[[#This Row],[Column2]]*60000</f>
        <v>5668.32</v>
      </c>
    </row>
    <row r="1058" spans="1:3" x14ac:dyDescent="0.4">
      <c r="A1058" t="s">
        <v>1121</v>
      </c>
      <c r="B1058" t="s">
        <v>1954</v>
      </c>
      <c r="C1058">
        <f>Tabel_50[[#This Row],[Column2]]*60000</f>
        <v>5728.6200000000008</v>
      </c>
    </row>
    <row r="1059" spans="1:3" x14ac:dyDescent="0.4">
      <c r="A1059" t="s">
        <v>1122</v>
      </c>
      <c r="B1059" t="s">
        <v>1953</v>
      </c>
      <c r="C1059">
        <f>Tabel_50[[#This Row],[Column2]]*60000</f>
        <v>5698.5</v>
      </c>
    </row>
    <row r="1060" spans="1:3" x14ac:dyDescent="0.4">
      <c r="A1060" t="s">
        <v>1123</v>
      </c>
      <c r="B1060" t="s">
        <v>1948</v>
      </c>
      <c r="C1060">
        <f>Tabel_50[[#This Row],[Column2]]*60000</f>
        <v>5788.92</v>
      </c>
    </row>
    <row r="1061" spans="1:3" x14ac:dyDescent="0.4">
      <c r="A1061" t="s">
        <v>1124</v>
      </c>
      <c r="B1061" t="s">
        <v>1952</v>
      </c>
      <c r="C1061">
        <f>Tabel_50[[#This Row],[Column2]]*60000</f>
        <v>5758.8</v>
      </c>
    </row>
    <row r="1062" spans="1:3" x14ac:dyDescent="0.4">
      <c r="A1062" t="s">
        <v>1125</v>
      </c>
      <c r="B1062" t="s">
        <v>1954</v>
      </c>
      <c r="C1062">
        <f>Tabel_50[[#This Row],[Column2]]*60000</f>
        <v>5728.6200000000008</v>
      </c>
    </row>
    <row r="1063" spans="1:3" x14ac:dyDescent="0.4">
      <c r="A1063" t="s">
        <v>1126</v>
      </c>
      <c r="B1063" t="s">
        <v>1949</v>
      </c>
      <c r="C1063">
        <f>Tabel_50[[#This Row],[Column2]]*60000</f>
        <v>5638.2</v>
      </c>
    </row>
    <row r="1064" spans="1:3" x14ac:dyDescent="0.4">
      <c r="A1064" t="s">
        <v>1128</v>
      </c>
      <c r="B1064" t="s">
        <v>1951</v>
      </c>
      <c r="C1064">
        <f>Tabel_50[[#This Row],[Column2]]*60000</f>
        <v>5668.32</v>
      </c>
    </row>
    <row r="1065" spans="1:3" x14ac:dyDescent="0.4">
      <c r="A1065" t="s">
        <v>1129</v>
      </c>
      <c r="B1065" t="s">
        <v>1942</v>
      </c>
      <c r="C1065">
        <f>Tabel_50[[#This Row],[Column2]]*60000</f>
        <v>5547.72</v>
      </c>
    </row>
    <row r="1066" spans="1:3" x14ac:dyDescent="0.4">
      <c r="A1066" t="s">
        <v>1130</v>
      </c>
      <c r="B1066" t="s">
        <v>1951</v>
      </c>
      <c r="C1066">
        <f>Tabel_50[[#This Row],[Column2]]*60000</f>
        <v>5668.32</v>
      </c>
    </row>
    <row r="1067" spans="1:3" x14ac:dyDescent="0.4">
      <c r="A1067" t="s">
        <v>1131</v>
      </c>
      <c r="B1067" t="s">
        <v>1951</v>
      </c>
      <c r="C1067">
        <f>Tabel_50[[#This Row],[Column2]]*60000</f>
        <v>5668.32</v>
      </c>
    </row>
    <row r="1068" spans="1:3" x14ac:dyDescent="0.4">
      <c r="A1068" t="s">
        <v>1132</v>
      </c>
      <c r="B1068" t="s">
        <v>1948</v>
      </c>
      <c r="C1068">
        <f>Tabel_50[[#This Row],[Column2]]*60000</f>
        <v>5788.92</v>
      </c>
    </row>
    <row r="1069" spans="1:3" x14ac:dyDescent="0.4">
      <c r="A1069" t="s">
        <v>1134</v>
      </c>
      <c r="B1069" t="s">
        <v>1952</v>
      </c>
      <c r="C1069">
        <f>Tabel_50[[#This Row],[Column2]]*60000</f>
        <v>5758.8</v>
      </c>
    </row>
    <row r="1070" spans="1:3" x14ac:dyDescent="0.4">
      <c r="A1070" t="s">
        <v>1135</v>
      </c>
      <c r="B1070" t="s">
        <v>1951</v>
      </c>
      <c r="C1070">
        <f>Tabel_50[[#This Row],[Column2]]*60000</f>
        <v>5668.32</v>
      </c>
    </row>
    <row r="1071" spans="1:3" x14ac:dyDescent="0.4">
      <c r="A1071" t="s">
        <v>1136</v>
      </c>
      <c r="B1071" t="s">
        <v>1952</v>
      </c>
      <c r="C1071">
        <f>Tabel_50[[#This Row],[Column2]]*60000</f>
        <v>5758.8</v>
      </c>
    </row>
    <row r="1072" spans="1:3" x14ac:dyDescent="0.4">
      <c r="A1072" t="s">
        <v>1137</v>
      </c>
      <c r="B1072" t="s">
        <v>1948</v>
      </c>
      <c r="C1072">
        <f>Tabel_50[[#This Row],[Column2]]*60000</f>
        <v>5788.92</v>
      </c>
    </row>
    <row r="1073" spans="1:3" x14ac:dyDescent="0.4">
      <c r="A1073" t="s">
        <v>1138</v>
      </c>
      <c r="B1073" t="s">
        <v>1952</v>
      </c>
      <c r="C1073">
        <f>Tabel_50[[#This Row],[Column2]]*60000</f>
        <v>5758.8</v>
      </c>
    </row>
    <row r="1074" spans="1:3" x14ac:dyDescent="0.4">
      <c r="A1074" t="s">
        <v>1139</v>
      </c>
      <c r="B1074" t="s">
        <v>1951</v>
      </c>
      <c r="C1074">
        <f>Tabel_50[[#This Row],[Column2]]*60000</f>
        <v>5668.32</v>
      </c>
    </row>
    <row r="1075" spans="1:3" x14ac:dyDescent="0.4">
      <c r="A1075" t="s">
        <v>1140</v>
      </c>
      <c r="B1075" t="s">
        <v>1948</v>
      </c>
      <c r="C1075">
        <f>Tabel_50[[#This Row],[Column2]]*60000</f>
        <v>5788.92</v>
      </c>
    </row>
    <row r="1076" spans="1:3" x14ac:dyDescent="0.4">
      <c r="A1076" t="s">
        <v>1141</v>
      </c>
      <c r="B1076" t="s">
        <v>1948</v>
      </c>
      <c r="C1076">
        <f>Tabel_50[[#This Row],[Column2]]*60000</f>
        <v>5788.92</v>
      </c>
    </row>
    <row r="1077" spans="1:3" x14ac:dyDescent="0.4">
      <c r="A1077" t="s">
        <v>1142</v>
      </c>
      <c r="B1077" t="s">
        <v>1951</v>
      </c>
      <c r="C1077">
        <f>Tabel_50[[#This Row],[Column2]]*60000</f>
        <v>5668.32</v>
      </c>
    </row>
    <row r="1078" spans="1:3" x14ac:dyDescent="0.4">
      <c r="A1078" t="s">
        <v>1143</v>
      </c>
      <c r="B1078" t="s">
        <v>1954</v>
      </c>
      <c r="C1078">
        <f>Tabel_50[[#This Row],[Column2]]*60000</f>
        <v>5728.6200000000008</v>
      </c>
    </row>
    <row r="1079" spans="1:3" x14ac:dyDescent="0.4">
      <c r="A1079" t="s">
        <v>1145</v>
      </c>
      <c r="B1079" t="s">
        <v>1953</v>
      </c>
      <c r="C1079">
        <f>Tabel_50[[#This Row],[Column2]]*60000</f>
        <v>5698.5</v>
      </c>
    </row>
    <row r="1080" spans="1:3" x14ac:dyDescent="0.4">
      <c r="A1080" t="s">
        <v>1147</v>
      </c>
      <c r="B1080" t="s">
        <v>1942</v>
      </c>
      <c r="C1080">
        <f>Tabel_50[[#This Row],[Column2]]*60000</f>
        <v>5547.72</v>
      </c>
    </row>
    <row r="1081" spans="1:3" x14ac:dyDescent="0.4">
      <c r="A1081" t="s">
        <v>1148</v>
      </c>
      <c r="B1081" t="s">
        <v>1952</v>
      </c>
      <c r="C1081">
        <f>Tabel_50[[#This Row],[Column2]]*60000</f>
        <v>5758.8</v>
      </c>
    </row>
    <row r="1082" spans="1:3" x14ac:dyDescent="0.4">
      <c r="A1082" t="s">
        <v>1149</v>
      </c>
      <c r="B1082" t="s">
        <v>1954</v>
      </c>
      <c r="C1082">
        <f>Tabel_50[[#This Row],[Column2]]*60000</f>
        <v>5728.6200000000008</v>
      </c>
    </row>
    <row r="1083" spans="1:3" x14ac:dyDescent="0.4">
      <c r="A1083" t="s">
        <v>1150</v>
      </c>
      <c r="B1083" t="s">
        <v>1951</v>
      </c>
      <c r="C1083">
        <f>Tabel_50[[#This Row],[Column2]]*60000</f>
        <v>5668.32</v>
      </c>
    </row>
    <row r="1084" spans="1:3" x14ac:dyDescent="0.4">
      <c r="A1084" t="s">
        <v>1151</v>
      </c>
      <c r="B1084" t="s">
        <v>1951</v>
      </c>
      <c r="C1084">
        <f>Tabel_50[[#This Row],[Column2]]*60000</f>
        <v>5668.32</v>
      </c>
    </row>
    <row r="1085" spans="1:3" x14ac:dyDescent="0.4">
      <c r="A1085" t="s">
        <v>1152</v>
      </c>
      <c r="B1085" t="s">
        <v>1953</v>
      </c>
      <c r="C1085">
        <f>Tabel_50[[#This Row],[Column2]]*60000</f>
        <v>5698.5</v>
      </c>
    </row>
    <row r="1086" spans="1:3" x14ac:dyDescent="0.4">
      <c r="A1086" t="s">
        <v>1153</v>
      </c>
      <c r="B1086" t="s">
        <v>1947</v>
      </c>
      <c r="C1086">
        <f>Tabel_50[[#This Row],[Column2]]*60000</f>
        <v>5608.0199999999995</v>
      </c>
    </row>
    <row r="1087" spans="1:3" x14ac:dyDescent="0.4">
      <c r="A1087" t="s">
        <v>1154</v>
      </c>
      <c r="B1087" t="s">
        <v>1953</v>
      </c>
      <c r="C1087">
        <f>Tabel_50[[#This Row],[Column2]]*60000</f>
        <v>5698.5</v>
      </c>
    </row>
    <row r="1088" spans="1:3" x14ac:dyDescent="0.4">
      <c r="A1088" t="s">
        <v>1155</v>
      </c>
      <c r="B1088" t="s">
        <v>1951</v>
      </c>
      <c r="C1088">
        <f>Tabel_50[[#This Row],[Column2]]*60000</f>
        <v>5668.32</v>
      </c>
    </row>
    <row r="1089" spans="1:3" x14ac:dyDescent="0.4">
      <c r="A1089" t="s">
        <v>1156</v>
      </c>
      <c r="B1089" t="s">
        <v>1948</v>
      </c>
      <c r="C1089">
        <f>Tabel_50[[#This Row],[Column2]]*60000</f>
        <v>5788.92</v>
      </c>
    </row>
    <row r="1090" spans="1:3" x14ac:dyDescent="0.4">
      <c r="A1090" t="s">
        <v>1157</v>
      </c>
      <c r="B1090" t="s">
        <v>1951</v>
      </c>
      <c r="C1090">
        <f>Tabel_50[[#This Row],[Column2]]*60000</f>
        <v>5668.32</v>
      </c>
    </row>
    <row r="1091" spans="1:3" x14ac:dyDescent="0.4">
      <c r="A1091" t="s">
        <v>1158</v>
      </c>
      <c r="B1091" t="s">
        <v>1953</v>
      </c>
      <c r="C1091">
        <f>Tabel_50[[#This Row],[Column2]]*60000</f>
        <v>5698.5</v>
      </c>
    </row>
    <row r="1092" spans="1:3" x14ac:dyDescent="0.4">
      <c r="A1092" t="s">
        <v>1159</v>
      </c>
      <c r="B1092" t="s">
        <v>1951</v>
      </c>
      <c r="C1092">
        <f>Tabel_50[[#This Row],[Column2]]*60000</f>
        <v>5668.32</v>
      </c>
    </row>
    <row r="1093" spans="1:3" x14ac:dyDescent="0.4">
      <c r="A1093" t="s">
        <v>1161</v>
      </c>
      <c r="B1093" t="s">
        <v>1949</v>
      </c>
      <c r="C1093">
        <f>Tabel_50[[#This Row],[Column2]]*60000</f>
        <v>5638.2</v>
      </c>
    </row>
    <row r="1094" spans="1:3" x14ac:dyDescent="0.4">
      <c r="A1094" t="s">
        <v>1162</v>
      </c>
      <c r="B1094" t="s">
        <v>1954</v>
      </c>
      <c r="C1094">
        <f>Tabel_50[[#This Row],[Column2]]*60000</f>
        <v>5728.6200000000008</v>
      </c>
    </row>
    <row r="1095" spans="1:3" x14ac:dyDescent="0.4">
      <c r="A1095" t="s">
        <v>1163</v>
      </c>
      <c r="B1095" t="s">
        <v>1952</v>
      </c>
      <c r="C1095">
        <f>Tabel_50[[#This Row],[Column2]]*60000</f>
        <v>5758.8</v>
      </c>
    </row>
    <row r="1096" spans="1:3" x14ac:dyDescent="0.4">
      <c r="A1096" t="s">
        <v>1164</v>
      </c>
      <c r="B1096" t="s">
        <v>1942</v>
      </c>
      <c r="C1096">
        <f>Tabel_50[[#This Row],[Column2]]*60000</f>
        <v>5547.72</v>
      </c>
    </row>
    <row r="1097" spans="1:3" x14ac:dyDescent="0.4">
      <c r="A1097" t="s">
        <v>1165</v>
      </c>
      <c r="B1097" t="s">
        <v>1948</v>
      </c>
      <c r="C1097">
        <f>Tabel_50[[#This Row],[Column2]]*60000</f>
        <v>5788.92</v>
      </c>
    </row>
    <row r="1098" spans="1:3" x14ac:dyDescent="0.4">
      <c r="A1098" t="s">
        <v>1167</v>
      </c>
      <c r="B1098" t="s">
        <v>1951</v>
      </c>
      <c r="C1098">
        <f>Tabel_50[[#This Row],[Column2]]*60000</f>
        <v>5668.32</v>
      </c>
    </row>
    <row r="1099" spans="1:3" x14ac:dyDescent="0.4">
      <c r="A1099" t="s">
        <v>1168</v>
      </c>
      <c r="B1099" t="s">
        <v>1953</v>
      </c>
      <c r="C1099">
        <f>Tabel_50[[#This Row],[Column2]]*60000</f>
        <v>5698.5</v>
      </c>
    </row>
    <row r="1100" spans="1:3" x14ac:dyDescent="0.4">
      <c r="A1100" t="s">
        <v>1169</v>
      </c>
      <c r="B1100" t="s">
        <v>1951</v>
      </c>
      <c r="C1100">
        <f>Tabel_50[[#This Row],[Column2]]*60000</f>
        <v>5668.32</v>
      </c>
    </row>
    <row r="1101" spans="1:3" x14ac:dyDescent="0.4">
      <c r="A1101" t="s">
        <v>1170</v>
      </c>
      <c r="B1101" t="s">
        <v>1950</v>
      </c>
      <c r="C1101">
        <f>Tabel_50[[#This Row],[Column2]]*60000</f>
        <v>5577.9000000000005</v>
      </c>
    </row>
    <row r="1102" spans="1:3" x14ac:dyDescent="0.4">
      <c r="A1102" t="s">
        <v>1172</v>
      </c>
      <c r="B1102" t="s">
        <v>1951</v>
      </c>
      <c r="C1102">
        <f>Tabel_50[[#This Row],[Column2]]*60000</f>
        <v>5668.32</v>
      </c>
    </row>
    <row r="1103" spans="1:3" x14ac:dyDescent="0.4">
      <c r="A1103" t="s">
        <v>1174</v>
      </c>
      <c r="B1103" t="s">
        <v>1949</v>
      </c>
      <c r="C1103">
        <f>Tabel_50[[#This Row],[Column2]]*60000</f>
        <v>5638.2</v>
      </c>
    </row>
    <row r="1104" spans="1:3" x14ac:dyDescent="0.4">
      <c r="A1104" t="s">
        <v>1175</v>
      </c>
      <c r="B1104" t="s">
        <v>1948</v>
      </c>
      <c r="C1104">
        <f>Tabel_50[[#This Row],[Column2]]*60000</f>
        <v>5788.92</v>
      </c>
    </row>
    <row r="1105" spans="1:3" x14ac:dyDescent="0.4">
      <c r="A1105" t="s">
        <v>1176</v>
      </c>
      <c r="B1105" t="s">
        <v>1950</v>
      </c>
      <c r="C1105">
        <f>Tabel_50[[#This Row],[Column2]]*60000</f>
        <v>5577.9000000000005</v>
      </c>
    </row>
    <row r="1106" spans="1:3" x14ac:dyDescent="0.4">
      <c r="A1106" t="s">
        <v>1177</v>
      </c>
      <c r="B1106" t="s">
        <v>1954</v>
      </c>
      <c r="C1106">
        <f>Tabel_50[[#This Row],[Column2]]*60000</f>
        <v>5728.6200000000008</v>
      </c>
    </row>
    <row r="1107" spans="1:3" x14ac:dyDescent="0.4">
      <c r="A1107" t="s">
        <v>1179</v>
      </c>
      <c r="B1107" t="s">
        <v>1951</v>
      </c>
      <c r="C1107">
        <f>Tabel_50[[#This Row],[Column2]]*60000</f>
        <v>5668.32</v>
      </c>
    </row>
    <row r="1108" spans="1:3" x14ac:dyDescent="0.4">
      <c r="A1108" t="s">
        <v>1180</v>
      </c>
      <c r="B1108" t="s">
        <v>1951</v>
      </c>
      <c r="C1108">
        <f>Tabel_50[[#This Row],[Column2]]*60000</f>
        <v>5668.32</v>
      </c>
    </row>
    <row r="1109" spans="1:3" x14ac:dyDescent="0.4">
      <c r="A1109" t="s">
        <v>1181</v>
      </c>
      <c r="B1109" t="s">
        <v>1954</v>
      </c>
      <c r="C1109">
        <f>Tabel_50[[#This Row],[Column2]]*60000</f>
        <v>5728.6200000000008</v>
      </c>
    </row>
    <row r="1110" spans="1:3" x14ac:dyDescent="0.4">
      <c r="A1110" t="s">
        <v>1182</v>
      </c>
      <c r="B1110" t="s">
        <v>1951</v>
      </c>
      <c r="C1110">
        <f>Tabel_50[[#This Row],[Column2]]*60000</f>
        <v>5668.32</v>
      </c>
    </row>
    <row r="1111" spans="1:3" x14ac:dyDescent="0.4">
      <c r="A1111" t="s">
        <v>1183</v>
      </c>
      <c r="B1111" t="s">
        <v>1940</v>
      </c>
      <c r="C1111">
        <f>Tabel_50[[#This Row],[Column2]]*60000</f>
        <v>5427.12</v>
      </c>
    </row>
    <row r="1112" spans="1:3" x14ac:dyDescent="0.4">
      <c r="A1112" t="s">
        <v>1184</v>
      </c>
      <c r="B1112" t="s">
        <v>1951</v>
      </c>
      <c r="C1112">
        <f>Tabel_50[[#This Row],[Column2]]*60000</f>
        <v>5668.32</v>
      </c>
    </row>
    <row r="1113" spans="1:3" x14ac:dyDescent="0.4">
      <c r="A1113" t="s">
        <v>1185</v>
      </c>
      <c r="B1113" t="s">
        <v>1947</v>
      </c>
      <c r="C1113">
        <f>Tabel_50[[#This Row],[Column2]]*60000</f>
        <v>5608.0199999999995</v>
      </c>
    </row>
    <row r="1114" spans="1:3" x14ac:dyDescent="0.4">
      <c r="A1114" t="s">
        <v>1186</v>
      </c>
      <c r="B1114" t="s">
        <v>1947</v>
      </c>
      <c r="C1114">
        <f>Tabel_50[[#This Row],[Column2]]*60000</f>
        <v>5608.0199999999995</v>
      </c>
    </row>
    <row r="1115" spans="1:3" x14ac:dyDescent="0.4">
      <c r="A1115" t="s">
        <v>1188</v>
      </c>
      <c r="B1115" t="s">
        <v>1949</v>
      </c>
      <c r="C1115">
        <f>Tabel_50[[#This Row],[Column2]]*60000</f>
        <v>5638.2</v>
      </c>
    </row>
    <row r="1116" spans="1:3" x14ac:dyDescent="0.4">
      <c r="A1116" t="s">
        <v>1189</v>
      </c>
      <c r="B1116" t="s">
        <v>1942</v>
      </c>
      <c r="C1116">
        <f>Tabel_50[[#This Row],[Column2]]*60000</f>
        <v>5547.72</v>
      </c>
    </row>
    <row r="1117" spans="1:3" x14ac:dyDescent="0.4">
      <c r="A1117" t="s">
        <v>1191</v>
      </c>
      <c r="B1117" t="s">
        <v>1952</v>
      </c>
      <c r="C1117">
        <f>Tabel_50[[#This Row],[Column2]]*60000</f>
        <v>5758.8</v>
      </c>
    </row>
    <row r="1118" spans="1:3" x14ac:dyDescent="0.4">
      <c r="A1118" t="s">
        <v>1192</v>
      </c>
      <c r="B1118" t="s">
        <v>1942</v>
      </c>
      <c r="C1118">
        <f>Tabel_50[[#This Row],[Column2]]*60000</f>
        <v>5547.72</v>
      </c>
    </row>
    <row r="1119" spans="1:3" x14ac:dyDescent="0.4">
      <c r="A1119" t="s">
        <v>1193</v>
      </c>
      <c r="B1119" t="s">
        <v>1942</v>
      </c>
      <c r="C1119">
        <f>Tabel_50[[#This Row],[Column2]]*60000</f>
        <v>5547.72</v>
      </c>
    </row>
    <row r="1120" spans="1:3" x14ac:dyDescent="0.4">
      <c r="A1120" t="s">
        <v>1194</v>
      </c>
      <c r="B1120" t="s">
        <v>1948</v>
      </c>
      <c r="C1120">
        <f>Tabel_50[[#This Row],[Column2]]*60000</f>
        <v>5788.92</v>
      </c>
    </row>
    <row r="1121" spans="1:3" x14ac:dyDescent="0.4">
      <c r="A1121" t="s">
        <v>1195</v>
      </c>
      <c r="B1121" t="s">
        <v>1942</v>
      </c>
      <c r="C1121">
        <f>Tabel_50[[#This Row],[Column2]]*60000</f>
        <v>5547.72</v>
      </c>
    </row>
    <row r="1122" spans="1:3" x14ac:dyDescent="0.4">
      <c r="A1122" t="s">
        <v>1196</v>
      </c>
      <c r="B1122" t="s">
        <v>1954</v>
      </c>
      <c r="C1122">
        <f>Tabel_50[[#This Row],[Column2]]*60000</f>
        <v>5728.6200000000008</v>
      </c>
    </row>
    <row r="1123" spans="1:3" x14ac:dyDescent="0.4">
      <c r="A1123" t="s">
        <v>1197</v>
      </c>
      <c r="B1123" t="s">
        <v>1951</v>
      </c>
      <c r="C1123">
        <f>Tabel_50[[#This Row],[Column2]]*60000</f>
        <v>5668.32</v>
      </c>
    </row>
    <row r="1124" spans="1:3" x14ac:dyDescent="0.4">
      <c r="A1124" t="s">
        <v>1199</v>
      </c>
      <c r="B1124" t="s">
        <v>1951</v>
      </c>
      <c r="C1124">
        <f>Tabel_50[[#This Row],[Column2]]*60000</f>
        <v>5668.32</v>
      </c>
    </row>
    <row r="1125" spans="1:3" x14ac:dyDescent="0.4">
      <c r="A1125" t="s">
        <v>1201</v>
      </c>
      <c r="B1125" t="s">
        <v>1942</v>
      </c>
      <c r="C1125">
        <f>Tabel_50[[#This Row],[Column2]]*60000</f>
        <v>5547.72</v>
      </c>
    </row>
    <row r="1126" spans="1:3" x14ac:dyDescent="0.4">
      <c r="A1126" t="s">
        <v>1203</v>
      </c>
      <c r="B1126" t="s">
        <v>1951</v>
      </c>
      <c r="C1126">
        <f>Tabel_50[[#This Row],[Column2]]*60000</f>
        <v>5668.32</v>
      </c>
    </row>
    <row r="1127" spans="1:3" x14ac:dyDescent="0.4">
      <c r="A1127" t="s">
        <v>1205</v>
      </c>
      <c r="B1127" t="s">
        <v>1949</v>
      </c>
      <c r="C1127">
        <f>Tabel_50[[#This Row],[Column2]]*60000</f>
        <v>5638.2</v>
      </c>
    </row>
    <row r="1128" spans="1:3" x14ac:dyDescent="0.4">
      <c r="A1128" t="s">
        <v>1206</v>
      </c>
      <c r="B1128" t="s">
        <v>1951</v>
      </c>
      <c r="C1128">
        <f>Tabel_50[[#This Row],[Column2]]*60000</f>
        <v>5668.32</v>
      </c>
    </row>
    <row r="1129" spans="1:3" x14ac:dyDescent="0.4">
      <c r="A1129" t="s">
        <v>1207</v>
      </c>
      <c r="B1129" t="s">
        <v>1951</v>
      </c>
      <c r="C1129">
        <f>Tabel_50[[#This Row],[Column2]]*60000</f>
        <v>5668.32</v>
      </c>
    </row>
    <row r="1130" spans="1:3" x14ac:dyDescent="0.4">
      <c r="A1130" t="s">
        <v>1208</v>
      </c>
      <c r="B1130" t="s">
        <v>1951</v>
      </c>
      <c r="C1130">
        <f>Tabel_50[[#This Row],[Column2]]*60000</f>
        <v>5668.32</v>
      </c>
    </row>
    <row r="1131" spans="1:3" x14ac:dyDescent="0.4">
      <c r="A1131" t="s">
        <v>1209</v>
      </c>
      <c r="B1131" t="s">
        <v>1951</v>
      </c>
      <c r="C1131">
        <f>Tabel_50[[#This Row],[Column2]]*60000</f>
        <v>5668.32</v>
      </c>
    </row>
    <row r="1132" spans="1:3" x14ac:dyDescent="0.4">
      <c r="A1132" t="s">
        <v>1210</v>
      </c>
      <c r="B1132" t="s">
        <v>1915</v>
      </c>
      <c r="C1132">
        <f>Tabel_50[[#This Row],[Column2]]*60000</f>
        <v>4824.12</v>
      </c>
    </row>
    <row r="1133" spans="1:3" x14ac:dyDescent="0.4">
      <c r="A1133" t="s">
        <v>1211</v>
      </c>
      <c r="B1133" t="s">
        <v>1919</v>
      </c>
      <c r="C1133">
        <f>Tabel_50[[#This Row],[Column2]]*60000</f>
        <v>4763.82</v>
      </c>
    </row>
    <row r="1134" spans="1:3" x14ac:dyDescent="0.4">
      <c r="A1134" t="s">
        <v>1212</v>
      </c>
      <c r="B1134" t="s">
        <v>1919</v>
      </c>
      <c r="C1134">
        <f>Tabel_50[[#This Row],[Column2]]*60000</f>
        <v>4763.82</v>
      </c>
    </row>
    <row r="1135" spans="1:3" x14ac:dyDescent="0.4">
      <c r="A1135" t="s">
        <v>1214</v>
      </c>
      <c r="B1135" t="s">
        <v>1920</v>
      </c>
      <c r="C1135">
        <f>Tabel_50[[#This Row],[Column2]]*60000</f>
        <v>4613.04</v>
      </c>
    </row>
    <row r="1136" spans="1:3" x14ac:dyDescent="0.4">
      <c r="A1136" t="s">
        <v>1215</v>
      </c>
      <c r="B1136" t="s">
        <v>1914</v>
      </c>
      <c r="C1136">
        <f>Tabel_50[[#This Row],[Column2]]*60000</f>
        <v>4703.5200000000004</v>
      </c>
    </row>
    <row r="1137" spans="1:3" x14ac:dyDescent="0.4">
      <c r="A1137" t="s">
        <v>1216</v>
      </c>
      <c r="B1137" t="s">
        <v>1925</v>
      </c>
      <c r="C1137">
        <f>Tabel_50[[#This Row],[Column2]]*60000</f>
        <v>4914.5999999999995</v>
      </c>
    </row>
    <row r="1138" spans="1:3" x14ac:dyDescent="0.4">
      <c r="A1138" t="s">
        <v>1217</v>
      </c>
      <c r="B1138" t="s">
        <v>1926</v>
      </c>
      <c r="C1138">
        <f>Tabel_50[[#This Row],[Column2]]*60000</f>
        <v>4884.4199999999992</v>
      </c>
    </row>
    <row r="1139" spans="1:3" x14ac:dyDescent="0.4">
      <c r="A1139" t="s">
        <v>1219</v>
      </c>
      <c r="B1139" t="s">
        <v>1919</v>
      </c>
      <c r="C1139">
        <f>Tabel_50[[#This Row],[Column2]]*60000</f>
        <v>4763.82</v>
      </c>
    </row>
    <row r="1140" spans="1:3" x14ac:dyDescent="0.4">
      <c r="A1140" t="s">
        <v>1221</v>
      </c>
      <c r="B1140" t="s">
        <v>1915</v>
      </c>
      <c r="C1140">
        <f>Tabel_50[[#This Row],[Column2]]*60000</f>
        <v>4824.12</v>
      </c>
    </row>
    <row r="1141" spans="1:3" x14ac:dyDescent="0.4">
      <c r="A1141" t="s">
        <v>1222</v>
      </c>
      <c r="B1141" t="s">
        <v>1914</v>
      </c>
      <c r="C1141">
        <f>Tabel_50[[#This Row],[Column2]]*60000</f>
        <v>4703.5200000000004</v>
      </c>
    </row>
    <row r="1142" spans="1:3" x14ac:dyDescent="0.4">
      <c r="A1142" t="s">
        <v>1223</v>
      </c>
      <c r="B1142" t="s">
        <v>1914</v>
      </c>
      <c r="C1142">
        <f>Tabel_50[[#This Row],[Column2]]*60000</f>
        <v>4703.5200000000004</v>
      </c>
    </row>
    <row r="1143" spans="1:3" x14ac:dyDescent="0.4">
      <c r="A1143" t="s">
        <v>1225</v>
      </c>
      <c r="B1143" t="s">
        <v>1914</v>
      </c>
      <c r="C1143">
        <f>Tabel_50[[#This Row],[Column2]]*60000</f>
        <v>4703.5200000000004</v>
      </c>
    </row>
    <row r="1144" spans="1:3" x14ac:dyDescent="0.4">
      <c r="A1144" t="s">
        <v>1226</v>
      </c>
      <c r="B1144" t="s">
        <v>1915</v>
      </c>
      <c r="C1144">
        <f>Tabel_50[[#This Row],[Column2]]*60000</f>
        <v>4824.12</v>
      </c>
    </row>
    <row r="1145" spans="1:3" x14ac:dyDescent="0.4">
      <c r="A1145" t="s">
        <v>1227</v>
      </c>
      <c r="B1145" t="s">
        <v>1939</v>
      </c>
      <c r="C1145">
        <f>Tabel_50[[#This Row],[Column2]]*60000</f>
        <v>4854.3</v>
      </c>
    </row>
    <row r="1146" spans="1:3" x14ac:dyDescent="0.4">
      <c r="A1146" t="s">
        <v>1228</v>
      </c>
      <c r="B1146" t="s">
        <v>1915</v>
      </c>
      <c r="C1146">
        <f>Tabel_50[[#This Row],[Column2]]*60000</f>
        <v>4824.12</v>
      </c>
    </row>
    <row r="1147" spans="1:3" x14ac:dyDescent="0.4">
      <c r="A1147" t="s">
        <v>1229</v>
      </c>
      <c r="B1147" t="s">
        <v>1921</v>
      </c>
      <c r="C1147">
        <f>Tabel_50[[#This Row],[Column2]]*60000</f>
        <v>4733.6400000000003</v>
      </c>
    </row>
    <row r="1148" spans="1:3" x14ac:dyDescent="0.4">
      <c r="A1148" t="s">
        <v>1230</v>
      </c>
      <c r="B1148" t="s">
        <v>1915</v>
      </c>
      <c r="C1148">
        <f>Tabel_50[[#This Row],[Column2]]*60000</f>
        <v>4824.12</v>
      </c>
    </row>
    <row r="1149" spans="1:3" x14ac:dyDescent="0.4">
      <c r="A1149" t="s">
        <v>1231</v>
      </c>
      <c r="B1149" t="s">
        <v>1920</v>
      </c>
      <c r="C1149">
        <f>Tabel_50[[#This Row],[Column2]]*60000</f>
        <v>4613.04</v>
      </c>
    </row>
    <row r="1150" spans="1:3" x14ac:dyDescent="0.4">
      <c r="A1150" t="s">
        <v>1232</v>
      </c>
      <c r="B1150" t="s">
        <v>1919</v>
      </c>
      <c r="C1150">
        <f>Tabel_50[[#This Row],[Column2]]*60000</f>
        <v>4763.82</v>
      </c>
    </row>
    <row r="1151" spans="1:3" x14ac:dyDescent="0.4">
      <c r="A1151" t="s">
        <v>1233</v>
      </c>
      <c r="B1151" t="s">
        <v>1919</v>
      </c>
      <c r="C1151">
        <f>Tabel_50[[#This Row],[Column2]]*60000</f>
        <v>4763.82</v>
      </c>
    </row>
    <row r="1152" spans="1:3" x14ac:dyDescent="0.4">
      <c r="A1152" t="s">
        <v>1234</v>
      </c>
      <c r="B1152" t="s">
        <v>1915</v>
      </c>
      <c r="C1152">
        <f>Tabel_50[[#This Row],[Column2]]*60000</f>
        <v>4824.12</v>
      </c>
    </row>
    <row r="1153" spans="1:3" x14ac:dyDescent="0.4">
      <c r="A1153" t="s">
        <v>1235</v>
      </c>
      <c r="B1153" t="s">
        <v>1915</v>
      </c>
      <c r="C1153">
        <f>Tabel_50[[#This Row],[Column2]]*60000</f>
        <v>4824.12</v>
      </c>
    </row>
    <row r="1154" spans="1:3" x14ac:dyDescent="0.4">
      <c r="A1154" t="s">
        <v>1236</v>
      </c>
      <c r="B1154" t="s">
        <v>1915</v>
      </c>
      <c r="C1154">
        <f>Tabel_50[[#This Row],[Column2]]*60000</f>
        <v>4824.12</v>
      </c>
    </row>
    <row r="1155" spans="1:3" x14ac:dyDescent="0.4">
      <c r="A1155" t="s">
        <v>1238</v>
      </c>
      <c r="B1155" t="s">
        <v>1917</v>
      </c>
      <c r="C1155">
        <f>Tabel_50[[#This Row],[Column2]]*60000</f>
        <v>4793.9399999999996</v>
      </c>
    </row>
    <row r="1156" spans="1:3" x14ac:dyDescent="0.4">
      <c r="A1156" t="s">
        <v>1239</v>
      </c>
      <c r="B1156" t="s">
        <v>1915</v>
      </c>
      <c r="C1156">
        <f>Tabel_50[[#This Row],[Column2]]*60000</f>
        <v>4824.12</v>
      </c>
    </row>
    <row r="1157" spans="1:3" x14ac:dyDescent="0.4">
      <c r="A1157" t="s">
        <v>1240</v>
      </c>
      <c r="B1157" t="s">
        <v>1917</v>
      </c>
      <c r="C1157">
        <f>Tabel_50[[#This Row],[Column2]]*60000</f>
        <v>4793.9399999999996</v>
      </c>
    </row>
    <row r="1158" spans="1:3" x14ac:dyDescent="0.4">
      <c r="A1158" t="s">
        <v>1241</v>
      </c>
      <c r="B1158" t="s">
        <v>1914</v>
      </c>
      <c r="C1158">
        <f>Tabel_50[[#This Row],[Column2]]*60000</f>
        <v>4703.5200000000004</v>
      </c>
    </row>
    <row r="1159" spans="1:3" x14ac:dyDescent="0.4">
      <c r="A1159" t="s">
        <v>1242</v>
      </c>
      <c r="B1159" t="s">
        <v>1914</v>
      </c>
      <c r="C1159">
        <f>Tabel_50[[#This Row],[Column2]]*60000</f>
        <v>4703.5200000000004</v>
      </c>
    </row>
    <row r="1160" spans="1:3" x14ac:dyDescent="0.4">
      <c r="A1160" t="s">
        <v>1243</v>
      </c>
      <c r="B1160" t="s">
        <v>1914</v>
      </c>
      <c r="C1160">
        <f>Tabel_50[[#This Row],[Column2]]*60000</f>
        <v>4703.5200000000004</v>
      </c>
    </row>
    <row r="1161" spans="1:3" x14ac:dyDescent="0.4">
      <c r="A1161" t="s">
        <v>1244</v>
      </c>
      <c r="B1161" t="s">
        <v>1921</v>
      </c>
      <c r="C1161">
        <f>Tabel_50[[#This Row],[Column2]]*60000</f>
        <v>4733.6400000000003</v>
      </c>
    </row>
    <row r="1162" spans="1:3" x14ac:dyDescent="0.4">
      <c r="A1162" t="s">
        <v>1246</v>
      </c>
      <c r="B1162" t="s">
        <v>641</v>
      </c>
      <c r="C1162">
        <f>Tabel_50[[#This Row],[Column2]]*60000</f>
        <v>3979.92</v>
      </c>
    </row>
    <row r="1163" spans="1:3" x14ac:dyDescent="0.4">
      <c r="A1163" t="s">
        <v>1248</v>
      </c>
      <c r="B1163" t="s">
        <v>667</v>
      </c>
      <c r="C1163">
        <f>Tabel_50[[#This Row],[Column2]]*60000</f>
        <v>3889.4400000000005</v>
      </c>
    </row>
    <row r="1164" spans="1:3" x14ac:dyDescent="0.4">
      <c r="A1164" t="s">
        <v>1249</v>
      </c>
      <c r="B1164" t="s">
        <v>631</v>
      </c>
      <c r="C1164">
        <f>Tabel_50[[#This Row],[Column2]]*60000</f>
        <v>3859.32</v>
      </c>
    </row>
    <row r="1165" spans="1:3" x14ac:dyDescent="0.4">
      <c r="A1165" t="s">
        <v>1250</v>
      </c>
      <c r="B1165" t="s">
        <v>631</v>
      </c>
      <c r="C1165">
        <f>Tabel_50[[#This Row],[Column2]]*60000</f>
        <v>3859.32</v>
      </c>
    </row>
    <row r="1166" spans="1:3" x14ac:dyDescent="0.4">
      <c r="A1166" t="s">
        <v>1251</v>
      </c>
      <c r="B1166" t="s">
        <v>631</v>
      </c>
      <c r="C1166">
        <f>Tabel_50[[#This Row],[Column2]]*60000</f>
        <v>3859.32</v>
      </c>
    </row>
    <row r="1167" spans="1:3" x14ac:dyDescent="0.4">
      <c r="A1167" t="s">
        <v>1252</v>
      </c>
      <c r="B1167" t="s">
        <v>667</v>
      </c>
      <c r="C1167">
        <f>Tabel_50[[#This Row],[Column2]]*60000</f>
        <v>3889.4400000000005</v>
      </c>
    </row>
    <row r="1168" spans="1:3" x14ac:dyDescent="0.4">
      <c r="A1168" t="s">
        <v>1253</v>
      </c>
      <c r="B1168" t="s">
        <v>596</v>
      </c>
      <c r="C1168">
        <f>Tabel_50[[#This Row],[Column2]]*60000</f>
        <v>3738.72</v>
      </c>
    </row>
    <row r="1169" spans="1:3" x14ac:dyDescent="0.4">
      <c r="A1169" t="s">
        <v>1254</v>
      </c>
      <c r="B1169" t="s">
        <v>694</v>
      </c>
      <c r="C1169">
        <f>Tabel_50[[#This Row],[Column2]]*60000</f>
        <v>4070.3399999999997</v>
      </c>
    </row>
    <row r="1170" spans="1:3" x14ac:dyDescent="0.4">
      <c r="A1170" t="s">
        <v>1255</v>
      </c>
      <c r="B1170" t="s">
        <v>641</v>
      </c>
      <c r="C1170">
        <f>Tabel_50[[#This Row],[Column2]]*60000</f>
        <v>3979.92</v>
      </c>
    </row>
    <row r="1171" spans="1:3" x14ac:dyDescent="0.4">
      <c r="A1171" t="s">
        <v>1256</v>
      </c>
      <c r="B1171" t="s">
        <v>641</v>
      </c>
      <c r="C1171">
        <f>Tabel_50[[#This Row],[Column2]]*60000</f>
        <v>3979.92</v>
      </c>
    </row>
    <row r="1172" spans="1:3" x14ac:dyDescent="0.4">
      <c r="A1172" t="s">
        <v>1257</v>
      </c>
      <c r="B1172" t="s">
        <v>641</v>
      </c>
      <c r="C1172">
        <f>Tabel_50[[#This Row],[Column2]]*60000</f>
        <v>3979.92</v>
      </c>
    </row>
    <row r="1173" spans="1:3" x14ac:dyDescent="0.4">
      <c r="A1173" t="s">
        <v>1258</v>
      </c>
      <c r="B1173" t="s">
        <v>641</v>
      </c>
      <c r="C1173">
        <f>Tabel_50[[#This Row],[Column2]]*60000</f>
        <v>3979.92</v>
      </c>
    </row>
    <row r="1174" spans="1:3" x14ac:dyDescent="0.4">
      <c r="A1174" t="s">
        <v>1259</v>
      </c>
      <c r="B1174" t="s">
        <v>631</v>
      </c>
      <c r="C1174">
        <f>Tabel_50[[#This Row],[Column2]]*60000</f>
        <v>3859.32</v>
      </c>
    </row>
    <row r="1175" spans="1:3" x14ac:dyDescent="0.4">
      <c r="A1175" t="s">
        <v>1261</v>
      </c>
      <c r="B1175" t="s">
        <v>667</v>
      </c>
      <c r="C1175">
        <f>Tabel_50[[#This Row],[Column2]]*60000</f>
        <v>3889.4400000000005</v>
      </c>
    </row>
    <row r="1176" spans="1:3" x14ac:dyDescent="0.4">
      <c r="A1176" t="s">
        <v>1263</v>
      </c>
      <c r="B1176" t="s">
        <v>631</v>
      </c>
      <c r="C1176">
        <f>Tabel_50[[#This Row],[Column2]]*60000</f>
        <v>3859.32</v>
      </c>
    </row>
    <row r="1177" spans="1:3" x14ac:dyDescent="0.4">
      <c r="A1177" t="s">
        <v>1264</v>
      </c>
      <c r="B1177" t="s">
        <v>671</v>
      </c>
      <c r="C1177">
        <f>Tabel_50[[#This Row],[Column2]]*60000</f>
        <v>3949.74</v>
      </c>
    </row>
    <row r="1178" spans="1:3" x14ac:dyDescent="0.4">
      <c r="A1178" t="s">
        <v>1265</v>
      </c>
      <c r="B1178" t="s">
        <v>641</v>
      </c>
      <c r="C1178">
        <f>Tabel_50[[#This Row],[Column2]]*60000</f>
        <v>3979.92</v>
      </c>
    </row>
    <row r="1179" spans="1:3" x14ac:dyDescent="0.4">
      <c r="A1179" t="s">
        <v>1266</v>
      </c>
      <c r="B1179" t="s">
        <v>726</v>
      </c>
      <c r="C1179">
        <f>Tabel_50[[#This Row],[Column2]]*60000</f>
        <v>4010.0400000000004</v>
      </c>
    </row>
    <row r="1180" spans="1:3" x14ac:dyDescent="0.4">
      <c r="A1180" t="s">
        <v>1268</v>
      </c>
      <c r="B1180" t="s">
        <v>677</v>
      </c>
      <c r="C1180">
        <f>Tabel_50[[#This Row],[Column2]]*60000</f>
        <v>4100.5200000000004</v>
      </c>
    </row>
    <row r="1181" spans="1:3" x14ac:dyDescent="0.4">
      <c r="A1181" t="s">
        <v>1269</v>
      </c>
      <c r="B1181" t="s">
        <v>671</v>
      </c>
      <c r="C1181">
        <f>Tabel_50[[#This Row],[Column2]]*60000</f>
        <v>3949.74</v>
      </c>
    </row>
    <row r="1182" spans="1:3" x14ac:dyDescent="0.4">
      <c r="A1182" t="s">
        <v>1270</v>
      </c>
      <c r="B1182" t="s">
        <v>669</v>
      </c>
      <c r="C1182">
        <f>Tabel_50[[#This Row],[Column2]]*60000</f>
        <v>3919.62</v>
      </c>
    </row>
    <row r="1183" spans="1:3" x14ac:dyDescent="0.4">
      <c r="A1183" t="s">
        <v>1271</v>
      </c>
      <c r="B1183" t="s">
        <v>631</v>
      </c>
      <c r="C1183">
        <f>Tabel_50[[#This Row],[Column2]]*60000</f>
        <v>3859.32</v>
      </c>
    </row>
    <row r="1184" spans="1:3" x14ac:dyDescent="0.4">
      <c r="A1184" t="s">
        <v>1272</v>
      </c>
      <c r="B1184" t="s">
        <v>631</v>
      </c>
      <c r="C1184">
        <f>Tabel_50[[#This Row],[Column2]]*60000</f>
        <v>3859.32</v>
      </c>
    </row>
    <row r="1185" spans="1:3" x14ac:dyDescent="0.4">
      <c r="A1185" t="s">
        <v>1273</v>
      </c>
      <c r="B1185" t="s">
        <v>726</v>
      </c>
      <c r="C1185">
        <f>Tabel_50[[#This Row],[Column2]]*60000</f>
        <v>4010.0400000000004</v>
      </c>
    </row>
    <row r="1186" spans="1:3" x14ac:dyDescent="0.4">
      <c r="A1186" t="s">
        <v>1274</v>
      </c>
      <c r="B1186" t="s">
        <v>680</v>
      </c>
      <c r="C1186">
        <f>Tabel_50[[#This Row],[Column2]]*60000</f>
        <v>4040.22</v>
      </c>
    </row>
    <row r="1187" spans="1:3" x14ac:dyDescent="0.4">
      <c r="A1187" t="s">
        <v>1275</v>
      </c>
      <c r="B1187" t="s">
        <v>641</v>
      </c>
      <c r="C1187">
        <f>Tabel_50[[#This Row],[Column2]]*60000</f>
        <v>3979.92</v>
      </c>
    </row>
    <row r="1188" spans="1:3" x14ac:dyDescent="0.4">
      <c r="A1188" t="s">
        <v>1276</v>
      </c>
      <c r="B1188" t="s">
        <v>641</v>
      </c>
      <c r="C1188">
        <f>Tabel_50[[#This Row],[Column2]]*60000</f>
        <v>3979.92</v>
      </c>
    </row>
    <row r="1189" spans="1:3" x14ac:dyDescent="0.4">
      <c r="A1189" t="s">
        <v>1278</v>
      </c>
      <c r="B1189" t="s">
        <v>641</v>
      </c>
      <c r="C1189">
        <f>Tabel_50[[#This Row],[Column2]]*60000</f>
        <v>3979.92</v>
      </c>
    </row>
    <row r="1190" spans="1:3" x14ac:dyDescent="0.4">
      <c r="A1190" t="s">
        <v>1280</v>
      </c>
      <c r="B1190" t="s">
        <v>563</v>
      </c>
      <c r="C1190">
        <f>Tabel_50[[#This Row],[Column2]]*60000</f>
        <v>3618.12</v>
      </c>
    </row>
    <row r="1191" spans="1:3" x14ac:dyDescent="0.4">
      <c r="A1191" t="s">
        <v>1281</v>
      </c>
      <c r="B1191" t="s">
        <v>1932</v>
      </c>
      <c r="C1191">
        <f>Tabel_50[[#This Row],[Column2]]*60000</f>
        <v>3467.34</v>
      </c>
    </row>
    <row r="1192" spans="1:3" x14ac:dyDescent="0.4">
      <c r="A1192" t="s">
        <v>1283</v>
      </c>
      <c r="B1192" t="s">
        <v>575</v>
      </c>
      <c r="C1192">
        <f>Tabel_50[[#This Row],[Column2]]*60000</f>
        <v>3497.46</v>
      </c>
    </row>
    <row r="1193" spans="1:3" x14ac:dyDescent="0.4">
      <c r="A1193" t="s">
        <v>1284</v>
      </c>
      <c r="B1193" t="s">
        <v>590</v>
      </c>
      <c r="C1193">
        <f>Tabel_50[[#This Row],[Column2]]*60000</f>
        <v>3376.8599999999997</v>
      </c>
    </row>
    <row r="1194" spans="1:3" x14ac:dyDescent="0.4">
      <c r="A1194" t="s">
        <v>1285</v>
      </c>
      <c r="B1194" t="s">
        <v>1934</v>
      </c>
      <c r="C1194">
        <f>Tabel_50[[#This Row],[Column2]]*60000</f>
        <v>3437.16</v>
      </c>
    </row>
    <row r="1195" spans="1:3" x14ac:dyDescent="0.4">
      <c r="A1195" t="s">
        <v>1286</v>
      </c>
      <c r="B1195" t="s">
        <v>1932</v>
      </c>
      <c r="C1195">
        <f>Tabel_50[[#This Row],[Column2]]*60000</f>
        <v>3467.34</v>
      </c>
    </row>
    <row r="1196" spans="1:3" x14ac:dyDescent="0.4">
      <c r="A1196" t="s">
        <v>1288</v>
      </c>
      <c r="B1196" t="s">
        <v>590</v>
      </c>
      <c r="C1196">
        <f>Tabel_50[[#This Row],[Column2]]*60000</f>
        <v>3376.8599999999997</v>
      </c>
    </row>
    <row r="1197" spans="1:3" x14ac:dyDescent="0.4">
      <c r="A1197" t="s">
        <v>1289</v>
      </c>
      <c r="B1197" t="s">
        <v>1932</v>
      </c>
      <c r="C1197">
        <f>Tabel_50[[#This Row],[Column2]]*60000</f>
        <v>3467.34</v>
      </c>
    </row>
    <row r="1198" spans="1:3" x14ac:dyDescent="0.4">
      <c r="A1198" t="s">
        <v>1291</v>
      </c>
      <c r="B1198" t="s">
        <v>1088</v>
      </c>
      <c r="C1198">
        <f>Tabel_50[[#This Row],[Column2]]*60000</f>
        <v>3316.56</v>
      </c>
    </row>
    <row r="1199" spans="1:3" x14ac:dyDescent="0.4">
      <c r="A1199" t="s">
        <v>1292</v>
      </c>
      <c r="B1199" t="s">
        <v>590</v>
      </c>
      <c r="C1199">
        <f>Tabel_50[[#This Row],[Column2]]*60000</f>
        <v>3376.8599999999997</v>
      </c>
    </row>
    <row r="1200" spans="1:3" x14ac:dyDescent="0.4">
      <c r="A1200" t="s">
        <v>1293</v>
      </c>
      <c r="B1200" t="s">
        <v>590</v>
      </c>
      <c r="C1200">
        <f>Tabel_50[[#This Row],[Column2]]*60000</f>
        <v>3376.8599999999997</v>
      </c>
    </row>
    <row r="1201" spans="1:3" x14ac:dyDescent="0.4">
      <c r="A1201" t="s">
        <v>1294</v>
      </c>
      <c r="B1201" t="s">
        <v>1935</v>
      </c>
      <c r="C1201">
        <f>Tabel_50[[#This Row],[Column2]]*60000</f>
        <v>3407.04</v>
      </c>
    </row>
    <row r="1202" spans="1:3" x14ac:dyDescent="0.4">
      <c r="A1202" t="s">
        <v>1296</v>
      </c>
      <c r="B1202" t="s">
        <v>1934</v>
      </c>
      <c r="C1202">
        <f>Tabel_50[[#This Row],[Column2]]*60000</f>
        <v>3437.16</v>
      </c>
    </row>
    <row r="1203" spans="1:3" x14ac:dyDescent="0.4">
      <c r="A1203" t="s">
        <v>1298</v>
      </c>
      <c r="B1203" t="s">
        <v>1932</v>
      </c>
      <c r="C1203">
        <f>Tabel_50[[#This Row],[Column2]]*60000</f>
        <v>3467.34</v>
      </c>
    </row>
    <row r="1204" spans="1:3" x14ac:dyDescent="0.4">
      <c r="A1204" t="s">
        <v>1299</v>
      </c>
      <c r="B1204" t="s">
        <v>575</v>
      </c>
      <c r="C1204">
        <f>Tabel_50[[#This Row],[Column2]]*60000</f>
        <v>3497.46</v>
      </c>
    </row>
    <row r="1205" spans="1:3" x14ac:dyDescent="0.4">
      <c r="A1205" t="s">
        <v>1300</v>
      </c>
      <c r="B1205" t="s">
        <v>1932</v>
      </c>
      <c r="C1205">
        <f>Tabel_50[[#This Row],[Column2]]*60000</f>
        <v>3467.34</v>
      </c>
    </row>
    <row r="1206" spans="1:3" x14ac:dyDescent="0.4">
      <c r="A1206" t="s">
        <v>1301</v>
      </c>
      <c r="B1206" t="s">
        <v>1088</v>
      </c>
      <c r="C1206">
        <f>Tabel_50[[#This Row],[Column2]]*60000</f>
        <v>3316.56</v>
      </c>
    </row>
    <row r="1207" spans="1:3" x14ac:dyDescent="0.4">
      <c r="A1207" t="s">
        <v>1302</v>
      </c>
      <c r="B1207" t="s">
        <v>1111</v>
      </c>
      <c r="C1207">
        <f>Tabel_50[[#This Row],[Column2]]*60000</f>
        <v>3346.7400000000002</v>
      </c>
    </row>
    <row r="1208" spans="1:3" x14ac:dyDescent="0.4">
      <c r="A1208" t="s">
        <v>1303</v>
      </c>
      <c r="B1208" t="s">
        <v>590</v>
      </c>
      <c r="C1208">
        <f>Tabel_50[[#This Row],[Column2]]*60000</f>
        <v>3376.8599999999997</v>
      </c>
    </row>
    <row r="1209" spans="1:3" x14ac:dyDescent="0.4">
      <c r="A1209" t="s">
        <v>1304</v>
      </c>
      <c r="B1209" t="s">
        <v>590</v>
      </c>
      <c r="C1209">
        <f>Tabel_50[[#This Row],[Column2]]*60000</f>
        <v>3376.8599999999997</v>
      </c>
    </row>
    <row r="1210" spans="1:3" x14ac:dyDescent="0.4">
      <c r="A1210" t="s">
        <v>1305</v>
      </c>
      <c r="B1210" t="s">
        <v>575</v>
      </c>
      <c r="C1210">
        <f>Tabel_50[[#This Row],[Column2]]*60000</f>
        <v>3497.46</v>
      </c>
    </row>
    <row r="1211" spans="1:3" x14ac:dyDescent="0.4">
      <c r="A1211" t="s">
        <v>1306</v>
      </c>
      <c r="B1211" t="s">
        <v>1932</v>
      </c>
      <c r="C1211">
        <f>Tabel_50[[#This Row],[Column2]]*60000</f>
        <v>3467.34</v>
      </c>
    </row>
    <row r="1212" spans="1:3" x14ac:dyDescent="0.4">
      <c r="A1212" t="s">
        <v>1308</v>
      </c>
      <c r="B1212" t="s">
        <v>590</v>
      </c>
      <c r="C1212">
        <f>Tabel_50[[#This Row],[Column2]]*60000</f>
        <v>3376.8599999999997</v>
      </c>
    </row>
    <row r="1213" spans="1:3" x14ac:dyDescent="0.4">
      <c r="A1213" t="s">
        <v>1309</v>
      </c>
      <c r="B1213" t="s">
        <v>1095</v>
      </c>
      <c r="C1213">
        <f>Tabel_50[[#This Row],[Column2]]*60000</f>
        <v>3286.44</v>
      </c>
    </row>
    <row r="1214" spans="1:3" x14ac:dyDescent="0.4">
      <c r="A1214" t="s">
        <v>1310</v>
      </c>
      <c r="B1214" t="s">
        <v>1934</v>
      </c>
      <c r="C1214">
        <f>Tabel_50[[#This Row],[Column2]]*60000</f>
        <v>3437.16</v>
      </c>
    </row>
    <row r="1215" spans="1:3" x14ac:dyDescent="0.4">
      <c r="A1215" t="s">
        <v>1311</v>
      </c>
      <c r="B1215" t="s">
        <v>1088</v>
      </c>
      <c r="C1215">
        <f>Tabel_50[[#This Row],[Column2]]*60000</f>
        <v>3316.56</v>
      </c>
    </row>
    <row r="1216" spans="1:3" x14ac:dyDescent="0.4">
      <c r="A1216" t="s">
        <v>1312</v>
      </c>
      <c r="B1216" t="s">
        <v>590</v>
      </c>
      <c r="C1216">
        <f>Tabel_50[[#This Row],[Column2]]*60000</f>
        <v>3376.8599999999997</v>
      </c>
    </row>
    <row r="1217" spans="1:3" x14ac:dyDescent="0.4">
      <c r="A1217" t="s">
        <v>1313</v>
      </c>
      <c r="B1217" t="s">
        <v>1935</v>
      </c>
      <c r="C1217">
        <f>Tabel_50[[#This Row],[Column2]]*60000</f>
        <v>3407.04</v>
      </c>
    </row>
    <row r="1218" spans="1:3" x14ac:dyDescent="0.4">
      <c r="A1218" t="s">
        <v>1314</v>
      </c>
      <c r="B1218" t="s">
        <v>590</v>
      </c>
      <c r="C1218">
        <f>Tabel_50[[#This Row],[Column2]]*60000</f>
        <v>3376.8599999999997</v>
      </c>
    </row>
    <row r="1219" spans="1:3" x14ac:dyDescent="0.4">
      <c r="A1219" t="s">
        <v>1315</v>
      </c>
      <c r="B1219" t="s">
        <v>1932</v>
      </c>
      <c r="C1219">
        <f>Tabel_50[[#This Row],[Column2]]*60000</f>
        <v>3467.34</v>
      </c>
    </row>
    <row r="1220" spans="1:3" x14ac:dyDescent="0.4">
      <c r="A1220" t="s">
        <v>1316</v>
      </c>
      <c r="B1220" t="s">
        <v>590</v>
      </c>
      <c r="C1220">
        <f>Tabel_50[[#This Row],[Column2]]*60000</f>
        <v>3376.8599999999997</v>
      </c>
    </row>
    <row r="1221" spans="1:3" x14ac:dyDescent="0.4">
      <c r="A1221" t="s">
        <v>1317</v>
      </c>
      <c r="B1221" t="s">
        <v>1932</v>
      </c>
      <c r="C1221">
        <f>Tabel_50[[#This Row],[Column2]]*60000</f>
        <v>3467.34</v>
      </c>
    </row>
    <row r="1222" spans="1:3" x14ac:dyDescent="0.4">
      <c r="A1222" t="s">
        <v>1319</v>
      </c>
      <c r="B1222" t="s">
        <v>1088</v>
      </c>
      <c r="C1222">
        <f>Tabel_50[[#This Row],[Column2]]*60000</f>
        <v>3316.56</v>
      </c>
    </row>
    <row r="1223" spans="1:3" x14ac:dyDescent="0.4">
      <c r="A1223" t="s">
        <v>1320</v>
      </c>
      <c r="B1223" t="s">
        <v>530</v>
      </c>
      <c r="C1223">
        <f>Tabel_50[[#This Row],[Column2]]*60000</f>
        <v>2894.46</v>
      </c>
    </row>
    <row r="1224" spans="1:3" x14ac:dyDescent="0.4">
      <c r="A1224" t="s">
        <v>1321</v>
      </c>
      <c r="B1224" t="s">
        <v>530</v>
      </c>
      <c r="C1224">
        <f>Tabel_50[[#This Row],[Column2]]*60000</f>
        <v>2894.46</v>
      </c>
    </row>
    <row r="1225" spans="1:3" x14ac:dyDescent="0.4">
      <c r="A1225" t="s">
        <v>1322</v>
      </c>
      <c r="B1225" t="s">
        <v>1133</v>
      </c>
      <c r="C1225">
        <f>Tabel_50[[#This Row],[Column2]]*60000</f>
        <v>2773.86</v>
      </c>
    </row>
    <row r="1226" spans="1:3" x14ac:dyDescent="0.4">
      <c r="A1226" t="s">
        <v>1323</v>
      </c>
      <c r="B1226" t="s">
        <v>530</v>
      </c>
      <c r="C1226">
        <f>Tabel_50[[#This Row],[Column2]]*60000</f>
        <v>2894.46</v>
      </c>
    </row>
    <row r="1227" spans="1:3" x14ac:dyDescent="0.4">
      <c r="A1227" t="s">
        <v>1324</v>
      </c>
      <c r="B1227" t="s">
        <v>530</v>
      </c>
      <c r="C1227">
        <f>Tabel_50[[#This Row],[Column2]]*60000</f>
        <v>2894.46</v>
      </c>
    </row>
    <row r="1228" spans="1:3" x14ac:dyDescent="0.4">
      <c r="A1228" t="s">
        <v>1325</v>
      </c>
      <c r="B1228" t="s">
        <v>532</v>
      </c>
      <c r="C1228">
        <f>Tabel_50[[#This Row],[Column2]]*60000</f>
        <v>3015.06</v>
      </c>
    </row>
    <row r="1229" spans="1:3" x14ac:dyDescent="0.4">
      <c r="A1229" t="s">
        <v>1326</v>
      </c>
      <c r="B1229" t="s">
        <v>537</v>
      </c>
      <c r="C1229">
        <f>Tabel_50[[#This Row],[Column2]]*60000</f>
        <v>2924.6400000000003</v>
      </c>
    </row>
    <row r="1230" spans="1:3" x14ac:dyDescent="0.4">
      <c r="A1230" t="s">
        <v>1327</v>
      </c>
      <c r="B1230" t="s">
        <v>1133</v>
      </c>
      <c r="C1230">
        <f>Tabel_50[[#This Row],[Column2]]*60000</f>
        <v>2773.86</v>
      </c>
    </row>
    <row r="1231" spans="1:3" x14ac:dyDescent="0.4">
      <c r="A1231" t="s">
        <v>1328</v>
      </c>
      <c r="B1231" t="s">
        <v>546</v>
      </c>
      <c r="C1231">
        <f>Tabel_50[[#This Row],[Column2]]*60000</f>
        <v>2984.94</v>
      </c>
    </row>
    <row r="1232" spans="1:3" x14ac:dyDescent="0.4">
      <c r="A1232" t="s">
        <v>1329</v>
      </c>
      <c r="B1232" t="s">
        <v>1133</v>
      </c>
      <c r="C1232">
        <f>Tabel_50[[#This Row],[Column2]]*60000</f>
        <v>2773.86</v>
      </c>
    </row>
    <row r="1233" spans="1:3" x14ac:dyDescent="0.4">
      <c r="A1233" t="s">
        <v>1330</v>
      </c>
      <c r="B1233" t="s">
        <v>1146</v>
      </c>
      <c r="C1233">
        <f>Tabel_50[[#This Row],[Column2]]*60000</f>
        <v>2804.04</v>
      </c>
    </row>
    <row r="1234" spans="1:3" x14ac:dyDescent="0.4">
      <c r="A1234" t="s">
        <v>1331</v>
      </c>
      <c r="B1234" t="s">
        <v>530</v>
      </c>
      <c r="C1234">
        <f>Tabel_50[[#This Row],[Column2]]*60000</f>
        <v>2894.46</v>
      </c>
    </row>
    <row r="1235" spans="1:3" x14ac:dyDescent="0.4">
      <c r="A1235" t="s">
        <v>1332</v>
      </c>
      <c r="B1235" t="s">
        <v>1144</v>
      </c>
      <c r="C1235">
        <f>Tabel_50[[#This Row],[Column2]]*60000</f>
        <v>2834.16</v>
      </c>
    </row>
    <row r="1236" spans="1:3" x14ac:dyDescent="0.4">
      <c r="A1236" t="s">
        <v>1334</v>
      </c>
      <c r="B1236" t="s">
        <v>530</v>
      </c>
      <c r="C1236">
        <f>Tabel_50[[#This Row],[Column2]]*60000</f>
        <v>2894.46</v>
      </c>
    </row>
    <row r="1237" spans="1:3" x14ac:dyDescent="0.4">
      <c r="A1237" t="s">
        <v>1335</v>
      </c>
      <c r="B1237" t="s">
        <v>537</v>
      </c>
      <c r="C1237">
        <f>Tabel_50[[#This Row],[Column2]]*60000</f>
        <v>2924.6400000000003</v>
      </c>
    </row>
    <row r="1238" spans="1:3" x14ac:dyDescent="0.4">
      <c r="A1238" t="s">
        <v>1336</v>
      </c>
      <c r="B1238" t="s">
        <v>530</v>
      </c>
      <c r="C1238">
        <f>Tabel_50[[#This Row],[Column2]]*60000</f>
        <v>2894.46</v>
      </c>
    </row>
    <row r="1239" spans="1:3" x14ac:dyDescent="0.4">
      <c r="A1239" t="s">
        <v>1337</v>
      </c>
      <c r="B1239" t="s">
        <v>1127</v>
      </c>
      <c r="C1239">
        <f>Tabel_50[[#This Row],[Column2]]*60000</f>
        <v>2864.3399999999997</v>
      </c>
    </row>
    <row r="1240" spans="1:3" x14ac:dyDescent="0.4">
      <c r="A1240" t="s">
        <v>1338</v>
      </c>
      <c r="B1240" t="s">
        <v>532</v>
      </c>
      <c r="C1240">
        <f>Tabel_50[[#This Row],[Column2]]*60000</f>
        <v>3015.06</v>
      </c>
    </row>
    <row r="1241" spans="1:3" x14ac:dyDescent="0.4">
      <c r="A1241" t="s">
        <v>1339</v>
      </c>
      <c r="B1241" t="s">
        <v>532</v>
      </c>
      <c r="C1241">
        <f>Tabel_50[[#This Row],[Column2]]*60000</f>
        <v>3015.06</v>
      </c>
    </row>
    <row r="1242" spans="1:3" x14ac:dyDescent="0.4">
      <c r="A1242" t="s">
        <v>1340</v>
      </c>
      <c r="B1242" t="s">
        <v>528</v>
      </c>
      <c r="C1242">
        <f>Tabel_50[[#This Row],[Column2]]*60000</f>
        <v>2954.7599999999998</v>
      </c>
    </row>
    <row r="1243" spans="1:3" x14ac:dyDescent="0.4">
      <c r="A1243" t="s">
        <v>1341</v>
      </c>
      <c r="B1243" t="s">
        <v>530</v>
      </c>
      <c r="C1243">
        <f>Tabel_50[[#This Row],[Column2]]*60000</f>
        <v>2894.46</v>
      </c>
    </row>
    <row r="1244" spans="1:3" x14ac:dyDescent="0.4">
      <c r="A1244" t="s">
        <v>1342</v>
      </c>
      <c r="B1244" t="s">
        <v>530</v>
      </c>
      <c r="C1244">
        <f>Tabel_50[[#This Row],[Column2]]*60000</f>
        <v>2894.46</v>
      </c>
    </row>
    <row r="1245" spans="1:3" x14ac:dyDescent="0.4">
      <c r="A1245" t="s">
        <v>1343</v>
      </c>
      <c r="B1245" t="s">
        <v>1127</v>
      </c>
      <c r="C1245">
        <f>Tabel_50[[#This Row],[Column2]]*60000</f>
        <v>2864.3399999999997</v>
      </c>
    </row>
    <row r="1246" spans="1:3" x14ac:dyDescent="0.4">
      <c r="A1246" t="s">
        <v>1344</v>
      </c>
      <c r="B1246" t="s">
        <v>528</v>
      </c>
      <c r="C1246">
        <f>Tabel_50[[#This Row],[Column2]]*60000</f>
        <v>2954.7599999999998</v>
      </c>
    </row>
    <row r="1247" spans="1:3" x14ac:dyDescent="0.4">
      <c r="A1247" t="s">
        <v>1345</v>
      </c>
      <c r="B1247" t="s">
        <v>528</v>
      </c>
      <c r="C1247">
        <f>Tabel_50[[#This Row],[Column2]]*60000</f>
        <v>2954.7599999999998</v>
      </c>
    </row>
    <row r="1248" spans="1:3" x14ac:dyDescent="0.4">
      <c r="A1248" t="s">
        <v>1346</v>
      </c>
      <c r="B1248" t="s">
        <v>530</v>
      </c>
      <c r="C1248">
        <f>Tabel_50[[#This Row],[Column2]]*60000</f>
        <v>2894.46</v>
      </c>
    </row>
    <row r="1249" spans="1:3" x14ac:dyDescent="0.4">
      <c r="A1249" t="s">
        <v>1347</v>
      </c>
      <c r="B1249" t="s">
        <v>546</v>
      </c>
      <c r="C1249">
        <f>Tabel_50[[#This Row],[Column2]]*60000</f>
        <v>2984.94</v>
      </c>
    </row>
    <row r="1250" spans="1:3" x14ac:dyDescent="0.4">
      <c r="A1250" t="s">
        <v>1348</v>
      </c>
      <c r="B1250" t="s">
        <v>528</v>
      </c>
      <c r="C1250">
        <f>Tabel_50[[#This Row],[Column2]]*60000</f>
        <v>2954.7599999999998</v>
      </c>
    </row>
    <row r="1251" spans="1:3" x14ac:dyDescent="0.4">
      <c r="A1251" t="s">
        <v>1349</v>
      </c>
      <c r="B1251" t="s">
        <v>1957</v>
      </c>
      <c r="C1251">
        <f>Tabel_50[[#This Row],[Column2]]*60000</f>
        <v>2683.44</v>
      </c>
    </row>
    <row r="1252" spans="1:3" x14ac:dyDescent="0.4">
      <c r="A1252" t="s">
        <v>1350</v>
      </c>
      <c r="B1252" t="s">
        <v>1160</v>
      </c>
      <c r="C1252">
        <f>Tabel_50[[#This Row],[Column2]]*60000</f>
        <v>2532.66</v>
      </c>
    </row>
    <row r="1253" spans="1:3" x14ac:dyDescent="0.4">
      <c r="A1253" t="s">
        <v>1351</v>
      </c>
      <c r="B1253" t="s">
        <v>1171</v>
      </c>
      <c r="C1253">
        <f>Tabel_50[[#This Row],[Column2]]*60000</f>
        <v>2502.54</v>
      </c>
    </row>
    <row r="1254" spans="1:3" x14ac:dyDescent="0.4">
      <c r="A1254" t="s">
        <v>1352</v>
      </c>
      <c r="B1254" t="s">
        <v>1160</v>
      </c>
      <c r="C1254">
        <f>Tabel_50[[#This Row],[Column2]]*60000</f>
        <v>2532.66</v>
      </c>
    </row>
    <row r="1255" spans="1:3" x14ac:dyDescent="0.4">
      <c r="A1255" t="s">
        <v>1353</v>
      </c>
      <c r="B1255" t="s">
        <v>1166</v>
      </c>
      <c r="C1255">
        <f>Tabel_50[[#This Row],[Column2]]*60000</f>
        <v>2442.2399999999998</v>
      </c>
    </row>
    <row r="1256" spans="1:3" x14ac:dyDescent="0.4">
      <c r="A1256" t="s">
        <v>1354</v>
      </c>
      <c r="B1256" t="s">
        <v>1160</v>
      </c>
      <c r="C1256">
        <f>Tabel_50[[#This Row],[Column2]]*60000</f>
        <v>2532.66</v>
      </c>
    </row>
    <row r="1257" spans="1:3" x14ac:dyDescent="0.4">
      <c r="A1257" t="s">
        <v>1355</v>
      </c>
      <c r="B1257" t="s">
        <v>1198</v>
      </c>
      <c r="C1257">
        <f>Tabel_50[[#This Row],[Column2]]*60000</f>
        <v>2623.14</v>
      </c>
    </row>
    <row r="1258" spans="1:3" x14ac:dyDescent="0.4">
      <c r="A1258" t="s">
        <v>1356</v>
      </c>
      <c r="B1258" t="s">
        <v>1160</v>
      </c>
      <c r="C1258">
        <f>Tabel_50[[#This Row],[Column2]]*60000</f>
        <v>2532.66</v>
      </c>
    </row>
    <row r="1259" spans="1:3" x14ac:dyDescent="0.4">
      <c r="A1259" t="s">
        <v>1357</v>
      </c>
      <c r="B1259" t="s">
        <v>1190</v>
      </c>
      <c r="C1259">
        <f>Tabel_50[[#This Row],[Column2]]*60000</f>
        <v>2653.26</v>
      </c>
    </row>
    <row r="1260" spans="1:3" x14ac:dyDescent="0.4">
      <c r="A1260" t="s">
        <v>1358</v>
      </c>
      <c r="B1260" t="s">
        <v>1160</v>
      </c>
      <c r="C1260">
        <f>Tabel_50[[#This Row],[Column2]]*60000</f>
        <v>2532.66</v>
      </c>
    </row>
    <row r="1261" spans="1:3" x14ac:dyDescent="0.4">
      <c r="A1261" t="s">
        <v>1359</v>
      </c>
      <c r="B1261" t="s">
        <v>1160</v>
      </c>
      <c r="C1261">
        <f>Tabel_50[[#This Row],[Column2]]*60000</f>
        <v>2532.66</v>
      </c>
    </row>
    <row r="1262" spans="1:3" x14ac:dyDescent="0.4">
      <c r="A1262" t="s">
        <v>1360</v>
      </c>
      <c r="B1262" t="s">
        <v>1187</v>
      </c>
      <c r="C1262">
        <f>Tabel_50[[#This Row],[Column2]]*60000</f>
        <v>2592.96</v>
      </c>
    </row>
    <row r="1263" spans="1:3" x14ac:dyDescent="0.4">
      <c r="A1263" t="s">
        <v>1361</v>
      </c>
      <c r="B1263" t="s">
        <v>1198</v>
      </c>
      <c r="C1263">
        <f>Tabel_50[[#This Row],[Column2]]*60000</f>
        <v>2623.14</v>
      </c>
    </row>
    <row r="1264" spans="1:3" x14ac:dyDescent="0.4">
      <c r="A1264" t="s">
        <v>1362</v>
      </c>
      <c r="B1264" t="s">
        <v>1160</v>
      </c>
      <c r="C1264">
        <f>Tabel_50[[#This Row],[Column2]]*60000</f>
        <v>2532.66</v>
      </c>
    </row>
    <row r="1265" spans="1:3" x14ac:dyDescent="0.4">
      <c r="A1265" t="s">
        <v>1363</v>
      </c>
      <c r="B1265" t="s">
        <v>1958</v>
      </c>
      <c r="C1265">
        <f>Tabel_50[[#This Row],[Column2]]*60000</f>
        <v>2562.84</v>
      </c>
    </row>
    <row r="1266" spans="1:3" x14ac:dyDescent="0.4">
      <c r="A1266" t="s">
        <v>1364</v>
      </c>
      <c r="B1266" t="s">
        <v>1190</v>
      </c>
      <c r="C1266">
        <f>Tabel_50[[#This Row],[Column2]]*60000</f>
        <v>2653.26</v>
      </c>
    </row>
    <row r="1267" spans="1:3" x14ac:dyDescent="0.4">
      <c r="A1267" t="s">
        <v>1365</v>
      </c>
      <c r="B1267" t="s">
        <v>1958</v>
      </c>
      <c r="C1267">
        <f>Tabel_50[[#This Row],[Column2]]*60000</f>
        <v>2562.84</v>
      </c>
    </row>
    <row r="1268" spans="1:3" x14ac:dyDescent="0.4">
      <c r="A1268" t="s">
        <v>1366</v>
      </c>
      <c r="B1268" t="s">
        <v>1160</v>
      </c>
      <c r="C1268">
        <f>Tabel_50[[#This Row],[Column2]]*60000</f>
        <v>2532.66</v>
      </c>
    </row>
    <row r="1269" spans="1:3" x14ac:dyDescent="0.4">
      <c r="A1269" t="s">
        <v>1367</v>
      </c>
      <c r="B1269" t="s">
        <v>1166</v>
      </c>
      <c r="C1269">
        <f>Tabel_50[[#This Row],[Column2]]*60000</f>
        <v>2442.2399999999998</v>
      </c>
    </row>
    <row r="1270" spans="1:3" x14ac:dyDescent="0.4">
      <c r="A1270" t="s">
        <v>1368</v>
      </c>
      <c r="B1270" t="s">
        <v>1187</v>
      </c>
      <c r="C1270">
        <f>Tabel_50[[#This Row],[Column2]]*60000</f>
        <v>2592.96</v>
      </c>
    </row>
    <row r="1271" spans="1:3" x14ac:dyDescent="0.4">
      <c r="A1271" t="s">
        <v>1369</v>
      </c>
      <c r="B1271" t="s">
        <v>1958</v>
      </c>
      <c r="C1271">
        <f>Tabel_50[[#This Row],[Column2]]*60000</f>
        <v>2562.84</v>
      </c>
    </row>
    <row r="1272" spans="1:3" x14ac:dyDescent="0.4">
      <c r="A1272" t="s">
        <v>1370</v>
      </c>
      <c r="B1272" t="s">
        <v>1190</v>
      </c>
      <c r="C1272">
        <f>Tabel_50[[#This Row],[Column2]]*60000</f>
        <v>2653.26</v>
      </c>
    </row>
    <row r="1273" spans="1:3" x14ac:dyDescent="0.4">
      <c r="A1273" t="s">
        <v>1371</v>
      </c>
      <c r="B1273" t="s">
        <v>1160</v>
      </c>
      <c r="C1273">
        <f>Tabel_50[[#This Row],[Column2]]*60000</f>
        <v>2532.66</v>
      </c>
    </row>
    <row r="1274" spans="1:3" x14ac:dyDescent="0.4">
      <c r="A1274" t="s">
        <v>1372</v>
      </c>
      <c r="B1274" t="s">
        <v>1160</v>
      </c>
      <c r="C1274">
        <f>Tabel_50[[#This Row],[Column2]]*60000</f>
        <v>2532.66</v>
      </c>
    </row>
    <row r="1275" spans="1:3" x14ac:dyDescent="0.4">
      <c r="A1275" t="s">
        <v>1373</v>
      </c>
      <c r="B1275" t="s">
        <v>1160</v>
      </c>
      <c r="C1275">
        <f>Tabel_50[[#This Row],[Column2]]*60000</f>
        <v>2532.66</v>
      </c>
    </row>
    <row r="1276" spans="1:3" x14ac:dyDescent="0.4">
      <c r="A1276" t="s">
        <v>1374</v>
      </c>
      <c r="B1276" t="s">
        <v>1160</v>
      </c>
      <c r="C1276">
        <f>Tabel_50[[#This Row],[Column2]]*60000</f>
        <v>2532.66</v>
      </c>
    </row>
    <row r="1277" spans="1:3" x14ac:dyDescent="0.4">
      <c r="A1277" t="s">
        <v>1375</v>
      </c>
      <c r="B1277" t="s">
        <v>1198</v>
      </c>
      <c r="C1277">
        <f>Tabel_50[[#This Row],[Column2]]*60000</f>
        <v>2623.14</v>
      </c>
    </row>
    <row r="1278" spans="1:3" x14ac:dyDescent="0.4">
      <c r="A1278" t="s">
        <v>1376</v>
      </c>
      <c r="B1278" t="s">
        <v>1187</v>
      </c>
      <c r="C1278">
        <f>Tabel_50[[#This Row],[Column2]]*60000</f>
        <v>2592.96</v>
      </c>
    </row>
    <row r="1279" spans="1:3" x14ac:dyDescent="0.4">
      <c r="A1279" t="s">
        <v>1377</v>
      </c>
      <c r="B1279" t="s">
        <v>1160</v>
      </c>
      <c r="C1279">
        <f>Tabel_50[[#This Row],[Column2]]*60000</f>
        <v>2532.66</v>
      </c>
    </row>
    <row r="1280" spans="1:3" x14ac:dyDescent="0.4">
      <c r="A1280" t="s">
        <v>1378</v>
      </c>
      <c r="B1280" t="s">
        <v>1160</v>
      </c>
      <c r="C1280">
        <f>Tabel_50[[#This Row],[Column2]]*60000</f>
        <v>2532.66</v>
      </c>
    </row>
    <row r="1281" spans="1:3" x14ac:dyDescent="0.4">
      <c r="A1281" t="s">
        <v>1379</v>
      </c>
      <c r="B1281" t="s">
        <v>1198</v>
      </c>
      <c r="C1281">
        <f>Tabel_50[[#This Row],[Column2]]*60000</f>
        <v>2623.14</v>
      </c>
    </row>
    <row r="1282" spans="1:3" x14ac:dyDescent="0.4">
      <c r="A1282" t="s">
        <v>1380</v>
      </c>
      <c r="B1282" t="s">
        <v>1200</v>
      </c>
      <c r="C1282">
        <f>Tabel_50[[#This Row],[Column2]]*60000</f>
        <v>2291.46</v>
      </c>
    </row>
    <row r="1283" spans="1:3" x14ac:dyDescent="0.4">
      <c r="A1283" t="s">
        <v>1381</v>
      </c>
      <c r="B1283" t="s">
        <v>1200</v>
      </c>
      <c r="C1283">
        <f>Tabel_50[[#This Row],[Column2]]*60000</f>
        <v>2291.46</v>
      </c>
    </row>
    <row r="1284" spans="1:3" x14ac:dyDescent="0.4">
      <c r="A1284" t="s">
        <v>1382</v>
      </c>
      <c r="B1284" t="s">
        <v>1204</v>
      </c>
      <c r="C1284">
        <f>Tabel_50[[#This Row],[Column2]]*60000</f>
        <v>2170.8599999999997</v>
      </c>
    </row>
    <row r="1285" spans="1:3" x14ac:dyDescent="0.4">
      <c r="A1285" t="s">
        <v>1383</v>
      </c>
      <c r="B1285" t="s">
        <v>1220</v>
      </c>
      <c r="C1285">
        <f>Tabel_50[[#This Row],[Column2]]*60000</f>
        <v>2200.98</v>
      </c>
    </row>
    <row r="1286" spans="1:3" x14ac:dyDescent="0.4">
      <c r="A1286" t="s">
        <v>1384</v>
      </c>
      <c r="B1286" t="s">
        <v>1213</v>
      </c>
      <c r="C1286">
        <f>Tabel_50[[#This Row],[Column2]]*60000</f>
        <v>2231.16</v>
      </c>
    </row>
    <row r="1287" spans="1:3" x14ac:dyDescent="0.4">
      <c r="A1287" t="s">
        <v>1385</v>
      </c>
      <c r="B1287" t="s">
        <v>1204</v>
      </c>
      <c r="C1287">
        <f>Tabel_50[[#This Row],[Column2]]*60000</f>
        <v>2170.8599999999997</v>
      </c>
    </row>
    <row r="1288" spans="1:3" x14ac:dyDescent="0.4">
      <c r="A1288" t="s">
        <v>1386</v>
      </c>
      <c r="B1288" t="s">
        <v>1200</v>
      </c>
      <c r="C1288">
        <f>Tabel_50[[#This Row],[Column2]]*60000</f>
        <v>2291.46</v>
      </c>
    </row>
    <row r="1289" spans="1:3" x14ac:dyDescent="0.4">
      <c r="A1289" t="s">
        <v>1387</v>
      </c>
      <c r="B1289" t="s">
        <v>1237</v>
      </c>
      <c r="C1289">
        <f>Tabel_50[[#This Row],[Column2]]*60000</f>
        <v>2351.7600000000002</v>
      </c>
    </row>
    <row r="1290" spans="1:3" x14ac:dyDescent="0.4">
      <c r="A1290" t="s">
        <v>1389</v>
      </c>
      <c r="B1290" t="s">
        <v>1237</v>
      </c>
      <c r="C1290">
        <f>Tabel_50[[#This Row],[Column2]]*60000</f>
        <v>2351.7600000000002</v>
      </c>
    </row>
    <row r="1291" spans="1:3" x14ac:dyDescent="0.4">
      <c r="A1291" t="s">
        <v>1390</v>
      </c>
      <c r="B1291" t="s">
        <v>1906</v>
      </c>
      <c r="C1291">
        <f>Tabel_50[[#This Row],[Column2]]*60000</f>
        <v>2321.58</v>
      </c>
    </row>
    <row r="1292" spans="1:3" x14ac:dyDescent="0.4">
      <c r="A1292" t="s">
        <v>1391</v>
      </c>
      <c r="B1292" t="s">
        <v>1218</v>
      </c>
      <c r="C1292">
        <f>Tabel_50[[#This Row],[Column2]]*60000</f>
        <v>2050.2600000000002</v>
      </c>
    </row>
    <row r="1293" spans="1:3" x14ac:dyDescent="0.4">
      <c r="A1293" t="s">
        <v>1392</v>
      </c>
      <c r="B1293" t="s">
        <v>1220</v>
      </c>
      <c r="C1293">
        <f>Tabel_50[[#This Row],[Column2]]*60000</f>
        <v>2200.98</v>
      </c>
    </row>
    <row r="1294" spans="1:3" x14ac:dyDescent="0.4">
      <c r="A1294" t="s">
        <v>1393</v>
      </c>
      <c r="B1294" t="s">
        <v>1213</v>
      </c>
      <c r="C1294">
        <f>Tabel_50[[#This Row],[Column2]]*60000</f>
        <v>2231.16</v>
      </c>
    </row>
    <row r="1295" spans="1:3" x14ac:dyDescent="0.4">
      <c r="A1295" t="s">
        <v>1395</v>
      </c>
      <c r="B1295" t="s">
        <v>1220</v>
      </c>
      <c r="C1295">
        <f>Tabel_50[[#This Row],[Column2]]*60000</f>
        <v>2200.98</v>
      </c>
    </row>
    <row r="1296" spans="1:3" x14ac:dyDescent="0.4">
      <c r="A1296" t="s">
        <v>1396</v>
      </c>
      <c r="B1296" t="s">
        <v>1173</v>
      </c>
      <c r="C1296">
        <f>Tabel_50[[#This Row],[Column2]]*60000</f>
        <v>2412.06</v>
      </c>
    </row>
    <row r="1297" spans="1:3" x14ac:dyDescent="0.4">
      <c r="A1297" t="s">
        <v>1397</v>
      </c>
      <c r="B1297" t="s">
        <v>1202</v>
      </c>
      <c r="C1297">
        <f>Tabel_50[[#This Row],[Column2]]*60000</f>
        <v>2261.2799999999997</v>
      </c>
    </row>
    <row r="1298" spans="1:3" x14ac:dyDescent="0.4">
      <c r="A1298" t="s">
        <v>1399</v>
      </c>
      <c r="B1298" t="s">
        <v>1213</v>
      </c>
      <c r="C1298">
        <f>Tabel_50[[#This Row],[Column2]]*60000</f>
        <v>2231.16</v>
      </c>
    </row>
    <row r="1299" spans="1:3" x14ac:dyDescent="0.4">
      <c r="A1299" t="s">
        <v>1401</v>
      </c>
      <c r="B1299" t="s">
        <v>1906</v>
      </c>
      <c r="C1299">
        <f>Tabel_50[[#This Row],[Column2]]*60000</f>
        <v>2321.58</v>
      </c>
    </row>
    <row r="1300" spans="1:3" x14ac:dyDescent="0.4">
      <c r="A1300" t="s">
        <v>1402</v>
      </c>
      <c r="B1300" t="s">
        <v>1200</v>
      </c>
      <c r="C1300">
        <f>Tabel_50[[#This Row],[Column2]]*60000</f>
        <v>2291.46</v>
      </c>
    </row>
    <row r="1301" spans="1:3" x14ac:dyDescent="0.4">
      <c r="A1301" t="s">
        <v>1403</v>
      </c>
      <c r="B1301" t="s">
        <v>1202</v>
      </c>
      <c r="C1301">
        <f>Tabel_50[[#This Row],[Column2]]*60000</f>
        <v>2261.2799999999997</v>
      </c>
    </row>
    <row r="1302" spans="1:3" x14ac:dyDescent="0.4">
      <c r="A1302" t="s">
        <v>1404</v>
      </c>
      <c r="B1302" t="s">
        <v>1200</v>
      </c>
      <c r="C1302">
        <f>Tabel_50[[#This Row],[Column2]]*60000</f>
        <v>2291.46</v>
      </c>
    </row>
    <row r="1303" spans="1:3" x14ac:dyDescent="0.4">
      <c r="A1303" t="s">
        <v>1405</v>
      </c>
      <c r="B1303" t="s">
        <v>1220</v>
      </c>
      <c r="C1303">
        <f>Tabel_50[[#This Row],[Column2]]*60000</f>
        <v>2200.98</v>
      </c>
    </row>
    <row r="1304" spans="1:3" x14ac:dyDescent="0.4">
      <c r="A1304" t="s">
        <v>1407</v>
      </c>
      <c r="B1304" t="s">
        <v>1204</v>
      </c>
      <c r="C1304">
        <f>Tabel_50[[#This Row],[Column2]]*60000</f>
        <v>2170.8599999999997</v>
      </c>
    </row>
    <row r="1305" spans="1:3" x14ac:dyDescent="0.4">
      <c r="A1305" t="s">
        <v>1408</v>
      </c>
      <c r="B1305" t="s">
        <v>1204</v>
      </c>
      <c r="C1305">
        <f>Tabel_50[[#This Row],[Column2]]*60000</f>
        <v>2170.8599999999997</v>
      </c>
    </row>
    <row r="1306" spans="1:3" x14ac:dyDescent="0.4">
      <c r="A1306" t="s">
        <v>1409</v>
      </c>
      <c r="B1306" t="s">
        <v>1200</v>
      </c>
      <c r="C1306">
        <f>Tabel_50[[#This Row],[Column2]]*60000</f>
        <v>2291.46</v>
      </c>
    </row>
    <row r="1307" spans="1:3" x14ac:dyDescent="0.4">
      <c r="A1307" t="s">
        <v>1410</v>
      </c>
      <c r="B1307" t="s">
        <v>1907</v>
      </c>
      <c r="C1307">
        <f>Tabel_50[[#This Row],[Column2]]*60000</f>
        <v>2381.8799999999997</v>
      </c>
    </row>
    <row r="1308" spans="1:3" x14ac:dyDescent="0.4">
      <c r="A1308" t="s">
        <v>1411</v>
      </c>
      <c r="B1308" t="s">
        <v>1200</v>
      </c>
      <c r="C1308">
        <f>Tabel_50[[#This Row],[Column2]]*60000</f>
        <v>2291.46</v>
      </c>
    </row>
    <row r="1309" spans="1:3" x14ac:dyDescent="0.4">
      <c r="A1309" t="s">
        <v>1412</v>
      </c>
      <c r="B1309" t="s">
        <v>1202</v>
      </c>
      <c r="C1309">
        <f>Tabel_50[[#This Row],[Column2]]*60000</f>
        <v>2261.2799999999997</v>
      </c>
    </row>
    <row r="1310" spans="1:3" x14ac:dyDescent="0.4">
      <c r="A1310" t="s">
        <v>1413</v>
      </c>
      <c r="B1310" t="s">
        <v>1237</v>
      </c>
      <c r="C1310">
        <f>Tabel_50[[#This Row],[Column2]]*60000</f>
        <v>2351.7600000000002</v>
      </c>
    </row>
    <row r="1311" spans="1:3" x14ac:dyDescent="0.4">
      <c r="A1311" t="s">
        <v>1414</v>
      </c>
      <c r="B1311" t="s">
        <v>1959</v>
      </c>
      <c r="C1311">
        <f>Tabel_50[[#This Row],[Column2]]*60000</f>
        <v>2080.38</v>
      </c>
    </row>
    <row r="1312" spans="1:3" x14ac:dyDescent="0.4">
      <c r="A1312" t="s">
        <v>1415</v>
      </c>
      <c r="B1312" t="s">
        <v>1200</v>
      </c>
      <c r="C1312">
        <f>Tabel_50[[#This Row],[Column2]]*60000</f>
        <v>2291.46</v>
      </c>
    </row>
    <row r="1313" spans="1:3" x14ac:dyDescent="0.4">
      <c r="A1313" t="s">
        <v>1416</v>
      </c>
      <c r="B1313" t="s">
        <v>1202</v>
      </c>
      <c r="C1313">
        <f>Tabel_50[[#This Row],[Column2]]*60000</f>
        <v>2261.2799999999997</v>
      </c>
    </row>
    <row r="1314" spans="1:3" x14ac:dyDescent="0.4">
      <c r="A1314" t="s">
        <v>1417</v>
      </c>
      <c r="B1314" t="s">
        <v>1213</v>
      </c>
      <c r="C1314">
        <f>Tabel_50[[#This Row],[Column2]]*60000</f>
        <v>2231.16</v>
      </c>
    </row>
    <row r="1315" spans="1:3" x14ac:dyDescent="0.4">
      <c r="A1315" t="s">
        <v>1418</v>
      </c>
      <c r="B1315" t="s">
        <v>1200</v>
      </c>
      <c r="C1315">
        <f>Tabel_50[[#This Row],[Column2]]*60000</f>
        <v>2291.46</v>
      </c>
    </row>
    <row r="1316" spans="1:3" x14ac:dyDescent="0.4">
      <c r="A1316" t="s">
        <v>1420</v>
      </c>
      <c r="B1316" t="s">
        <v>1204</v>
      </c>
      <c r="C1316">
        <f>Tabel_50[[#This Row],[Column2]]*60000</f>
        <v>2170.8599999999997</v>
      </c>
    </row>
    <row r="1317" spans="1:3" x14ac:dyDescent="0.4">
      <c r="A1317" t="s">
        <v>1421</v>
      </c>
      <c r="B1317" t="s">
        <v>1267</v>
      </c>
      <c r="C1317">
        <f>Tabel_50[[#This Row],[Column2]]*60000</f>
        <v>2020.0799999999997</v>
      </c>
    </row>
    <row r="1318" spans="1:3" x14ac:dyDescent="0.4">
      <c r="A1318" t="s">
        <v>1423</v>
      </c>
      <c r="B1318" t="s">
        <v>1245</v>
      </c>
      <c r="C1318">
        <f>Tabel_50[[#This Row],[Column2]]*60000</f>
        <v>1929.66</v>
      </c>
    </row>
    <row r="1319" spans="1:3" x14ac:dyDescent="0.4">
      <c r="A1319" t="s">
        <v>1424</v>
      </c>
      <c r="B1319" t="s">
        <v>1262</v>
      </c>
      <c r="C1319">
        <f>Tabel_50[[#This Row],[Column2]]*60000</f>
        <v>1959.7799999999997</v>
      </c>
    </row>
    <row r="1320" spans="1:3" x14ac:dyDescent="0.4">
      <c r="A1320" t="s">
        <v>1425</v>
      </c>
      <c r="B1320" t="s">
        <v>1204</v>
      </c>
      <c r="C1320">
        <f>Tabel_50[[#This Row],[Column2]]*60000</f>
        <v>2170.8599999999997</v>
      </c>
    </row>
    <row r="1321" spans="1:3" x14ac:dyDescent="0.4">
      <c r="A1321" t="s">
        <v>1426</v>
      </c>
      <c r="B1321" t="s">
        <v>1262</v>
      </c>
      <c r="C1321">
        <f>Tabel_50[[#This Row],[Column2]]*60000</f>
        <v>1959.7799999999997</v>
      </c>
    </row>
    <row r="1322" spans="1:3" x14ac:dyDescent="0.4">
      <c r="A1322" t="s">
        <v>1427</v>
      </c>
      <c r="B1322" t="s">
        <v>1218</v>
      </c>
      <c r="C1322">
        <f>Tabel_50[[#This Row],[Column2]]*60000</f>
        <v>2050.2600000000002</v>
      </c>
    </row>
    <row r="1323" spans="1:3" x14ac:dyDescent="0.4">
      <c r="A1323" t="s">
        <v>1428</v>
      </c>
      <c r="B1323" t="s">
        <v>1218</v>
      </c>
      <c r="C1323">
        <f>Tabel_50[[#This Row],[Column2]]*60000</f>
        <v>2050.2600000000002</v>
      </c>
    </row>
    <row r="1324" spans="1:3" x14ac:dyDescent="0.4">
      <c r="A1324" t="s">
        <v>1429</v>
      </c>
      <c r="B1324" t="s">
        <v>1218</v>
      </c>
      <c r="C1324">
        <f>Tabel_50[[#This Row],[Column2]]*60000</f>
        <v>2050.2600000000002</v>
      </c>
    </row>
    <row r="1325" spans="1:3" x14ac:dyDescent="0.4">
      <c r="A1325" t="s">
        <v>1430</v>
      </c>
      <c r="B1325" t="s">
        <v>1224</v>
      </c>
      <c r="C1325">
        <f>Tabel_50[[#This Row],[Column2]]*60000</f>
        <v>2110.56</v>
      </c>
    </row>
    <row r="1326" spans="1:3" x14ac:dyDescent="0.4">
      <c r="A1326" t="s">
        <v>1431</v>
      </c>
      <c r="B1326" t="s">
        <v>1247</v>
      </c>
      <c r="C1326">
        <f>Tabel_50[[#This Row],[Column2]]*60000</f>
        <v>1989.96</v>
      </c>
    </row>
    <row r="1327" spans="1:3" x14ac:dyDescent="0.4">
      <c r="A1327" t="s">
        <v>1432</v>
      </c>
      <c r="B1327" t="s">
        <v>1262</v>
      </c>
      <c r="C1327">
        <f>Tabel_50[[#This Row],[Column2]]*60000</f>
        <v>1959.7799999999997</v>
      </c>
    </row>
    <row r="1328" spans="1:3" x14ac:dyDescent="0.4">
      <c r="A1328" t="s">
        <v>1433</v>
      </c>
      <c r="B1328" t="s">
        <v>1245</v>
      </c>
      <c r="C1328">
        <f>Tabel_50[[#This Row],[Column2]]*60000</f>
        <v>1929.66</v>
      </c>
    </row>
    <row r="1329" spans="1:3" x14ac:dyDescent="0.4">
      <c r="A1329" t="s">
        <v>1434</v>
      </c>
      <c r="B1329" t="s">
        <v>1218</v>
      </c>
      <c r="C1329">
        <f>Tabel_50[[#This Row],[Column2]]*60000</f>
        <v>2050.2600000000002</v>
      </c>
    </row>
    <row r="1330" spans="1:3" x14ac:dyDescent="0.4">
      <c r="A1330" t="s">
        <v>1435</v>
      </c>
      <c r="B1330" t="s">
        <v>1247</v>
      </c>
      <c r="C1330">
        <f>Tabel_50[[#This Row],[Column2]]*60000</f>
        <v>1989.96</v>
      </c>
    </row>
    <row r="1331" spans="1:3" x14ac:dyDescent="0.4">
      <c r="A1331" t="s">
        <v>1436</v>
      </c>
      <c r="B1331" t="s">
        <v>1267</v>
      </c>
      <c r="C1331">
        <f>Tabel_50[[#This Row],[Column2]]*60000</f>
        <v>2020.0799999999997</v>
      </c>
    </row>
    <row r="1332" spans="1:3" x14ac:dyDescent="0.4">
      <c r="A1332" t="s">
        <v>1438</v>
      </c>
      <c r="B1332" t="s">
        <v>1218</v>
      </c>
      <c r="C1332">
        <f>Tabel_50[[#This Row],[Column2]]*60000</f>
        <v>2050.2600000000002</v>
      </c>
    </row>
    <row r="1333" spans="1:3" x14ac:dyDescent="0.4">
      <c r="A1333" t="s">
        <v>1439</v>
      </c>
      <c r="B1333" t="s">
        <v>1245</v>
      </c>
      <c r="C1333">
        <f>Tabel_50[[#This Row],[Column2]]*60000</f>
        <v>1929.66</v>
      </c>
    </row>
    <row r="1334" spans="1:3" x14ac:dyDescent="0.4">
      <c r="A1334" t="s">
        <v>1440</v>
      </c>
      <c r="B1334" t="s">
        <v>1247</v>
      </c>
      <c r="C1334">
        <f>Tabel_50[[#This Row],[Column2]]*60000</f>
        <v>1989.96</v>
      </c>
    </row>
    <row r="1335" spans="1:3" x14ac:dyDescent="0.4">
      <c r="A1335" t="s">
        <v>1441</v>
      </c>
      <c r="B1335" t="s">
        <v>1218</v>
      </c>
      <c r="C1335">
        <f>Tabel_50[[#This Row],[Column2]]*60000</f>
        <v>2050.2600000000002</v>
      </c>
    </row>
    <row r="1336" spans="1:3" x14ac:dyDescent="0.4">
      <c r="A1336" t="s">
        <v>1442</v>
      </c>
      <c r="B1336" t="s">
        <v>1245</v>
      </c>
      <c r="C1336">
        <f>Tabel_50[[#This Row],[Column2]]*60000</f>
        <v>1929.66</v>
      </c>
    </row>
    <row r="1337" spans="1:3" x14ac:dyDescent="0.4">
      <c r="A1337" t="s">
        <v>1443</v>
      </c>
      <c r="B1337" t="s">
        <v>1218</v>
      </c>
      <c r="C1337">
        <f>Tabel_50[[#This Row],[Column2]]*60000</f>
        <v>2050.2600000000002</v>
      </c>
    </row>
    <row r="1338" spans="1:3" x14ac:dyDescent="0.4">
      <c r="A1338" t="s">
        <v>1444</v>
      </c>
      <c r="B1338" t="s">
        <v>1218</v>
      </c>
      <c r="C1338">
        <f>Tabel_50[[#This Row],[Column2]]*60000</f>
        <v>2050.2600000000002</v>
      </c>
    </row>
    <row r="1339" spans="1:3" x14ac:dyDescent="0.4">
      <c r="A1339" t="s">
        <v>1445</v>
      </c>
      <c r="B1339" t="s">
        <v>1218</v>
      </c>
      <c r="C1339">
        <f>Tabel_50[[#This Row],[Column2]]*60000</f>
        <v>2050.2600000000002</v>
      </c>
    </row>
    <row r="1340" spans="1:3" x14ac:dyDescent="0.4">
      <c r="A1340" t="s">
        <v>1446</v>
      </c>
      <c r="B1340" t="s">
        <v>1245</v>
      </c>
      <c r="C1340">
        <f>Tabel_50[[#This Row],[Column2]]*60000</f>
        <v>1929.66</v>
      </c>
    </row>
    <row r="1341" spans="1:3" x14ac:dyDescent="0.4">
      <c r="A1341" t="s">
        <v>1447</v>
      </c>
      <c r="B1341" t="s">
        <v>1218</v>
      </c>
      <c r="C1341">
        <f>Tabel_50[[#This Row],[Column2]]*60000</f>
        <v>2050.2600000000002</v>
      </c>
    </row>
    <row r="1342" spans="1:3" x14ac:dyDescent="0.4">
      <c r="A1342" t="s">
        <v>1449</v>
      </c>
      <c r="B1342" t="s">
        <v>1218</v>
      </c>
      <c r="C1342">
        <f>Tabel_50[[#This Row],[Column2]]*60000</f>
        <v>2050.2600000000002</v>
      </c>
    </row>
    <row r="1343" spans="1:3" x14ac:dyDescent="0.4">
      <c r="A1343" t="s">
        <v>1450</v>
      </c>
      <c r="B1343" t="s">
        <v>1960</v>
      </c>
      <c r="C1343">
        <f>Tabel_50[[#This Row],[Column2]]*60000</f>
        <v>1899.48</v>
      </c>
    </row>
    <row r="1344" spans="1:3" x14ac:dyDescent="0.4">
      <c r="A1344" t="s">
        <v>1452</v>
      </c>
      <c r="B1344" t="s">
        <v>1245</v>
      </c>
      <c r="C1344">
        <f>Tabel_50[[#This Row],[Column2]]*60000</f>
        <v>1929.66</v>
      </c>
    </row>
    <row r="1345" spans="1:3" x14ac:dyDescent="0.4">
      <c r="A1345" t="s">
        <v>1453</v>
      </c>
      <c r="B1345" t="s">
        <v>1277</v>
      </c>
      <c r="C1345">
        <f>Tabel_50[[#This Row],[Column2]]*60000</f>
        <v>1809.06</v>
      </c>
    </row>
    <row r="1346" spans="1:3" x14ac:dyDescent="0.4">
      <c r="A1346" t="s">
        <v>1454</v>
      </c>
      <c r="B1346" t="s">
        <v>1245</v>
      </c>
      <c r="C1346">
        <f>Tabel_50[[#This Row],[Column2]]*60000</f>
        <v>1929.66</v>
      </c>
    </row>
    <row r="1347" spans="1:3" x14ac:dyDescent="0.4">
      <c r="A1347" t="s">
        <v>1455</v>
      </c>
      <c r="B1347" t="s">
        <v>1307</v>
      </c>
      <c r="C1347">
        <f>Tabel_50[[#This Row],[Column2]]*60000</f>
        <v>1718.58</v>
      </c>
    </row>
    <row r="1348" spans="1:3" x14ac:dyDescent="0.4">
      <c r="A1348" t="s">
        <v>1456</v>
      </c>
      <c r="B1348" t="s">
        <v>1277</v>
      </c>
      <c r="C1348">
        <f>Tabel_50[[#This Row],[Column2]]*60000</f>
        <v>1809.06</v>
      </c>
    </row>
    <row r="1349" spans="1:3" x14ac:dyDescent="0.4">
      <c r="A1349" t="s">
        <v>1457</v>
      </c>
      <c r="B1349" t="s">
        <v>1295</v>
      </c>
      <c r="C1349">
        <f>Tabel_50[[#This Row],[Column2]]*60000</f>
        <v>1778.88</v>
      </c>
    </row>
    <row r="1350" spans="1:3" x14ac:dyDescent="0.4">
      <c r="A1350" t="s">
        <v>1458</v>
      </c>
      <c r="B1350" t="s">
        <v>1260</v>
      </c>
      <c r="C1350">
        <f>Tabel_50[[#This Row],[Column2]]*60000</f>
        <v>1869.36</v>
      </c>
    </row>
    <row r="1351" spans="1:3" x14ac:dyDescent="0.4">
      <c r="A1351" t="s">
        <v>1459</v>
      </c>
      <c r="B1351" t="s">
        <v>1960</v>
      </c>
      <c r="C1351">
        <f>Tabel_50[[#This Row],[Column2]]*60000</f>
        <v>1899.48</v>
      </c>
    </row>
    <row r="1352" spans="1:3" x14ac:dyDescent="0.4">
      <c r="A1352" t="s">
        <v>1461</v>
      </c>
      <c r="B1352" t="s">
        <v>1277</v>
      </c>
      <c r="C1352">
        <f>Tabel_50[[#This Row],[Column2]]*60000</f>
        <v>1809.06</v>
      </c>
    </row>
    <row r="1353" spans="1:3" x14ac:dyDescent="0.4">
      <c r="A1353" t="s">
        <v>1463</v>
      </c>
      <c r="B1353" t="s">
        <v>1279</v>
      </c>
      <c r="C1353">
        <f>Tabel_50[[#This Row],[Column2]]*60000</f>
        <v>1748.76</v>
      </c>
    </row>
    <row r="1354" spans="1:3" x14ac:dyDescent="0.4">
      <c r="A1354" t="s">
        <v>1464</v>
      </c>
      <c r="B1354" t="s">
        <v>1260</v>
      </c>
      <c r="C1354">
        <f>Tabel_50[[#This Row],[Column2]]*60000</f>
        <v>1869.36</v>
      </c>
    </row>
    <row r="1355" spans="1:3" x14ac:dyDescent="0.4">
      <c r="A1355" t="s">
        <v>1465</v>
      </c>
      <c r="B1355" t="s">
        <v>1961</v>
      </c>
      <c r="C1355">
        <f>Tabel_50[[#This Row],[Column2]]*60000</f>
        <v>1839.18</v>
      </c>
    </row>
    <row r="1356" spans="1:3" x14ac:dyDescent="0.4">
      <c r="A1356" t="s">
        <v>1466</v>
      </c>
      <c r="B1356" t="s">
        <v>1245</v>
      </c>
      <c r="C1356">
        <f>Tabel_50[[#This Row],[Column2]]*60000</f>
        <v>1929.66</v>
      </c>
    </row>
    <row r="1357" spans="1:3" x14ac:dyDescent="0.4">
      <c r="A1357" t="s">
        <v>1467</v>
      </c>
      <c r="B1357" t="s">
        <v>1961</v>
      </c>
      <c r="C1357">
        <f>Tabel_50[[#This Row],[Column2]]*60000</f>
        <v>1839.18</v>
      </c>
    </row>
    <row r="1358" spans="1:3" x14ac:dyDescent="0.4">
      <c r="A1358" t="s">
        <v>1468</v>
      </c>
      <c r="B1358" t="s">
        <v>1260</v>
      </c>
      <c r="C1358">
        <f>Tabel_50[[#This Row],[Column2]]*60000</f>
        <v>1869.36</v>
      </c>
    </row>
    <row r="1359" spans="1:3" x14ac:dyDescent="0.4">
      <c r="A1359" t="s">
        <v>1469</v>
      </c>
      <c r="B1359" t="s">
        <v>1961</v>
      </c>
      <c r="C1359">
        <f>Tabel_50[[#This Row],[Column2]]*60000</f>
        <v>1839.18</v>
      </c>
    </row>
    <row r="1360" spans="1:3" x14ac:dyDescent="0.4">
      <c r="A1360" t="s">
        <v>1470</v>
      </c>
      <c r="B1360" t="s">
        <v>1277</v>
      </c>
      <c r="C1360">
        <f>Tabel_50[[#This Row],[Column2]]*60000</f>
        <v>1809.06</v>
      </c>
    </row>
    <row r="1361" spans="1:3" x14ac:dyDescent="0.4">
      <c r="A1361" t="s">
        <v>1471</v>
      </c>
      <c r="B1361" t="s">
        <v>1282</v>
      </c>
      <c r="C1361">
        <f>Tabel_50[[#This Row],[Column2]]*60000</f>
        <v>1688.46</v>
      </c>
    </row>
    <row r="1362" spans="1:3" x14ac:dyDescent="0.4">
      <c r="A1362" t="s">
        <v>1472</v>
      </c>
      <c r="B1362" t="s">
        <v>1277</v>
      </c>
      <c r="C1362">
        <f>Tabel_50[[#This Row],[Column2]]*60000</f>
        <v>1809.06</v>
      </c>
    </row>
    <row r="1363" spans="1:3" x14ac:dyDescent="0.4">
      <c r="A1363" t="s">
        <v>1473</v>
      </c>
      <c r="B1363" t="s">
        <v>1277</v>
      </c>
      <c r="C1363">
        <f>Tabel_50[[#This Row],[Column2]]*60000</f>
        <v>1809.06</v>
      </c>
    </row>
    <row r="1364" spans="1:3" x14ac:dyDescent="0.4">
      <c r="A1364" t="s">
        <v>1474</v>
      </c>
      <c r="B1364" t="s">
        <v>1277</v>
      </c>
      <c r="C1364">
        <f>Tabel_50[[#This Row],[Column2]]*60000</f>
        <v>1809.06</v>
      </c>
    </row>
    <row r="1365" spans="1:3" x14ac:dyDescent="0.4">
      <c r="A1365" t="s">
        <v>1475</v>
      </c>
      <c r="B1365" t="s">
        <v>1277</v>
      </c>
      <c r="C1365">
        <f>Tabel_50[[#This Row],[Column2]]*60000</f>
        <v>1809.06</v>
      </c>
    </row>
    <row r="1366" spans="1:3" x14ac:dyDescent="0.4">
      <c r="A1366" t="s">
        <v>1476</v>
      </c>
      <c r="B1366" t="s">
        <v>1277</v>
      </c>
      <c r="C1366">
        <f>Tabel_50[[#This Row],[Column2]]*60000</f>
        <v>1809.06</v>
      </c>
    </row>
    <row r="1367" spans="1:3" x14ac:dyDescent="0.4">
      <c r="A1367" t="s">
        <v>1477</v>
      </c>
      <c r="B1367" t="s">
        <v>1295</v>
      </c>
      <c r="C1367">
        <f>Tabel_50[[#This Row],[Column2]]*60000</f>
        <v>1778.88</v>
      </c>
    </row>
    <row r="1368" spans="1:3" x14ac:dyDescent="0.4">
      <c r="A1368" t="s">
        <v>1478</v>
      </c>
      <c r="B1368" t="s">
        <v>1277</v>
      </c>
      <c r="C1368">
        <f>Tabel_50[[#This Row],[Column2]]*60000</f>
        <v>1809.06</v>
      </c>
    </row>
    <row r="1369" spans="1:3" x14ac:dyDescent="0.4">
      <c r="A1369" t="s">
        <v>1479</v>
      </c>
      <c r="B1369" t="s">
        <v>1277</v>
      </c>
      <c r="C1369">
        <f>Tabel_50[[#This Row],[Column2]]*60000</f>
        <v>1809.06</v>
      </c>
    </row>
    <row r="1370" spans="1:3" x14ac:dyDescent="0.4">
      <c r="A1370" t="s">
        <v>1480</v>
      </c>
      <c r="B1370" t="s">
        <v>1260</v>
      </c>
      <c r="C1370">
        <f>Tabel_50[[#This Row],[Column2]]*60000</f>
        <v>1869.36</v>
      </c>
    </row>
    <row r="1371" spans="1:3" x14ac:dyDescent="0.4">
      <c r="A1371" t="s">
        <v>1481</v>
      </c>
      <c r="B1371" t="s">
        <v>1277</v>
      </c>
      <c r="C1371">
        <f>Tabel_50[[#This Row],[Column2]]*60000</f>
        <v>1809.06</v>
      </c>
    </row>
    <row r="1372" spans="1:3" x14ac:dyDescent="0.4">
      <c r="A1372" t="s">
        <v>1482</v>
      </c>
      <c r="B1372" t="s">
        <v>522</v>
      </c>
      <c r="C1372">
        <f>Tabel_50[[#This Row],[Column2]]*60000</f>
        <v>1567.8600000000001</v>
      </c>
    </row>
    <row r="1373" spans="1:3" x14ac:dyDescent="0.4">
      <c r="A1373" t="s">
        <v>1483</v>
      </c>
      <c r="B1373" t="s">
        <v>1287</v>
      </c>
      <c r="C1373">
        <f>Tabel_50[[#This Row],[Column2]]*60000</f>
        <v>1597.98</v>
      </c>
    </row>
    <row r="1374" spans="1:3" x14ac:dyDescent="0.4">
      <c r="A1374" t="s">
        <v>1484</v>
      </c>
      <c r="B1374" t="s">
        <v>1282</v>
      </c>
      <c r="C1374">
        <f>Tabel_50[[#This Row],[Column2]]*60000</f>
        <v>1688.46</v>
      </c>
    </row>
    <row r="1375" spans="1:3" x14ac:dyDescent="0.4">
      <c r="A1375" t="s">
        <v>1485</v>
      </c>
      <c r="B1375" t="s">
        <v>1282</v>
      </c>
      <c r="C1375">
        <f>Tabel_50[[#This Row],[Column2]]*60000</f>
        <v>1688.46</v>
      </c>
    </row>
    <row r="1376" spans="1:3" x14ac:dyDescent="0.4">
      <c r="A1376" t="s">
        <v>1486</v>
      </c>
      <c r="B1376" t="s">
        <v>1282</v>
      </c>
      <c r="C1376">
        <f>Tabel_50[[#This Row],[Column2]]*60000</f>
        <v>1688.46</v>
      </c>
    </row>
    <row r="1377" spans="1:3" x14ac:dyDescent="0.4">
      <c r="A1377" t="s">
        <v>1487</v>
      </c>
      <c r="B1377" t="s">
        <v>1290</v>
      </c>
      <c r="C1377">
        <f>Tabel_50[[#This Row],[Column2]]*60000</f>
        <v>1658.28</v>
      </c>
    </row>
    <row r="1378" spans="1:3" x14ac:dyDescent="0.4">
      <c r="A1378" t="s">
        <v>1488</v>
      </c>
      <c r="B1378" t="s">
        <v>1282</v>
      </c>
      <c r="C1378">
        <f>Tabel_50[[#This Row],[Column2]]*60000</f>
        <v>1688.46</v>
      </c>
    </row>
    <row r="1379" spans="1:3" x14ac:dyDescent="0.4">
      <c r="A1379" t="s">
        <v>1489</v>
      </c>
      <c r="B1379" t="s">
        <v>1307</v>
      </c>
      <c r="C1379">
        <f>Tabel_50[[#This Row],[Column2]]*60000</f>
        <v>1718.58</v>
      </c>
    </row>
    <row r="1380" spans="1:3" x14ac:dyDescent="0.4">
      <c r="A1380" t="s">
        <v>1490</v>
      </c>
      <c r="B1380" t="s">
        <v>1282</v>
      </c>
      <c r="C1380">
        <f>Tabel_50[[#This Row],[Column2]]*60000</f>
        <v>1688.46</v>
      </c>
    </row>
    <row r="1381" spans="1:3" x14ac:dyDescent="0.4">
      <c r="A1381" t="s">
        <v>1491</v>
      </c>
      <c r="B1381" t="s">
        <v>493</v>
      </c>
      <c r="C1381">
        <f>Tabel_50[[#This Row],[Column2]]*60000</f>
        <v>1537.68</v>
      </c>
    </row>
    <row r="1382" spans="1:3" x14ac:dyDescent="0.4">
      <c r="A1382" t="s">
        <v>1492</v>
      </c>
      <c r="B1382" t="s">
        <v>1297</v>
      </c>
      <c r="C1382">
        <f>Tabel_50[[#This Row],[Column2]]*60000</f>
        <v>1628.16</v>
      </c>
    </row>
    <row r="1383" spans="1:3" x14ac:dyDescent="0.4">
      <c r="A1383" t="s">
        <v>1493</v>
      </c>
      <c r="B1383" t="s">
        <v>522</v>
      </c>
      <c r="C1383">
        <f>Tabel_50[[#This Row],[Column2]]*60000</f>
        <v>1567.8600000000001</v>
      </c>
    </row>
    <row r="1384" spans="1:3" x14ac:dyDescent="0.4">
      <c r="A1384" t="s">
        <v>1494</v>
      </c>
      <c r="B1384" t="s">
        <v>1277</v>
      </c>
      <c r="C1384">
        <f>Tabel_50[[#This Row],[Column2]]*60000</f>
        <v>1809.06</v>
      </c>
    </row>
    <row r="1385" spans="1:3" x14ac:dyDescent="0.4">
      <c r="A1385" t="s">
        <v>1495</v>
      </c>
      <c r="B1385" t="s">
        <v>1282</v>
      </c>
      <c r="C1385">
        <f>Tabel_50[[#This Row],[Column2]]*60000</f>
        <v>1688.46</v>
      </c>
    </row>
    <row r="1386" spans="1:3" x14ac:dyDescent="0.4">
      <c r="A1386" t="s">
        <v>1496</v>
      </c>
      <c r="B1386" t="s">
        <v>522</v>
      </c>
      <c r="C1386">
        <f>Tabel_50[[#This Row],[Column2]]*60000</f>
        <v>1567.8600000000001</v>
      </c>
    </row>
    <row r="1387" spans="1:3" x14ac:dyDescent="0.4">
      <c r="A1387" t="s">
        <v>1498</v>
      </c>
      <c r="B1387" t="s">
        <v>1282</v>
      </c>
      <c r="C1387">
        <f>Tabel_50[[#This Row],[Column2]]*60000</f>
        <v>1688.46</v>
      </c>
    </row>
    <row r="1388" spans="1:3" x14ac:dyDescent="0.4">
      <c r="A1388" t="s">
        <v>1499</v>
      </c>
      <c r="B1388" t="s">
        <v>1282</v>
      </c>
      <c r="C1388">
        <f>Tabel_50[[#This Row],[Column2]]*60000</f>
        <v>1688.46</v>
      </c>
    </row>
    <row r="1389" spans="1:3" x14ac:dyDescent="0.4">
      <c r="A1389" t="s">
        <v>1500</v>
      </c>
      <c r="B1389" t="s">
        <v>1287</v>
      </c>
      <c r="C1389">
        <f>Tabel_50[[#This Row],[Column2]]*60000</f>
        <v>1597.98</v>
      </c>
    </row>
    <row r="1390" spans="1:3" x14ac:dyDescent="0.4">
      <c r="A1390" t="s">
        <v>1501</v>
      </c>
      <c r="B1390" t="s">
        <v>1297</v>
      </c>
      <c r="C1390">
        <f>Tabel_50[[#This Row],[Column2]]*60000</f>
        <v>1628.16</v>
      </c>
    </row>
    <row r="1391" spans="1:3" x14ac:dyDescent="0.4">
      <c r="A1391" t="s">
        <v>1502</v>
      </c>
      <c r="B1391" t="s">
        <v>1295</v>
      </c>
      <c r="C1391">
        <f>Tabel_50[[#This Row],[Column2]]*60000</f>
        <v>1778.88</v>
      </c>
    </row>
    <row r="1392" spans="1:3" x14ac:dyDescent="0.4">
      <c r="A1392" t="s">
        <v>1503</v>
      </c>
      <c r="B1392" t="s">
        <v>522</v>
      </c>
      <c r="C1392">
        <f>Tabel_50[[#This Row],[Column2]]*60000</f>
        <v>1567.8600000000001</v>
      </c>
    </row>
    <row r="1393" spans="1:3" x14ac:dyDescent="0.4">
      <c r="A1393" t="s">
        <v>1504</v>
      </c>
      <c r="B1393" t="s">
        <v>1282</v>
      </c>
      <c r="C1393">
        <f>Tabel_50[[#This Row],[Column2]]*60000</f>
        <v>1688.46</v>
      </c>
    </row>
    <row r="1394" spans="1:3" x14ac:dyDescent="0.4">
      <c r="A1394" t="s">
        <v>1505</v>
      </c>
      <c r="B1394" t="s">
        <v>1297</v>
      </c>
      <c r="C1394">
        <f>Tabel_50[[#This Row],[Column2]]*60000</f>
        <v>1628.16</v>
      </c>
    </row>
    <row r="1395" spans="1:3" x14ac:dyDescent="0.4">
      <c r="A1395" t="s">
        <v>1506</v>
      </c>
      <c r="B1395" t="s">
        <v>1282</v>
      </c>
      <c r="C1395">
        <f>Tabel_50[[#This Row],[Column2]]*60000</f>
        <v>1688.46</v>
      </c>
    </row>
    <row r="1396" spans="1:3" x14ac:dyDescent="0.4">
      <c r="A1396" t="s">
        <v>1507</v>
      </c>
      <c r="B1396" t="s">
        <v>522</v>
      </c>
      <c r="C1396">
        <f>Tabel_50[[#This Row],[Column2]]*60000</f>
        <v>1567.8600000000001</v>
      </c>
    </row>
    <row r="1397" spans="1:3" x14ac:dyDescent="0.4">
      <c r="A1397" t="s">
        <v>1508</v>
      </c>
      <c r="B1397" t="s">
        <v>1282</v>
      </c>
      <c r="C1397">
        <f>Tabel_50[[#This Row],[Column2]]*60000</f>
        <v>1688.46</v>
      </c>
    </row>
    <row r="1398" spans="1:3" x14ac:dyDescent="0.4">
      <c r="A1398" t="s">
        <v>1509</v>
      </c>
      <c r="B1398" t="s">
        <v>1297</v>
      </c>
      <c r="C1398">
        <f>Tabel_50[[#This Row],[Column2]]*60000</f>
        <v>1628.16</v>
      </c>
    </row>
    <row r="1399" spans="1:3" x14ac:dyDescent="0.4">
      <c r="A1399" t="s">
        <v>1510</v>
      </c>
      <c r="B1399" t="s">
        <v>1282</v>
      </c>
      <c r="C1399">
        <f>Tabel_50[[#This Row],[Column2]]*60000</f>
        <v>1688.46</v>
      </c>
    </row>
    <row r="1400" spans="1:3" x14ac:dyDescent="0.4">
      <c r="A1400" t="s">
        <v>1511</v>
      </c>
      <c r="B1400" t="s">
        <v>522</v>
      </c>
      <c r="C1400">
        <f>Tabel_50[[#This Row],[Column2]]*60000</f>
        <v>1567.8600000000001</v>
      </c>
    </row>
    <row r="1401" spans="1:3" x14ac:dyDescent="0.4">
      <c r="A1401" t="s">
        <v>1513</v>
      </c>
      <c r="B1401" t="s">
        <v>1282</v>
      </c>
      <c r="C1401">
        <f>Tabel_50[[#This Row],[Column2]]*60000</f>
        <v>1688.46</v>
      </c>
    </row>
    <row r="1402" spans="1:3" x14ac:dyDescent="0.4">
      <c r="A1402" t="s">
        <v>1514</v>
      </c>
      <c r="B1402" t="s">
        <v>1297</v>
      </c>
      <c r="C1402">
        <f>Tabel_50[[#This Row],[Column2]]*60000</f>
        <v>1628.16</v>
      </c>
    </row>
    <row r="1403" spans="1:3" x14ac:dyDescent="0.4">
      <c r="A1403" t="s">
        <v>1515</v>
      </c>
      <c r="B1403" t="s">
        <v>1282</v>
      </c>
      <c r="C1403">
        <f>Tabel_50[[#This Row],[Column2]]*60000</f>
        <v>1688.46</v>
      </c>
    </row>
    <row r="1404" spans="1:3" x14ac:dyDescent="0.4">
      <c r="A1404" t="s">
        <v>1516</v>
      </c>
      <c r="B1404" t="s">
        <v>522</v>
      </c>
      <c r="C1404">
        <f>Tabel_50[[#This Row],[Column2]]*60000</f>
        <v>1567.8600000000001</v>
      </c>
    </row>
    <row r="1405" spans="1:3" x14ac:dyDescent="0.4">
      <c r="A1405" t="s">
        <v>1517</v>
      </c>
      <c r="B1405" t="s">
        <v>502</v>
      </c>
      <c r="C1405">
        <f>Tabel_50[[#This Row],[Column2]]*60000</f>
        <v>1447.26</v>
      </c>
    </row>
    <row r="1406" spans="1:3" x14ac:dyDescent="0.4">
      <c r="A1406" t="s">
        <v>1518</v>
      </c>
      <c r="B1406" t="s">
        <v>502</v>
      </c>
      <c r="C1406">
        <f>Tabel_50[[#This Row],[Column2]]*60000</f>
        <v>1447.26</v>
      </c>
    </row>
    <row r="1407" spans="1:3" x14ac:dyDescent="0.4">
      <c r="A1407" t="s">
        <v>1519</v>
      </c>
      <c r="B1407" t="s">
        <v>502</v>
      </c>
      <c r="C1407">
        <f>Tabel_50[[#This Row],[Column2]]*60000</f>
        <v>1447.26</v>
      </c>
    </row>
    <row r="1408" spans="1:3" x14ac:dyDescent="0.4">
      <c r="A1408" t="s">
        <v>1520</v>
      </c>
      <c r="B1408" t="s">
        <v>502</v>
      </c>
      <c r="C1408">
        <f>Tabel_50[[#This Row],[Column2]]*60000</f>
        <v>1447.26</v>
      </c>
    </row>
    <row r="1409" spans="1:3" x14ac:dyDescent="0.4">
      <c r="A1409" t="s">
        <v>1522</v>
      </c>
      <c r="B1409" t="s">
        <v>502</v>
      </c>
      <c r="C1409">
        <f>Tabel_50[[#This Row],[Column2]]*60000</f>
        <v>1447.26</v>
      </c>
    </row>
    <row r="1410" spans="1:3" x14ac:dyDescent="0.4">
      <c r="A1410" t="s">
        <v>1523</v>
      </c>
      <c r="B1410" t="s">
        <v>1333</v>
      </c>
      <c r="C1410">
        <f>Tabel_50[[#This Row],[Column2]]*60000</f>
        <v>1507.56</v>
      </c>
    </row>
    <row r="1411" spans="1:3" x14ac:dyDescent="0.4">
      <c r="A1411" t="s">
        <v>1524</v>
      </c>
      <c r="B1411" t="s">
        <v>502</v>
      </c>
      <c r="C1411">
        <f>Tabel_50[[#This Row],[Column2]]*60000</f>
        <v>1447.26</v>
      </c>
    </row>
    <row r="1412" spans="1:3" x14ac:dyDescent="0.4">
      <c r="A1412" t="s">
        <v>1526</v>
      </c>
      <c r="B1412" t="s">
        <v>522</v>
      </c>
      <c r="C1412">
        <f>Tabel_50[[#This Row],[Column2]]*60000</f>
        <v>1567.8600000000001</v>
      </c>
    </row>
    <row r="1413" spans="1:3" x14ac:dyDescent="0.4">
      <c r="A1413" t="s">
        <v>1527</v>
      </c>
      <c r="B1413" t="s">
        <v>502</v>
      </c>
      <c r="C1413">
        <f>Tabel_50[[#This Row],[Column2]]*60000</f>
        <v>1447.26</v>
      </c>
    </row>
    <row r="1414" spans="1:3" x14ac:dyDescent="0.4">
      <c r="A1414" t="s">
        <v>1528</v>
      </c>
      <c r="B1414" t="s">
        <v>502</v>
      </c>
      <c r="C1414">
        <f>Tabel_50[[#This Row],[Column2]]*60000</f>
        <v>1447.26</v>
      </c>
    </row>
    <row r="1415" spans="1:3" x14ac:dyDescent="0.4">
      <c r="A1415" t="s">
        <v>1529</v>
      </c>
      <c r="B1415" t="s">
        <v>522</v>
      </c>
      <c r="C1415">
        <f>Tabel_50[[#This Row],[Column2]]*60000</f>
        <v>1567.8600000000001</v>
      </c>
    </row>
    <row r="1416" spans="1:3" x14ac:dyDescent="0.4">
      <c r="A1416" t="s">
        <v>1531</v>
      </c>
      <c r="B1416" t="s">
        <v>522</v>
      </c>
      <c r="C1416">
        <f>Tabel_50[[#This Row],[Column2]]*60000</f>
        <v>1567.8600000000001</v>
      </c>
    </row>
    <row r="1417" spans="1:3" x14ac:dyDescent="0.4">
      <c r="A1417" t="s">
        <v>1532</v>
      </c>
      <c r="B1417" t="s">
        <v>497</v>
      </c>
      <c r="C1417">
        <f>Tabel_50[[#This Row],[Column2]]*60000</f>
        <v>1417.08</v>
      </c>
    </row>
    <row r="1418" spans="1:3" x14ac:dyDescent="0.4">
      <c r="A1418" t="s">
        <v>1533</v>
      </c>
      <c r="B1418" t="s">
        <v>522</v>
      </c>
      <c r="C1418">
        <f>Tabel_50[[#This Row],[Column2]]*60000</f>
        <v>1567.8600000000001</v>
      </c>
    </row>
    <row r="1419" spans="1:3" x14ac:dyDescent="0.4">
      <c r="A1419" t="s">
        <v>1534</v>
      </c>
      <c r="B1419" t="s">
        <v>1318</v>
      </c>
      <c r="C1419">
        <f>Tabel_50[[#This Row],[Column2]]*60000</f>
        <v>1477.3799999999999</v>
      </c>
    </row>
    <row r="1420" spans="1:3" x14ac:dyDescent="0.4">
      <c r="A1420" t="s">
        <v>1535</v>
      </c>
      <c r="B1420" t="s">
        <v>522</v>
      </c>
      <c r="C1420">
        <f>Tabel_50[[#This Row],[Column2]]*60000</f>
        <v>1567.8600000000001</v>
      </c>
    </row>
    <row r="1421" spans="1:3" x14ac:dyDescent="0.4">
      <c r="A1421" t="s">
        <v>1536</v>
      </c>
      <c r="B1421" t="s">
        <v>502</v>
      </c>
      <c r="C1421">
        <f>Tabel_50[[#This Row],[Column2]]*60000</f>
        <v>1447.26</v>
      </c>
    </row>
    <row r="1422" spans="1:3" x14ac:dyDescent="0.4">
      <c r="A1422" t="s">
        <v>1537</v>
      </c>
      <c r="B1422" t="s">
        <v>491</v>
      </c>
      <c r="C1422">
        <f>Tabel_50[[#This Row],[Column2]]*60000</f>
        <v>1386.96</v>
      </c>
    </row>
    <row r="1423" spans="1:3" x14ac:dyDescent="0.4">
      <c r="A1423" t="s">
        <v>1539</v>
      </c>
      <c r="B1423" t="s">
        <v>502</v>
      </c>
      <c r="C1423">
        <f>Tabel_50[[#This Row],[Column2]]*60000</f>
        <v>1447.26</v>
      </c>
    </row>
    <row r="1424" spans="1:3" x14ac:dyDescent="0.4">
      <c r="A1424" t="s">
        <v>1541</v>
      </c>
      <c r="B1424" t="s">
        <v>502</v>
      </c>
      <c r="C1424">
        <f>Tabel_50[[#This Row],[Column2]]*60000</f>
        <v>1447.26</v>
      </c>
    </row>
    <row r="1425" spans="1:3" x14ac:dyDescent="0.4">
      <c r="A1425" t="s">
        <v>1542</v>
      </c>
      <c r="B1425" t="s">
        <v>1333</v>
      </c>
      <c r="C1425">
        <f>Tabel_50[[#This Row],[Column2]]*60000</f>
        <v>1507.56</v>
      </c>
    </row>
    <row r="1426" spans="1:3" x14ac:dyDescent="0.4">
      <c r="A1426" t="s">
        <v>1543</v>
      </c>
      <c r="B1426" t="s">
        <v>502</v>
      </c>
      <c r="C1426">
        <f>Tabel_50[[#This Row],[Column2]]*60000</f>
        <v>1447.26</v>
      </c>
    </row>
    <row r="1427" spans="1:3" x14ac:dyDescent="0.4">
      <c r="A1427" t="s">
        <v>1544</v>
      </c>
      <c r="B1427" t="s">
        <v>502</v>
      </c>
      <c r="C1427">
        <f>Tabel_50[[#This Row],[Column2]]*60000</f>
        <v>1447.26</v>
      </c>
    </row>
    <row r="1428" spans="1:3" x14ac:dyDescent="0.4">
      <c r="A1428" t="s">
        <v>1545</v>
      </c>
      <c r="B1428" t="s">
        <v>1282</v>
      </c>
      <c r="C1428">
        <f>Tabel_50[[#This Row],[Column2]]*60000</f>
        <v>1688.46</v>
      </c>
    </row>
    <row r="1429" spans="1:3" x14ac:dyDescent="0.4">
      <c r="A1429" t="s">
        <v>1546</v>
      </c>
      <c r="B1429" t="s">
        <v>502</v>
      </c>
      <c r="C1429">
        <f>Tabel_50[[#This Row],[Column2]]*60000</f>
        <v>1447.26</v>
      </c>
    </row>
    <row r="1430" spans="1:3" x14ac:dyDescent="0.4">
      <c r="A1430" t="s">
        <v>1548</v>
      </c>
      <c r="B1430" t="s">
        <v>502</v>
      </c>
      <c r="C1430">
        <f>Tabel_50[[#This Row],[Column2]]*60000</f>
        <v>1447.26</v>
      </c>
    </row>
    <row r="1431" spans="1:3" x14ac:dyDescent="0.4">
      <c r="A1431" t="s">
        <v>1549</v>
      </c>
      <c r="B1431" t="s">
        <v>502</v>
      </c>
      <c r="C1431">
        <f>Tabel_50[[#This Row],[Column2]]*60000</f>
        <v>1447.26</v>
      </c>
    </row>
    <row r="1432" spans="1:3" x14ac:dyDescent="0.4">
      <c r="A1432" t="s">
        <v>1550</v>
      </c>
      <c r="B1432" t="s">
        <v>502</v>
      </c>
      <c r="C1432">
        <f>Tabel_50[[#This Row],[Column2]]*60000</f>
        <v>1447.26</v>
      </c>
    </row>
    <row r="1433" spans="1:3" x14ac:dyDescent="0.4">
      <c r="A1433" t="s">
        <v>1551</v>
      </c>
      <c r="B1433" t="s">
        <v>493</v>
      </c>
      <c r="C1433">
        <f>Tabel_50[[#This Row],[Column2]]*60000</f>
        <v>1537.68</v>
      </c>
    </row>
    <row r="1434" spans="1:3" x14ac:dyDescent="0.4">
      <c r="A1434" t="s">
        <v>1552</v>
      </c>
      <c r="B1434" t="s">
        <v>1333</v>
      </c>
      <c r="C1434">
        <f>Tabel_50[[#This Row],[Column2]]*60000</f>
        <v>1507.56</v>
      </c>
    </row>
    <row r="1435" spans="1:3" x14ac:dyDescent="0.4">
      <c r="A1435" t="s">
        <v>1553</v>
      </c>
      <c r="B1435" t="s">
        <v>1318</v>
      </c>
      <c r="C1435">
        <f>Tabel_50[[#This Row],[Column2]]*60000</f>
        <v>1477.3799999999999</v>
      </c>
    </row>
    <row r="1436" spans="1:3" x14ac:dyDescent="0.4">
      <c r="A1436" t="s">
        <v>1554</v>
      </c>
      <c r="B1436" t="s">
        <v>522</v>
      </c>
      <c r="C1436">
        <f>Tabel_50[[#This Row],[Column2]]*60000</f>
        <v>1567.8600000000001</v>
      </c>
    </row>
    <row r="1437" spans="1:3" x14ac:dyDescent="0.4">
      <c r="A1437" t="s">
        <v>1555</v>
      </c>
      <c r="B1437" t="s">
        <v>502</v>
      </c>
      <c r="C1437">
        <f>Tabel_50[[#This Row],[Column2]]*60000</f>
        <v>1447.26</v>
      </c>
    </row>
    <row r="1438" spans="1:3" x14ac:dyDescent="0.4">
      <c r="A1438" t="s">
        <v>1556</v>
      </c>
      <c r="B1438" t="s">
        <v>502</v>
      </c>
      <c r="C1438">
        <f>Tabel_50[[#This Row],[Column2]]*60000</f>
        <v>1447.26</v>
      </c>
    </row>
    <row r="1439" spans="1:3" x14ac:dyDescent="0.4">
      <c r="A1439" t="s">
        <v>1557</v>
      </c>
      <c r="B1439" t="s">
        <v>489</v>
      </c>
      <c r="C1439">
        <f>Tabel_50[[#This Row],[Column2]]*60000</f>
        <v>1356.78</v>
      </c>
    </row>
    <row r="1440" spans="1:3" x14ac:dyDescent="0.4">
      <c r="A1440" t="s">
        <v>1558</v>
      </c>
      <c r="B1440" t="s">
        <v>495</v>
      </c>
      <c r="C1440">
        <f>Tabel_50[[#This Row],[Column2]]*60000</f>
        <v>1326.6599999999999</v>
      </c>
    </row>
    <row r="1441" spans="1:3" x14ac:dyDescent="0.4">
      <c r="A1441" t="s">
        <v>1559</v>
      </c>
      <c r="B1441" t="s">
        <v>497</v>
      </c>
      <c r="C1441">
        <f>Tabel_50[[#This Row],[Column2]]*60000</f>
        <v>1417.08</v>
      </c>
    </row>
    <row r="1442" spans="1:3" x14ac:dyDescent="0.4">
      <c r="A1442" t="s">
        <v>1560</v>
      </c>
      <c r="B1442" t="s">
        <v>495</v>
      </c>
      <c r="C1442">
        <f>Tabel_50[[#This Row],[Column2]]*60000</f>
        <v>1326.6599999999999</v>
      </c>
    </row>
    <row r="1443" spans="1:3" x14ac:dyDescent="0.4">
      <c r="A1443" t="s">
        <v>1561</v>
      </c>
      <c r="B1443" t="s">
        <v>497</v>
      </c>
      <c r="C1443">
        <f>Tabel_50[[#This Row],[Column2]]*60000</f>
        <v>1417.08</v>
      </c>
    </row>
    <row r="1444" spans="1:3" x14ac:dyDescent="0.4">
      <c r="A1444" t="s">
        <v>1562</v>
      </c>
      <c r="B1444" t="s">
        <v>495</v>
      </c>
      <c r="C1444">
        <f>Tabel_50[[#This Row],[Column2]]*60000</f>
        <v>1326.6599999999999</v>
      </c>
    </row>
    <row r="1445" spans="1:3" x14ac:dyDescent="0.4">
      <c r="A1445" t="s">
        <v>1563</v>
      </c>
      <c r="B1445" t="s">
        <v>1406</v>
      </c>
      <c r="C1445">
        <f>Tabel_50[[#This Row],[Column2]]*60000</f>
        <v>1296.48</v>
      </c>
    </row>
    <row r="1446" spans="1:3" x14ac:dyDescent="0.4">
      <c r="A1446" t="s">
        <v>1564</v>
      </c>
      <c r="B1446" t="s">
        <v>491</v>
      </c>
      <c r="C1446">
        <f>Tabel_50[[#This Row],[Column2]]*60000</f>
        <v>1386.96</v>
      </c>
    </row>
    <row r="1447" spans="1:3" x14ac:dyDescent="0.4">
      <c r="A1447" t="s">
        <v>1565</v>
      </c>
      <c r="B1447" t="s">
        <v>1406</v>
      </c>
      <c r="C1447">
        <f>Tabel_50[[#This Row],[Column2]]*60000</f>
        <v>1296.48</v>
      </c>
    </row>
    <row r="1448" spans="1:3" x14ac:dyDescent="0.4">
      <c r="A1448" t="s">
        <v>1566</v>
      </c>
      <c r="B1448" t="s">
        <v>502</v>
      </c>
      <c r="C1448">
        <f>Tabel_50[[#This Row],[Column2]]*60000</f>
        <v>1447.26</v>
      </c>
    </row>
    <row r="1449" spans="1:3" x14ac:dyDescent="0.4">
      <c r="A1449" t="s">
        <v>1567</v>
      </c>
      <c r="B1449" t="s">
        <v>502</v>
      </c>
      <c r="C1449">
        <f>Tabel_50[[#This Row],[Column2]]*60000</f>
        <v>1447.26</v>
      </c>
    </row>
    <row r="1450" spans="1:3" x14ac:dyDescent="0.4">
      <c r="A1450" t="s">
        <v>1568</v>
      </c>
      <c r="B1450" t="s">
        <v>491</v>
      </c>
      <c r="C1450">
        <f>Tabel_50[[#This Row],[Column2]]*60000</f>
        <v>1386.96</v>
      </c>
    </row>
    <row r="1451" spans="1:3" x14ac:dyDescent="0.4">
      <c r="A1451" t="s">
        <v>1569</v>
      </c>
      <c r="B1451" t="s">
        <v>489</v>
      </c>
      <c r="C1451">
        <f>Tabel_50[[#This Row],[Column2]]*60000</f>
        <v>1356.78</v>
      </c>
    </row>
    <row r="1452" spans="1:3" x14ac:dyDescent="0.4">
      <c r="A1452" t="s">
        <v>1570</v>
      </c>
      <c r="B1452" t="s">
        <v>495</v>
      </c>
      <c r="C1452">
        <f>Tabel_50[[#This Row],[Column2]]*60000</f>
        <v>1326.6599999999999</v>
      </c>
    </row>
    <row r="1453" spans="1:3" x14ac:dyDescent="0.4">
      <c r="A1453" t="s">
        <v>1571</v>
      </c>
      <c r="B1453" t="s">
        <v>1422</v>
      </c>
      <c r="C1453">
        <f>Tabel_50[[#This Row],[Column2]]*60000</f>
        <v>1236.18</v>
      </c>
    </row>
    <row r="1454" spans="1:3" x14ac:dyDescent="0.4">
      <c r="A1454" t="s">
        <v>1572</v>
      </c>
      <c r="B1454" t="s">
        <v>495</v>
      </c>
      <c r="C1454">
        <f>Tabel_50[[#This Row],[Column2]]*60000</f>
        <v>1326.6599999999999</v>
      </c>
    </row>
    <row r="1455" spans="1:3" x14ac:dyDescent="0.4">
      <c r="A1455" t="s">
        <v>1573</v>
      </c>
      <c r="B1455" t="s">
        <v>489</v>
      </c>
      <c r="C1455">
        <f>Tabel_50[[#This Row],[Column2]]*60000</f>
        <v>1356.78</v>
      </c>
    </row>
    <row r="1456" spans="1:3" x14ac:dyDescent="0.4">
      <c r="A1456" t="s">
        <v>1574</v>
      </c>
      <c r="B1456" t="s">
        <v>502</v>
      </c>
      <c r="C1456">
        <f>Tabel_50[[#This Row],[Column2]]*60000</f>
        <v>1447.26</v>
      </c>
    </row>
    <row r="1457" spans="1:3" x14ac:dyDescent="0.4">
      <c r="A1457" t="s">
        <v>1575</v>
      </c>
      <c r="B1457" t="s">
        <v>495</v>
      </c>
      <c r="C1457">
        <f>Tabel_50[[#This Row],[Column2]]*60000</f>
        <v>1326.6599999999999</v>
      </c>
    </row>
    <row r="1458" spans="1:3" x14ac:dyDescent="0.4">
      <c r="A1458" t="s">
        <v>1576</v>
      </c>
      <c r="B1458" t="s">
        <v>502</v>
      </c>
      <c r="C1458">
        <f>Tabel_50[[#This Row],[Column2]]*60000</f>
        <v>1447.26</v>
      </c>
    </row>
    <row r="1459" spans="1:3" x14ac:dyDescent="0.4">
      <c r="A1459" t="s">
        <v>1577</v>
      </c>
      <c r="B1459" t="s">
        <v>497</v>
      </c>
      <c r="C1459">
        <f>Tabel_50[[#This Row],[Column2]]*60000</f>
        <v>1417.08</v>
      </c>
    </row>
    <row r="1460" spans="1:3" x14ac:dyDescent="0.4">
      <c r="A1460" t="s">
        <v>1578</v>
      </c>
      <c r="B1460" t="s">
        <v>502</v>
      </c>
      <c r="C1460">
        <f>Tabel_50[[#This Row],[Column2]]*60000</f>
        <v>1447.26</v>
      </c>
    </row>
    <row r="1461" spans="1:3" x14ac:dyDescent="0.4">
      <c r="A1461" t="s">
        <v>1579</v>
      </c>
      <c r="B1461" t="s">
        <v>489</v>
      </c>
      <c r="C1461">
        <f>Tabel_50[[#This Row],[Column2]]*60000</f>
        <v>1356.78</v>
      </c>
    </row>
    <row r="1462" spans="1:3" x14ac:dyDescent="0.4">
      <c r="A1462" t="s">
        <v>1580</v>
      </c>
      <c r="B1462" t="s">
        <v>491</v>
      </c>
      <c r="C1462">
        <f>Tabel_50[[#This Row],[Column2]]*60000</f>
        <v>1386.96</v>
      </c>
    </row>
    <row r="1463" spans="1:3" x14ac:dyDescent="0.4">
      <c r="A1463" t="s">
        <v>1581</v>
      </c>
      <c r="B1463" t="s">
        <v>1422</v>
      </c>
      <c r="C1463">
        <f>Tabel_50[[#This Row],[Column2]]*60000</f>
        <v>1236.18</v>
      </c>
    </row>
    <row r="1464" spans="1:3" x14ac:dyDescent="0.4">
      <c r="A1464" t="s">
        <v>1582</v>
      </c>
      <c r="B1464" t="s">
        <v>502</v>
      </c>
      <c r="C1464">
        <f>Tabel_50[[#This Row],[Column2]]*60000</f>
        <v>1447.26</v>
      </c>
    </row>
    <row r="1465" spans="1:3" x14ac:dyDescent="0.4">
      <c r="A1465" t="s">
        <v>1583</v>
      </c>
      <c r="B1465" t="s">
        <v>495</v>
      </c>
      <c r="C1465">
        <f>Tabel_50[[#This Row],[Column2]]*60000</f>
        <v>1326.6599999999999</v>
      </c>
    </row>
    <row r="1466" spans="1:3" x14ac:dyDescent="0.4">
      <c r="A1466" t="s">
        <v>1584</v>
      </c>
      <c r="B1466" t="s">
        <v>1333</v>
      </c>
      <c r="C1466">
        <f>Tabel_50[[#This Row],[Column2]]*60000</f>
        <v>1507.56</v>
      </c>
    </row>
    <row r="1467" spans="1:3" x14ac:dyDescent="0.4">
      <c r="A1467" t="s">
        <v>1585</v>
      </c>
      <c r="B1467" t="s">
        <v>502</v>
      </c>
      <c r="C1467">
        <f>Tabel_50[[#This Row],[Column2]]*60000</f>
        <v>1447.26</v>
      </c>
    </row>
    <row r="1468" spans="1:3" x14ac:dyDescent="0.4">
      <c r="A1468" t="s">
        <v>1586</v>
      </c>
      <c r="B1468" t="s">
        <v>495</v>
      </c>
      <c r="C1468">
        <f>Tabel_50[[#This Row],[Column2]]*60000</f>
        <v>1326.6599999999999</v>
      </c>
    </row>
    <row r="1469" spans="1:3" x14ac:dyDescent="0.4">
      <c r="A1469" t="s">
        <v>1587</v>
      </c>
      <c r="B1469" t="s">
        <v>495</v>
      </c>
      <c r="C1469">
        <f>Tabel_50[[#This Row],[Column2]]*60000</f>
        <v>1326.6599999999999</v>
      </c>
    </row>
    <row r="1470" spans="1:3" x14ac:dyDescent="0.4">
      <c r="A1470" t="s">
        <v>1588</v>
      </c>
      <c r="B1470" t="s">
        <v>495</v>
      </c>
      <c r="C1470">
        <f>Tabel_50[[#This Row],[Column2]]*60000</f>
        <v>1326.6599999999999</v>
      </c>
    </row>
    <row r="1471" spans="1:3" x14ac:dyDescent="0.4">
      <c r="A1471" t="s">
        <v>1589</v>
      </c>
      <c r="B1471" t="s">
        <v>1422</v>
      </c>
      <c r="C1471">
        <f>Tabel_50[[#This Row],[Column2]]*60000</f>
        <v>1236.18</v>
      </c>
    </row>
    <row r="1472" spans="1:3" x14ac:dyDescent="0.4">
      <c r="A1472" t="s">
        <v>1590</v>
      </c>
      <c r="B1472" t="s">
        <v>495</v>
      </c>
      <c r="C1472">
        <f>Tabel_50[[#This Row],[Column2]]*60000</f>
        <v>1326.6599999999999</v>
      </c>
    </row>
    <row r="1473" spans="1:3" x14ac:dyDescent="0.4">
      <c r="A1473" t="s">
        <v>1591</v>
      </c>
      <c r="B1473" t="s">
        <v>495</v>
      </c>
      <c r="C1473">
        <f>Tabel_50[[#This Row],[Column2]]*60000</f>
        <v>1326.6599999999999</v>
      </c>
    </row>
    <row r="1474" spans="1:3" x14ac:dyDescent="0.4">
      <c r="A1474" t="s">
        <v>1592</v>
      </c>
      <c r="B1474" t="s">
        <v>491</v>
      </c>
      <c r="C1474">
        <f>Tabel_50[[#This Row],[Column2]]*60000</f>
        <v>1386.96</v>
      </c>
    </row>
    <row r="1475" spans="1:3" x14ac:dyDescent="0.4">
      <c r="A1475" t="s">
        <v>1593</v>
      </c>
      <c r="B1475" t="s">
        <v>495</v>
      </c>
      <c r="C1475">
        <f>Tabel_50[[#This Row],[Column2]]*60000</f>
        <v>1326.6599999999999</v>
      </c>
    </row>
    <row r="1476" spans="1:3" x14ac:dyDescent="0.4">
      <c r="A1476" t="s">
        <v>1594</v>
      </c>
      <c r="B1476" t="s">
        <v>502</v>
      </c>
      <c r="C1476">
        <f>Tabel_50[[#This Row],[Column2]]*60000</f>
        <v>1447.26</v>
      </c>
    </row>
    <row r="1477" spans="1:3" x14ac:dyDescent="0.4">
      <c r="A1477" t="s">
        <v>1595</v>
      </c>
      <c r="B1477" t="s">
        <v>497</v>
      </c>
      <c r="C1477">
        <f>Tabel_50[[#This Row],[Column2]]*60000</f>
        <v>1417.08</v>
      </c>
    </row>
    <row r="1478" spans="1:3" x14ac:dyDescent="0.4">
      <c r="A1478" t="s">
        <v>1596</v>
      </c>
      <c r="B1478" t="s">
        <v>1388</v>
      </c>
      <c r="C1478">
        <f>Tabel_50[[#This Row],[Column2]]*60000</f>
        <v>1206.06</v>
      </c>
    </row>
    <row r="1479" spans="1:3" x14ac:dyDescent="0.4">
      <c r="A1479" t="s">
        <v>1597</v>
      </c>
      <c r="B1479" t="s">
        <v>1419</v>
      </c>
      <c r="C1479">
        <f>Tabel_50[[#This Row],[Column2]]*60000</f>
        <v>1115.58</v>
      </c>
    </row>
    <row r="1480" spans="1:3" x14ac:dyDescent="0.4">
      <c r="A1480" t="s">
        <v>1599</v>
      </c>
      <c r="B1480" t="s">
        <v>1388</v>
      </c>
      <c r="C1480">
        <f>Tabel_50[[#This Row],[Column2]]*60000</f>
        <v>1206.06</v>
      </c>
    </row>
    <row r="1481" spans="1:3" x14ac:dyDescent="0.4">
      <c r="A1481" t="s">
        <v>1600</v>
      </c>
      <c r="B1481" t="s">
        <v>1437</v>
      </c>
      <c r="C1481">
        <f>Tabel_50[[#This Row],[Column2]]*60000</f>
        <v>1085.3999999999999</v>
      </c>
    </row>
    <row r="1482" spans="1:3" x14ac:dyDescent="0.4">
      <c r="A1482" t="s">
        <v>1601</v>
      </c>
      <c r="B1482" t="s">
        <v>1400</v>
      </c>
      <c r="C1482">
        <f>Tabel_50[[#This Row],[Column2]]*60000</f>
        <v>1266.3599999999999</v>
      </c>
    </row>
    <row r="1483" spans="1:3" x14ac:dyDescent="0.4">
      <c r="A1483" t="s">
        <v>1602</v>
      </c>
      <c r="B1483" t="s">
        <v>1388</v>
      </c>
      <c r="C1483">
        <f>Tabel_50[[#This Row],[Column2]]*60000</f>
        <v>1206.06</v>
      </c>
    </row>
    <row r="1484" spans="1:3" x14ac:dyDescent="0.4">
      <c r="A1484" t="s">
        <v>1603</v>
      </c>
      <c r="B1484" t="s">
        <v>1437</v>
      </c>
      <c r="C1484">
        <f>Tabel_50[[#This Row],[Column2]]*60000</f>
        <v>1085.3999999999999</v>
      </c>
    </row>
    <row r="1485" spans="1:3" x14ac:dyDescent="0.4">
      <c r="A1485" t="s">
        <v>1604</v>
      </c>
      <c r="B1485" t="s">
        <v>1419</v>
      </c>
      <c r="C1485">
        <f>Tabel_50[[#This Row],[Column2]]*60000</f>
        <v>1115.58</v>
      </c>
    </row>
    <row r="1486" spans="1:3" x14ac:dyDescent="0.4">
      <c r="A1486" t="s">
        <v>1605</v>
      </c>
      <c r="B1486" t="s">
        <v>1394</v>
      </c>
      <c r="C1486">
        <f>Tabel_50[[#This Row],[Column2]]*60000</f>
        <v>1145.7</v>
      </c>
    </row>
    <row r="1487" spans="1:3" x14ac:dyDescent="0.4">
      <c r="A1487" t="s">
        <v>1606</v>
      </c>
      <c r="B1487" t="s">
        <v>1398</v>
      </c>
      <c r="C1487">
        <f>Tabel_50[[#This Row],[Column2]]*60000</f>
        <v>1175.8800000000001</v>
      </c>
    </row>
    <row r="1488" spans="1:3" x14ac:dyDescent="0.4">
      <c r="A1488" t="s">
        <v>1607</v>
      </c>
      <c r="B1488" t="s">
        <v>1437</v>
      </c>
      <c r="C1488">
        <f>Tabel_50[[#This Row],[Column2]]*60000</f>
        <v>1085.3999999999999</v>
      </c>
    </row>
    <row r="1489" spans="1:3" x14ac:dyDescent="0.4">
      <c r="A1489" t="s">
        <v>1608</v>
      </c>
      <c r="B1489" t="s">
        <v>1419</v>
      </c>
      <c r="C1489">
        <f>Tabel_50[[#This Row],[Column2]]*60000</f>
        <v>1115.58</v>
      </c>
    </row>
    <row r="1490" spans="1:3" x14ac:dyDescent="0.4">
      <c r="A1490" t="s">
        <v>1609</v>
      </c>
      <c r="B1490" t="s">
        <v>495</v>
      </c>
      <c r="C1490">
        <f>Tabel_50[[#This Row],[Column2]]*60000</f>
        <v>1326.6599999999999</v>
      </c>
    </row>
    <row r="1491" spans="1:3" x14ac:dyDescent="0.4">
      <c r="A1491" t="s">
        <v>1610</v>
      </c>
      <c r="B1491" t="s">
        <v>1406</v>
      </c>
      <c r="C1491">
        <f>Tabel_50[[#This Row],[Column2]]*60000</f>
        <v>1296.48</v>
      </c>
    </row>
    <row r="1492" spans="1:3" x14ac:dyDescent="0.4">
      <c r="A1492" t="s">
        <v>1611</v>
      </c>
      <c r="B1492" t="s">
        <v>1388</v>
      </c>
      <c r="C1492">
        <f>Tabel_50[[#This Row],[Column2]]*60000</f>
        <v>1206.06</v>
      </c>
    </row>
    <row r="1493" spans="1:3" x14ac:dyDescent="0.4">
      <c r="A1493" t="s">
        <v>1612</v>
      </c>
      <c r="B1493" t="s">
        <v>1398</v>
      </c>
      <c r="C1493">
        <f>Tabel_50[[#This Row],[Column2]]*60000</f>
        <v>1175.8800000000001</v>
      </c>
    </row>
    <row r="1494" spans="1:3" x14ac:dyDescent="0.4">
      <c r="A1494" t="s">
        <v>1613</v>
      </c>
      <c r="B1494" t="s">
        <v>1388</v>
      </c>
      <c r="C1494">
        <f>Tabel_50[[#This Row],[Column2]]*60000</f>
        <v>1206.06</v>
      </c>
    </row>
    <row r="1495" spans="1:3" x14ac:dyDescent="0.4">
      <c r="A1495" t="s">
        <v>1614</v>
      </c>
      <c r="B1495" t="s">
        <v>1437</v>
      </c>
      <c r="C1495">
        <f>Tabel_50[[#This Row],[Column2]]*60000</f>
        <v>1085.3999999999999</v>
      </c>
    </row>
    <row r="1496" spans="1:3" x14ac:dyDescent="0.4">
      <c r="A1496" t="s">
        <v>1616</v>
      </c>
      <c r="B1496" t="s">
        <v>1437</v>
      </c>
      <c r="C1496">
        <f>Tabel_50[[#This Row],[Column2]]*60000</f>
        <v>1085.3999999999999</v>
      </c>
    </row>
    <row r="1497" spans="1:3" x14ac:dyDescent="0.4">
      <c r="A1497" t="s">
        <v>1617</v>
      </c>
      <c r="B1497" t="s">
        <v>1398</v>
      </c>
      <c r="C1497">
        <f>Tabel_50[[#This Row],[Column2]]*60000</f>
        <v>1175.8800000000001</v>
      </c>
    </row>
    <row r="1498" spans="1:3" x14ac:dyDescent="0.4">
      <c r="A1498" t="s">
        <v>1618</v>
      </c>
      <c r="B1498" t="s">
        <v>495</v>
      </c>
      <c r="C1498">
        <f>Tabel_50[[#This Row],[Column2]]*60000</f>
        <v>1326.6599999999999</v>
      </c>
    </row>
    <row r="1499" spans="1:3" x14ac:dyDescent="0.4">
      <c r="A1499" t="s">
        <v>1619</v>
      </c>
      <c r="B1499" t="s">
        <v>1419</v>
      </c>
      <c r="C1499">
        <f>Tabel_50[[#This Row],[Column2]]*60000</f>
        <v>1115.58</v>
      </c>
    </row>
    <row r="1500" spans="1:3" x14ac:dyDescent="0.4">
      <c r="A1500" t="s">
        <v>1620</v>
      </c>
      <c r="B1500" t="s">
        <v>1437</v>
      </c>
      <c r="C1500">
        <f>Tabel_50[[#This Row],[Column2]]*60000</f>
        <v>1085.3999999999999</v>
      </c>
    </row>
    <row r="1501" spans="1:3" x14ac:dyDescent="0.4">
      <c r="A1501" t="s">
        <v>1621</v>
      </c>
      <c r="B1501" t="s">
        <v>1437</v>
      </c>
      <c r="C1501">
        <f>Tabel_50[[#This Row],[Column2]]*60000</f>
        <v>1085.3999999999999</v>
      </c>
    </row>
    <row r="1502" spans="1:3" x14ac:dyDescent="0.4">
      <c r="A1502" t="s">
        <v>1622</v>
      </c>
      <c r="B1502" t="s">
        <v>1394</v>
      </c>
      <c r="C1502">
        <f>Tabel_50[[#This Row],[Column2]]*60000</f>
        <v>1145.7</v>
      </c>
    </row>
    <row r="1503" spans="1:3" x14ac:dyDescent="0.4">
      <c r="A1503" t="s">
        <v>1624</v>
      </c>
      <c r="B1503" t="s">
        <v>1419</v>
      </c>
      <c r="C1503">
        <f>Tabel_50[[#This Row],[Column2]]*60000</f>
        <v>1115.58</v>
      </c>
    </row>
    <row r="1504" spans="1:3" x14ac:dyDescent="0.4">
      <c r="A1504" t="s">
        <v>1625</v>
      </c>
      <c r="B1504" t="s">
        <v>1437</v>
      </c>
      <c r="C1504">
        <f>Tabel_50[[#This Row],[Column2]]*60000</f>
        <v>1085.3999999999999</v>
      </c>
    </row>
    <row r="1505" spans="1:3" x14ac:dyDescent="0.4">
      <c r="A1505" t="s">
        <v>1626</v>
      </c>
      <c r="B1505" t="s">
        <v>1388</v>
      </c>
      <c r="C1505">
        <f>Tabel_50[[#This Row],[Column2]]*60000</f>
        <v>1206.06</v>
      </c>
    </row>
    <row r="1506" spans="1:3" x14ac:dyDescent="0.4">
      <c r="A1506" t="s">
        <v>1627</v>
      </c>
      <c r="B1506" t="s">
        <v>1388</v>
      </c>
      <c r="C1506">
        <f>Tabel_50[[#This Row],[Column2]]*60000</f>
        <v>1206.06</v>
      </c>
    </row>
    <row r="1507" spans="1:3" x14ac:dyDescent="0.4">
      <c r="A1507" t="s">
        <v>1628</v>
      </c>
      <c r="B1507" t="s">
        <v>1437</v>
      </c>
      <c r="C1507">
        <f>Tabel_50[[#This Row],[Column2]]*60000</f>
        <v>1085.3999999999999</v>
      </c>
    </row>
    <row r="1508" spans="1:3" x14ac:dyDescent="0.4">
      <c r="A1508" t="s">
        <v>1629</v>
      </c>
      <c r="B1508" t="s">
        <v>1462</v>
      </c>
      <c r="C1508">
        <f>Tabel_50[[#This Row],[Column2]]*60000</f>
        <v>964.80000000000007</v>
      </c>
    </row>
    <row r="1509" spans="1:3" x14ac:dyDescent="0.4">
      <c r="A1509" t="s">
        <v>1630</v>
      </c>
      <c r="B1509" t="s">
        <v>1419</v>
      </c>
      <c r="C1509">
        <f>Tabel_50[[#This Row],[Column2]]*60000</f>
        <v>1115.58</v>
      </c>
    </row>
    <row r="1510" spans="1:3" x14ac:dyDescent="0.4">
      <c r="A1510" t="s">
        <v>1631</v>
      </c>
      <c r="B1510" t="s">
        <v>1394</v>
      </c>
      <c r="C1510">
        <f>Tabel_50[[#This Row],[Column2]]*60000</f>
        <v>1145.7</v>
      </c>
    </row>
    <row r="1511" spans="1:3" x14ac:dyDescent="0.4">
      <c r="A1511" t="s">
        <v>1633</v>
      </c>
      <c r="B1511" t="s">
        <v>1388</v>
      </c>
      <c r="C1511">
        <f>Tabel_50[[#This Row],[Column2]]*60000</f>
        <v>1206.06</v>
      </c>
    </row>
    <row r="1512" spans="1:3" x14ac:dyDescent="0.4">
      <c r="A1512" t="s">
        <v>1634</v>
      </c>
      <c r="B1512" t="s">
        <v>1437</v>
      </c>
      <c r="C1512">
        <f>Tabel_50[[#This Row],[Column2]]*60000</f>
        <v>1085.3999999999999</v>
      </c>
    </row>
    <row r="1513" spans="1:3" x14ac:dyDescent="0.4">
      <c r="A1513" t="s">
        <v>1635</v>
      </c>
      <c r="B1513" t="s">
        <v>1419</v>
      </c>
      <c r="C1513">
        <f>Tabel_50[[#This Row],[Column2]]*60000</f>
        <v>1115.58</v>
      </c>
    </row>
    <row r="1514" spans="1:3" x14ac:dyDescent="0.4">
      <c r="A1514" t="s">
        <v>1636</v>
      </c>
      <c r="B1514" t="s">
        <v>1448</v>
      </c>
      <c r="C1514">
        <f>Tabel_50[[#This Row],[Column2]]*60000</f>
        <v>1025.0999999999999</v>
      </c>
    </row>
    <row r="1515" spans="1:3" x14ac:dyDescent="0.4">
      <c r="A1515" t="s">
        <v>1637</v>
      </c>
      <c r="B1515" t="s">
        <v>1388</v>
      </c>
      <c r="C1515">
        <f>Tabel_50[[#This Row],[Column2]]*60000</f>
        <v>1206.06</v>
      </c>
    </row>
    <row r="1516" spans="1:3" x14ac:dyDescent="0.4">
      <c r="A1516" t="s">
        <v>1639</v>
      </c>
      <c r="B1516" t="s">
        <v>1437</v>
      </c>
      <c r="C1516">
        <f>Tabel_50[[#This Row],[Column2]]*60000</f>
        <v>1085.3999999999999</v>
      </c>
    </row>
    <row r="1517" spans="1:3" x14ac:dyDescent="0.4">
      <c r="A1517" t="s">
        <v>1640</v>
      </c>
      <c r="B1517" t="s">
        <v>1398</v>
      </c>
      <c r="C1517">
        <f>Tabel_50[[#This Row],[Column2]]*60000</f>
        <v>1175.8800000000001</v>
      </c>
    </row>
    <row r="1518" spans="1:3" x14ac:dyDescent="0.4">
      <c r="A1518" t="s">
        <v>1641</v>
      </c>
      <c r="B1518" t="s">
        <v>1394</v>
      </c>
      <c r="C1518">
        <f>Tabel_50[[#This Row],[Column2]]*60000</f>
        <v>1145.7</v>
      </c>
    </row>
    <row r="1519" spans="1:3" x14ac:dyDescent="0.4">
      <c r="A1519" t="s">
        <v>1642</v>
      </c>
      <c r="B1519" t="s">
        <v>1388</v>
      </c>
      <c r="C1519">
        <f>Tabel_50[[#This Row],[Column2]]*60000</f>
        <v>1206.06</v>
      </c>
    </row>
    <row r="1520" spans="1:3" x14ac:dyDescent="0.4">
      <c r="A1520" t="s">
        <v>1643</v>
      </c>
      <c r="B1520" t="s">
        <v>495</v>
      </c>
      <c r="C1520">
        <f>Tabel_50[[#This Row],[Column2]]*60000</f>
        <v>1326.6599999999999</v>
      </c>
    </row>
    <row r="1521" spans="1:3" x14ac:dyDescent="0.4">
      <c r="A1521" t="s">
        <v>1644</v>
      </c>
      <c r="B1521" t="s">
        <v>1422</v>
      </c>
      <c r="C1521">
        <f>Tabel_50[[#This Row],[Column2]]*60000</f>
        <v>1236.18</v>
      </c>
    </row>
    <row r="1522" spans="1:3" x14ac:dyDescent="0.4">
      <c r="A1522" t="s">
        <v>1645</v>
      </c>
      <c r="B1522" t="s">
        <v>1388</v>
      </c>
      <c r="C1522">
        <f>Tabel_50[[#This Row],[Column2]]*60000</f>
        <v>1206.06</v>
      </c>
    </row>
    <row r="1523" spans="1:3" x14ac:dyDescent="0.4">
      <c r="A1523" t="s">
        <v>1646</v>
      </c>
      <c r="B1523" t="s">
        <v>1451</v>
      </c>
      <c r="C1523">
        <f>Tabel_50[[#This Row],[Column2]]*60000</f>
        <v>994.98</v>
      </c>
    </row>
    <row r="1524" spans="1:3" x14ac:dyDescent="0.4">
      <c r="A1524" t="s">
        <v>1647</v>
      </c>
      <c r="B1524" t="s">
        <v>1462</v>
      </c>
      <c r="C1524">
        <f>Tabel_50[[#This Row],[Column2]]*60000</f>
        <v>964.80000000000007</v>
      </c>
    </row>
    <row r="1525" spans="1:3" x14ac:dyDescent="0.4">
      <c r="A1525" t="s">
        <v>1648</v>
      </c>
      <c r="B1525" t="s">
        <v>1460</v>
      </c>
      <c r="C1525">
        <f>Tabel_50[[#This Row],[Column2]]*60000</f>
        <v>1055.28</v>
      </c>
    </row>
    <row r="1526" spans="1:3" x14ac:dyDescent="0.4">
      <c r="A1526" t="s">
        <v>1649</v>
      </c>
      <c r="B1526" t="s">
        <v>1462</v>
      </c>
      <c r="C1526">
        <f>Tabel_50[[#This Row],[Column2]]*60000</f>
        <v>964.80000000000007</v>
      </c>
    </row>
    <row r="1527" spans="1:3" x14ac:dyDescent="0.4">
      <c r="A1527" t="s">
        <v>1650</v>
      </c>
      <c r="B1527" t="s">
        <v>1437</v>
      </c>
      <c r="C1527">
        <f>Tabel_50[[#This Row],[Column2]]*60000</f>
        <v>1085.3999999999999</v>
      </c>
    </row>
    <row r="1528" spans="1:3" x14ac:dyDescent="0.4">
      <c r="A1528" t="s">
        <v>1651</v>
      </c>
      <c r="B1528" t="s">
        <v>1437</v>
      </c>
      <c r="C1528">
        <f>Tabel_50[[#This Row],[Column2]]*60000</f>
        <v>1085.3999999999999</v>
      </c>
    </row>
    <row r="1529" spans="1:3" x14ac:dyDescent="0.4">
      <c r="A1529" t="s">
        <v>1652</v>
      </c>
      <c r="B1529" t="s">
        <v>1437</v>
      </c>
      <c r="C1529">
        <f>Tabel_50[[#This Row],[Column2]]*60000</f>
        <v>1085.3999999999999</v>
      </c>
    </row>
    <row r="1530" spans="1:3" x14ac:dyDescent="0.4">
      <c r="A1530" t="s">
        <v>1653</v>
      </c>
      <c r="B1530" t="s">
        <v>1462</v>
      </c>
      <c r="C1530">
        <f>Tabel_50[[#This Row],[Column2]]*60000</f>
        <v>964.80000000000007</v>
      </c>
    </row>
    <row r="1531" spans="1:3" x14ac:dyDescent="0.4">
      <c r="A1531" t="s">
        <v>1654</v>
      </c>
      <c r="B1531" t="s">
        <v>1437</v>
      </c>
      <c r="C1531">
        <f>Tabel_50[[#This Row],[Column2]]*60000</f>
        <v>1085.3999999999999</v>
      </c>
    </row>
    <row r="1532" spans="1:3" x14ac:dyDescent="0.4">
      <c r="A1532" t="s">
        <v>1655</v>
      </c>
      <c r="B1532" t="s">
        <v>1437</v>
      </c>
      <c r="C1532">
        <f>Tabel_50[[#This Row],[Column2]]*60000</f>
        <v>1085.3999999999999</v>
      </c>
    </row>
    <row r="1533" spans="1:3" x14ac:dyDescent="0.4">
      <c r="A1533" t="s">
        <v>1656</v>
      </c>
      <c r="B1533" t="s">
        <v>1437</v>
      </c>
      <c r="C1533">
        <f>Tabel_50[[#This Row],[Column2]]*60000</f>
        <v>1085.3999999999999</v>
      </c>
    </row>
    <row r="1534" spans="1:3" x14ac:dyDescent="0.4">
      <c r="A1534" t="s">
        <v>1657</v>
      </c>
      <c r="B1534" t="s">
        <v>1448</v>
      </c>
      <c r="C1534">
        <f>Tabel_50[[#This Row],[Column2]]*60000</f>
        <v>1025.0999999999999</v>
      </c>
    </row>
    <row r="1535" spans="1:3" x14ac:dyDescent="0.4">
      <c r="A1535" t="s">
        <v>1658</v>
      </c>
      <c r="B1535" t="s">
        <v>1451</v>
      </c>
      <c r="C1535">
        <f>Tabel_50[[#This Row],[Column2]]*60000</f>
        <v>994.98</v>
      </c>
    </row>
    <row r="1536" spans="1:3" x14ac:dyDescent="0.4">
      <c r="A1536" t="s">
        <v>1659</v>
      </c>
      <c r="B1536" t="s">
        <v>1512</v>
      </c>
      <c r="C1536">
        <f>Tabel_50[[#This Row],[Column2]]*60000</f>
        <v>844.19999999999993</v>
      </c>
    </row>
    <row r="1537" spans="1:3" x14ac:dyDescent="0.4">
      <c r="A1537" t="s">
        <v>1660</v>
      </c>
      <c r="B1537" t="s">
        <v>1460</v>
      </c>
      <c r="C1537">
        <f>Tabel_50[[#This Row],[Column2]]*60000</f>
        <v>1055.28</v>
      </c>
    </row>
    <row r="1538" spans="1:3" x14ac:dyDescent="0.4">
      <c r="A1538" t="s">
        <v>1662</v>
      </c>
      <c r="B1538" t="s">
        <v>1437</v>
      </c>
      <c r="C1538">
        <f>Tabel_50[[#This Row],[Column2]]*60000</f>
        <v>1085.3999999999999</v>
      </c>
    </row>
    <row r="1539" spans="1:3" x14ac:dyDescent="0.4">
      <c r="A1539" t="s">
        <v>1663</v>
      </c>
      <c r="B1539" t="s">
        <v>1437</v>
      </c>
      <c r="C1539">
        <f>Tabel_50[[#This Row],[Column2]]*60000</f>
        <v>1085.3999999999999</v>
      </c>
    </row>
    <row r="1540" spans="1:3" x14ac:dyDescent="0.4">
      <c r="A1540" t="s">
        <v>1664</v>
      </c>
      <c r="B1540" t="s">
        <v>1462</v>
      </c>
      <c r="C1540">
        <f>Tabel_50[[#This Row],[Column2]]*60000</f>
        <v>964.80000000000007</v>
      </c>
    </row>
    <row r="1541" spans="1:3" x14ac:dyDescent="0.4">
      <c r="A1541" t="s">
        <v>1665</v>
      </c>
      <c r="B1541" t="s">
        <v>1462</v>
      </c>
      <c r="C1541">
        <f>Tabel_50[[#This Row],[Column2]]*60000</f>
        <v>964.80000000000007</v>
      </c>
    </row>
    <row r="1542" spans="1:3" x14ac:dyDescent="0.4">
      <c r="A1542" t="s">
        <v>1666</v>
      </c>
      <c r="B1542" t="s">
        <v>1448</v>
      </c>
      <c r="C1542">
        <f>Tabel_50[[#This Row],[Column2]]*60000</f>
        <v>1025.0999999999999</v>
      </c>
    </row>
    <row r="1543" spans="1:3" x14ac:dyDescent="0.4">
      <c r="A1543" t="s">
        <v>1667</v>
      </c>
      <c r="B1543" t="s">
        <v>1462</v>
      </c>
      <c r="C1543">
        <f>Tabel_50[[#This Row],[Column2]]*60000</f>
        <v>964.80000000000007</v>
      </c>
    </row>
    <row r="1544" spans="1:3" x14ac:dyDescent="0.4">
      <c r="A1544" t="s">
        <v>1669</v>
      </c>
      <c r="B1544" t="s">
        <v>1437</v>
      </c>
      <c r="C1544">
        <f>Tabel_50[[#This Row],[Column2]]*60000</f>
        <v>1085.3999999999999</v>
      </c>
    </row>
    <row r="1545" spans="1:3" x14ac:dyDescent="0.4">
      <c r="A1545" t="s">
        <v>1670</v>
      </c>
      <c r="B1545" t="s">
        <v>1460</v>
      </c>
      <c r="C1545">
        <f>Tabel_50[[#This Row],[Column2]]*60000</f>
        <v>1055.28</v>
      </c>
    </row>
    <row r="1546" spans="1:3" x14ac:dyDescent="0.4">
      <c r="A1546" t="s">
        <v>1671</v>
      </c>
      <c r="B1546" t="s">
        <v>1437</v>
      </c>
      <c r="C1546">
        <f>Tabel_50[[#This Row],[Column2]]*60000</f>
        <v>1085.3999999999999</v>
      </c>
    </row>
    <row r="1547" spans="1:3" x14ac:dyDescent="0.4">
      <c r="A1547" t="s">
        <v>1672</v>
      </c>
      <c r="B1547" t="s">
        <v>1398</v>
      </c>
      <c r="C1547">
        <f>Tabel_50[[#This Row],[Column2]]*60000</f>
        <v>1175.8800000000001</v>
      </c>
    </row>
    <row r="1548" spans="1:3" x14ac:dyDescent="0.4">
      <c r="A1548" t="s">
        <v>1673</v>
      </c>
      <c r="B1548" t="s">
        <v>1437</v>
      </c>
      <c r="C1548">
        <f>Tabel_50[[#This Row],[Column2]]*60000</f>
        <v>1085.3999999999999</v>
      </c>
    </row>
    <row r="1549" spans="1:3" x14ac:dyDescent="0.4">
      <c r="A1549" t="s">
        <v>1674</v>
      </c>
      <c r="B1549" t="s">
        <v>1419</v>
      </c>
      <c r="C1549">
        <f>Tabel_50[[#This Row],[Column2]]*60000</f>
        <v>1115.58</v>
      </c>
    </row>
    <row r="1550" spans="1:3" x14ac:dyDescent="0.4">
      <c r="A1550" t="s">
        <v>1675</v>
      </c>
      <c r="B1550" t="s">
        <v>1448</v>
      </c>
      <c r="C1550">
        <f>Tabel_50[[#This Row],[Column2]]*60000</f>
        <v>1025.0999999999999</v>
      </c>
    </row>
    <row r="1551" spans="1:3" x14ac:dyDescent="0.4">
      <c r="A1551" t="s">
        <v>1676</v>
      </c>
      <c r="B1551" t="s">
        <v>1437</v>
      </c>
      <c r="C1551">
        <f>Tabel_50[[#This Row],[Column2]]*60000</f>
        <v>1085.3999999999999</v>
      </c>
    </row>
    <row r="1552" spans="1:3" x14ac:dyDescent="0.4">
      <c r="A1552" t="s">
        <v>1677</v>
      </c>
      <c r="B1552" t="s">
        <v>1437</v>
      </c>
      <c r="C1552">
        <f>Tabel_50[[#This Row],[Column2]]*60000</f>
        <v>1085.3999999999999</v>
      </c>
    </row>
    <row r="1553" spans="1:3" x14ac:dyDescent="0.4">
      <c r="A1553" t="s">
        <v>1678</v>
      </c>
      <c r="B1553" t="s">
        <v>1437</v>
      </c>
      <c r="C1553">
        <f>Tabel_50[[#This Row],[Column2]]*60000</f>
        <v>1085.3999999999999</v>
      </c>
    </row>
    <row r="1554" spans="1:3" x14ac:dyDescent="0.4">
      <c r="A1554" t="s">
        <v>1679</v>
      </c>
      <c r="B1554" t="s">
        <v>1437</v>
      </c>
      <c r="C1554">
        <f>Tabel_50[[#This Row],[Column2]]*60000</f>
        <v>1085.3999999999999</v>
      </c>
    </row>
    <row r="1555" spans="1:3" x14ac:dyDescent="0.4">
      <c r="A1555" t="s">
        <v>1680</v>
      </c>
      <c r="B1555" t="s">
        <v>1437</v>
      </c>
      <c r="C1555">
        <f>Tabel_50[[#This Row],[Column2]]*60000</f>
        <v>1085.3999999999999</v>
      </c>
    </row>
    <row r="1556" spans="1:3" x14ac:dyDescent="0.4">
      <c r="A1556" t="s">
        <v>1681</v>
      </c>
      <c r="B1556" t="s">
        <v>1462</v>
      </c>
      <c r="C1556">
        <f>Tabel_50[[#This Row],[Column2]]*60000</f>
        <v>964.80000000000007</v>
      </c>
    </row>
    <row r="1557" spans="1:3" x14ac:dyDescent="0.4">
      <c r="A1557" t="s">
        <v>1682</v>
      </c>
      <c r="B1557" t="s">
        <v>1462</v>
      </c>
      <c r="C1557">
        <f>Tabel_50[[#This Row],[Column2]]*60000</f>
        <v>964.80000000000007</v>
      </c>
    </row>
    <row r="1558" spans="1:3" x14ac:dyDescent="0.4">
      <c r="A1558" t="s">
        <v>1683</v>
      </c>
      <c r="B1558" t="s">
        <v>1448</v>
      </c>
      <c r="C1558">
        <f>Tabel_50[[#This Row],[Column2]]*60000</f>
        <v>1025.0999999999999</v>
      </c>
    </row>
    <row r="1559" spans="1:3" x14ac:dyDescent="0.4">
      <c r="A1559" t="s">
        <v>1684</v>
      </c>
      <c r="B1559" t="s">
        <v>1451</v>
      </c>
      <c r="C1559">
        <f>Tabel_50[[#This Row],[Column2]]*60000</f>
        <v>994.98</v>
      </c>
    </row>
    <row r="1560" spans="1:3" x14ac:dyDescent="0.4">
      <c r="A1560" t="s">
        <v>1685</v>
      </c>
      <c r="B1560" t="s">
        <v>1437</v>
      </c>
      <c r="C1560">
        <f>Tabel_50[[#This Row],[Column2]]*60000</f>
        <v>1085.3999999999999</v>
      </c>
    </row>
    <row r="1561" spans="1:3" x14ac:dyDescent="0.4">
      <c r="A1561" t="s">
        <v>1686</v>
      </c>
      <c r="B1561" t="s">
        <v>1451</v>
      </c>
      <c r="C1561">
        <f>Tabel_50[[#This Row],[Column2]]*60000</f>
        <v>994.98</v>
      </c>
    </row>
    <row r="1562" spans="1:3" x14ac:dyDescent="0.4">
      <c r="A1562" t="s">
        <v>1687</v>
      </c>
      <c r="B1562" t="s">
        <v>1462</v>
      </c>
      <c r="C1562">
        <f>Tabel_50[[#This Row],[Column2]]*60000</f>
        <v>964.80000000000007</v>
      </c>
    </row>
    <row r="1563" spans="1:3" x14ac:dyDescent="0.4">
      <c r="A1563" t="s">
        <v>1688</v>
      </c>
      <c r="B1563" t="s">
        <v>1460</v>
      </c>
      <c r="C1563">
        <f>Tabel_50[[#This Row],[Column2]]*60000</f>
        <v>1055.28</v>
      </c>
    </row>
    <row r="1564" spans="1:3" x14ac:dyDescent="0.4">
      <c r="A1564" t="s">
        <v>1689</v>
      </c>
      <c r="B1564" t="s">
        <v>1437</v>
      </c>
      <c r="C1564">
        <f>Tabel_50[[#This Row],[Column2]]*60000</f>
        <v>1085.3999999999999</v>
      </c>
    </row>
    <row r="1565" spans="1:3" x14ac:dyDescent="0.4">
      <c r="A1565" t="s">
        <v>1690</v>
      </c>
      <c r="B1565" t="s">
        <v>1451</v>
      </c>
      <c r="C1565">
        <f>Tabel_50[[#This Row],[Column2]]*60000</f>
        <v>994.98</v>
      </c>
    </row>
    <row r="1566" spans="1:3" x14ac:dyDescent="0.4">
      <c r="A1566" t="s">
        <v>1691</v>
      </c>
      <c r="B1566" t="s">
        <v>1448</v>
      </c>
      <c r="C1566">
        <f>Tabel_50[[#This Row],[Column2]]*60000</f>
        <v>1025.0999999999999</v>
      </c>
    </row>
    <row r="1567" spans="1:3" x14ac:dyDescent="0.4">
      <c r="A1567" t="s">
        <v>1692</v>
      </c>
      <c r="B1567" t="s">
        <v>1451</v>
      </c>
      <c r="C1567">
        <f>Tabel_50[[#This Row],[Column2]]*60000</f>
        <v>994.98</v>
      </c>
    </row>
    <row r="1568" spans="1:3" x14ac:dyDescent="0.4">
      <c r="A1568" t="s">
        <v>1693</v>
      </c>
      <c r="B1568" t="s">
        <v>1437</v>
      </c>
      <c r="C1568">
        <f>Tabel_50[[#This Row],[Column2]]*60000</f>
        <v>1085.3999999999999</v>
      </c>
    </row>
    <row r="1569" spans="1:3" x14ac:dyDescent="0.4">
      <c r="A1569" t="s">
        <v>1694</v>
      </c>
      <c r="B1569" t="s">
        <v>1437</v>
      </c>
      <c r="C1569">
        <f>Tabel_50[[#This Row],[Column2]]*60000</f>
        <v>1085.3999999999999</v>
      </c>
    </row>
    <row r="1570" spans="1:3" x14ac:dyDescent="0.4">
      <c r="A1570" t="s">
        <v>1695</v>
      </c>
      <c r="B1570" t="s">
        <v>1437</v>
      </c>
      <c r="C1570">
        <f>Tabel_50[[#This Row],[Column2]]*60000</f>
        <v>1085.3999999999999</v>
      </c>
    </row>
    <row r="1571" spans="1:3" x14ac:dyDescent="0.4">
      <c r="A1571" t="s">
        <v>1696</v>
      </c>
      <c r="B1571" t="s">
        <v>1419</v>
      </c>
      <c r="C1571">
        <f>Tabel_50[[#This Row],[Column2]]*60000</f>
        <v>1115.58</v>
      </c>
    </row>
    <row r="1572" spans="1:3" x14ac:dyDescent="0.4">
      <c r="A1572" t="s">
        <v>1697</v>
      </c>
      <c r="B1572" t="s">
        <v>1437</v>
      </c>
      <c r="C1572">
        <f>Tabel_50[[#This Row],[Column2]]*60000</f>
        <v>1085.3999999999999</v>
      </c>
    </row>
    <row r="1573" spans="1:3" x14ac:dyDescent="0.4">
      <c r="A1573" t="s">
        <v>1698</v>
      </c>
      <c r="B1573" t="s">
        <v>1437</v>
      </c>
      <c r="C1573">
        <f>Tabel_50[[#This Row],[Column2]]*60000</f>
        <v>1085.3999999999999</v>
      </c>
    </row>
    <row r="1574" spans="1:3" x14ac:dyDescent="0.4">
      <c r="A1574" t="s">
        <v>1699</v>
      </c>
      <c r="B1574" t="s">
        <v>1521</v>
      </c>
      <c r="C1574">
        <f>Tabel_50[[#This Row],[Column2]]*60000</f>
        <v>723.6</v>
      </c>
    </row>
    <row r="1575" spans="1:3" x14ac:dyDescent="0.4">
      <c r="A1575" t="s">
        <v>1700</v>
      </c>
      <c r="B1575" t="s">
        <v>1462</v>
      </c>
      <c r="C1575">
        <f>Tabel_50[[#This Row],[Column2]]*60000</f>
        <v>964.80000000000007</v>
      </c>
    </row>
    <row r="1576" spans="1:3" x14ac:dyDescent="0.4">
      <c r="A1576" t="s">
        <v>1701</v>
      </c>
      <c r="B1576" t="s">
        <v>1512</v>
      </c>
      <c r="C1576">
        <f>Tabel_50[[#This Row],[Column2]]*60000</f>
        <v>844.19999999999993</v>
      </c>
    </row>
    <row r="1577" spans="1:3" x14ac:dyDescent="0.4">
      <c r="A1577" t="s">
        <v>1702</v>
      </c>
      <c r="B1577" t="s">
        <v>1462</v>
      </c>
      <c r="C1577">
        <f>Tabel_50[[#This Row],[Column2]]*60000</f>
        <v>964.80000000000007</v>
      </c>
    </row>
    <row r="1578" spans="1:3" x14ac:dyDescent="0.4">
      <c r="A1578" t="s">
        <v>1703</v>
      </c>
      <c r="B1578" t="s">
        <v>1462</v>
      </c>
      <c r="C1578">
        <f>Tabel_50[[#This Row],[Column2]]*60000</f>
        <v>964.80000000000007</v>
      </c>
    </row>
    <row r="1579" spans="1:3" x14ac:dyDescent="0.4">
      <c r="A1579" t="s">
        <v>1704</v>
      </c>
      <c r="B1579" t="s">
        <v>1460</v>
      </c>
      <c r="C1579">
        <f>Tabel_50[[#This Row],[Column2]]*60000</f>
        <v>1055.28</v>
      </c>
    </row>
    <row r="1580" spans="1:3" x14ac:dyDescent="0.4">
      <c r="A1580" t="s">
        <v>1706</v>
      </c>
      <c r="B1580" t="s">
        <v>1512</v>
      </c>
      <c r="C1580">
        <f>Tabel_50[[#This Row],[Column2]]*60000</f>
        <v>844.19999999999993</v>
      </c>
    </row>
    <row r="1581" spans="1:3" x14ac:dyDescent="0.4">
      <c r="A1581" t="s">
        <v>1707</v>
      </c>
      <c r="B1581" t="s">
        <v>1525</v>
      </c>
      <c r="C1581">
        <f>Tabel_50[[#This Row],[Column2]]*60000</f>
        <v>874.38</v>
      </c>
    </row>
    <row r="1582" spans="1:3" x14ac:dyDescent="0.4">
      <c r="A1582" t="s">
        <v>1708</v>
      </c>
      <c r="B1582" t="s">
        <v>1462</v>
      </c>
      <c r="C1582">
        <f>Tabel_50[[#This Row],[Column2]]*60000</f>
        <v>964.80000000000007</v>
      </c>
    </row>
    <row r="1583" spans="1:3" x14ac:dyDescent="0.4">
      <c r="A1583" t="s">
        <v>1709</v>
      </c>
      <c r="B1583" t="s">
        <v>1462</v>
      </c>
      <c r="C1583">
        <f>Tabel_50[[#This Row],[Column2]]*60000</f>
        <v>964.80000000000007</v>
      </c>
    </row>
    <row r="1584" spans="1:3" x14ac:dyDescent="0.4">
      <c r="A1584" t="s">
        <v>1710</v>
      </c>
      <c r="B1584" t="s">
        <v>1462</v>
      </c>
      <c r="C1584">
        <f>Tabel_50[[#This Row],[Column2]]*60000</f>
        <v>964.80000000000007</v>
      </c>
    </row>
    <row r="1585" spans="1:3" x14ac:dyDescent="0.4">
      <c r="A1585" t="s">
        <v>1711</v>
      </c>
      <c r="B1585" t="s">
        <v>1451</v>
      </c>
      <c r="C1585">
        <f>Tabel_50[[#This Row],[Column2]]*60000</f>
        <v>994.98</v>
      </c>
    </row>
    <row r="1586" spans="1:3" x14ac:dyDescent="0.4">
      <c r="A1586" t="s">
        <v>1712</v>
      </c>
      <c r="B1586" t="s">
        <v>1462</v>
      </c>
      <c r="C1586">
        <f>Tabel_50[[#This Row],[Column2]]*60000</f>
        <v>964.80000000000007</v>
      </c>
    </row>
    <row r="1587" spans="1:3" x14ac:dyDescent="0.4">
      <c r="A1587" t="s">
        <v>1713</v>
      </c>
      <c r="B1587" t="s">
        <v>1512</v>
      </c>
      <c r="C1587">
        <f>Tabel_50[[#This Row],[Column2]]*60000</f>
        <v>844.19999999999993</v>
      </c>
    </row>
    <row r="1588" spans="1:3" x14ac:dyDescent="0.4">
      <c r="A1588" t="s">
        <v>1714</v>
      </c>
      <c r="B1588" t="s">
        <v>1462</v>
      </c>
      <c r="C1588">
        <f>Tabel_50[[#This Row],[Column2]]*60000</f>
        <v>964.80000000000007</v>
      </c>
    </row>
    <row r="1589" spans="1:3" x14ac:dyDescent="0.4">
      <c r="A1589" t="s">
        <v>1715</v>
      </c>
      <c r="B1589" t="s">
        <v>1525</v>
      </c>
      <c r="C1589">
        <f>Tabel_50[[#This Row],[Column2]]*60000</f>
        <v>874.38</v>
      </c>
    </row>
    <row r="1590" spans="1:3" x14ac:dyDescent="0.4">
      <c r="A1590" t="s">
        <v>1716</v>
      </c>
      <c r="B1590" t="s">
        <v>1512</v>
      </c>
      <c r="C1590">
        <f>Tabel_50[[#This Row],[Column2]]*60000</f>
        <v>844.19999999999993</v>
      </c>
    </row>
    <row r="1591" spans="1:3" x14ac:dyDescent="0.4">
      <c r="A1591" t="s">
        <v>1717</v>
      </c>
      <c r="B1591" t="s">
        <v>1497</v>
      </c>
      <c r="C1591">
        <f>Tabel_50[[#This Row],[Column2]]*60000</f>
        <v>904.5</v>
      </c>
    </row>
    <row r="1592" spans="1:3" x14ac:dyDescent="0.4">
      <c r="A1592" t="s">
        <v>1718</v>
      </c>
      <c r="B1592" t="s">
        <v>1462</v>
      </c>
      <c r="C1592">
        <f>Tabel_50[[#This Row],[Column2]]*60000</f>
        <v>964.80000000000007</v>
      </c>
    </row>
    <row r="1593" spans="1:3" x14ac:dyDescent="0.4">
      <c r="A1593" t="s">
        <v>1719</v>
      </c>
      <c r="B1593" t="s">
        <v>1462</v>
      </c>
      <c r="C1593">
        <f>Tabel_50[[#This Row],[Column2]]*60000</f>
        <v>964.80000000000007</v>
      </c>
    </row>
    <row r="1594" spans="1:3" x14ac:dyDescent="0.4">
      <c r="A1594" t="s">
        <v>1720</v>
      </c>
      <c r="B1594" t="s">
        <v>1448</v>
      </c>
      <c r="C1594">
        <f>Tabel_50[[#This Row],[Column2]]*60000</f>
        <v>1025.0999999999999</v>
      </c>
    </row>
    <row r="1595" spans="1:3" x14ac:dyDescent="0.4">
      <c r="A1595" t="s">
        <v>1721</v>
      </c>
      <c r="B1595" t="s">
        <v>1462</v>
      </c>
      <c r="C1595">
        <f>Tabel_50[[#This Row],[Column2]]*60000</f>
        <v>964.80000000000007</v>
      </c>
    </row>
    <row r="1596" spans="1:3" x14ac:dyDescent="0.4">
      <c r="A1596" t="s">
        <v>1722</v>
      </c>
      <c r="B1596" t="s">
        <v>1462</v>
      </c>
      <c r="C1596">
        <f>Tabel_50[[#This Row],[Column2]]*60000</f>
        <v>964.80000000000007</v>
      </c>
    </row>
    <row r="1597" spans="1:3" x14ac:dyDescent="0.4">
      <c r="A1597" t="s">
        <v>1723</v>
      </c>
      <c r="B1597" t="s">
        <v>1525</v>
      </c>
      <c r="C1597">
        <f>Tabel_50[[#This Row],[Column2]]*60000</f>
        <v>874.38</v>
      </c>
    </row>
    <row r="1598" spans="1:3" x14ac:dyDescent="0.4">
      <c r="A1598" t="s">
        <v>1724</v>
      </c>
      <c r="B1598" t="s">
        <v>1497</v>
      </c>
      <c r="C1598">
        <f>Tabel_50[[#This Row],[Column2]]*60000</f>
        <v>904.5</v>
      </c>
    </row>
    <row r="1599" spans="1:3" x14ac:dyDescent="0.4">
      <c r="A1599" t="s">
        <v>1726</v>
      </c>
      <c r="B1599" t="s">
        <v>1512</v>
      </c>
      <c r="C1599">
        <f>Tabel_50[[#This Row],[Column2]]*60000</f>
        <v>844.19999999999993</v>
      </c>
    </row>
    <row r="1600" spans="1:3" x14ac:dyDescent="0.4">
      <c r="A1600" t="s">
        <v>1727</v>
      </c>
      <c r="B1600" t="s">
        <v>1462</v>
      </c>
      <c r="C1600">
        <f>Tabel_50[[#This Row],[Column2]]*60000</f>
        <v>964.80000000000007</v>
      </c>
    </row>
    <row r="1601" spans="1:3" x14ac:dyDescent="0.4">
      <c r="A1601" t="s">
        <v>1729</v>
      </c>
      <c r="B1601" t="s">
        <v>1462</v>
      </c>
      <c r="C1601">
        <f>Tabel_50[[#This Row],[Column2]]*60000</f>
        <v>964.80000000000007</v>
      </c>
    </row>
    <row r="1602" spans="1:3" x14ac:dyDescent="0.4">
      <c r="A1602" t="s">
        <v>1730</v>
      </c>
      <c r="B1602" t="s">
        <v>1497</v>
      </c>
      <c r="C1602">
        <f>Tabel_50[[#This Row],[Column2]]*60000</f>
        <v>904.5</v>
      </c>
    </row>
    <row r="1603" spans="1:3" x14ac:dyDescent="0.4">
      <c r="A1603" t="s">
        <v>1731</v>
      </c>
      <c r="B1603" t="s">
        <v>1521</v>
      </c>
      <c r="C1603">
        <f>Tabel_50[[#This Row],[Column2]]*60000</f>
        <v>723.6</v>
      </c>
    </row>
    <row r="1604" spans="1:3" x14ac:dyDescent="0.4">
      <c r="A1604" t="s">
        <v>1732</v>
      </c>
      <c r="B1604" t="s">
        <v>1512</v>
      </c>
      <c r="C1604">
        <f>Tabel_50[[#This Row],[Column2]]*60000</f>
        <v>844.19999999999993</v>
      </c>
    </row>
    <row r="1605" spans="1:3" x14ac:dyDescent="0.4">
      <c r="A1605" t="s">
        <v>1733</v>
      </c>
      <c r="B1605" t="s">
        <v>1540</v>
      </c>
      <c r="C1605">
        <f>Tabel_50[[#This Row],[Column2]]*60000</f>
        <v>753.78</v>
      </c>
    </row>
    <row r="1606" spans="1:3" x14ac:dyDescent="0.4">
      <c r="A1606" t="s">
        <v>1734</v>
      </c>
      <c r="B1606" t="s">
        <v>1538</v>
      </c>
      <c r="C1606">
        <f>Tabel_50[[#This Row],[Column2]]*60000</f>
        <v>783.9</v>
      </c>
    </row>
    <row r="1607" spans="1:3" x14ac:dyDescent="0.4">
      <c r="A1607" t="s">
        <v>1735</v>
      </c>
      <c r="B1607" t="s">
        <v>1512</v>
      </c>
      <c r="C1607">
        <f>Tabel_50[[#This Row],[Column2]]*60000</f>
        <v>844.19999999999993</v>
      </c>
    </row>
    <row r="1608" spans="1:3" x14ac:dyDescent="0.4">
      <c r="A1608" t="s">
        <v>1736</v>
      </c>
      <c r="B1608" t="s">
        <v>1521</v>
      </c>
      <c r="C1608">
        <f>Tabel_50[[#This Row],[Column2]]*60000</f>
        <v>723.6</v>
      </c>
    </row>
    <row r="1609" spans="1:3" x14ac:dyDescent="0.4">
      <c r="A1609" t="s">
        <v>1737</v>
      </c>
      <c r="B1609" t="s">
        <v>1540</v>
      </c>
      <c r="C1609">
        <f>Tabel_50[[#This Row],[Column2]]*60000</f>
        <v>753.78</v>
      </c>
    </row>
    <row r="1610" spans="1:3" x14ac:dyDescent="0.4">
      <c r="A1610" t="s">
        <v>1738</v>
      </c>
      <c r="B1610" t="s">
        <v>1512</v>
      </c>
      <c r="C1610">
        <f>Tabel_50[[#This Row],[Column2]]*60000</f>
        <v>844.19999999999993</v>
      </c>
    </row>
    <row r="1611" spans="1:3" x14ac:dyDescent="0.4">
      <c r="A1611" t="s">
        <v>1739</v>
      </c>
      <c r="B1611" t="s">
        <v>1530</v>
      </c>
      <c r="C1611">
        <f>Tabel_50[[#This Row],[Column2]]*60000</f>
        <v>814.08</v>
      </c>
    </row>
    <row r="1612" spans="1:3" x14ac:dyDescent="0.4">
      <c r="A1612" t="s">
        <v>1740</v>
      </c>
      <c r="B1612" t="s">
        <v>1512</v>
      </c>
      <c r="C1612">
        <f>Tabel_50[[#This Row],[Column2]]*60000</f>
        <v>844.19999999999993</v>
      </c>
    </row>
    <row r="1613" spans="1:3" x14ac:dyDescent="0.4">
      <c r="A1613" t="s">
        <v>1741</v>
      </c>
      <c r="B1613" t="s">
        <v>1521</v>
      </c>
      <c r="C1613">
        <f>Tabel_50[[#This Row],[Column2]]*60000</f>
        <v>723.6</v>
      </c>
    </row>
    <row r="1614" spans="1:3" x14ac:dyDescent="0.4">
      <c r="A1614" t="s">
        <v>1742</v>
      </c>
      <c r="B1614" t="s">
        <v>1521</v>
      </c>
      <c r="C1614">
        <f>Tabel_50[[#This Row],[Column2]]*60000</f>
        <v>723.6</v>
      </c>
    </row>
    <row r="1615" spans="1:3" x14ac:dyDescent="0.4">
      <c r="A1615" t="s">
        <v>1743</v>
      </c>
      <c r="B1615" t="s">
        <v>1512</v>
      </c>
      <c r="C1615">
        <f>Tabel_50[[#This Row],[Column2]]*60000</f>
        <v>844.19999999999993</v>
      </c>
    </row>
    <row r="1616" spans="1:3" x14ac:dyDescent="0.4">
      <c r="A1616" t="s">
        <v>1744</v>
      </c>
      <c r="B1616" t="s">
        <v>1512</v>
      </c>
      <c r="C1616">
        <f>Tabel_50[[#This Row],[Column2]]*60000</f>
        <v>844.19999999999993</v>
      </c>
    </row>
    <row r="1617" spans="1:3" x14ac:dyDescent="0.4">
      <c r="A1617" t="s">
        <v>1745</v>
      </c>
      <c r="B1617" t="s">
        <v>1540</v>
      </c>
      <c r="C1617">
        <f>Tabel_50[[#This Row],[Column2]]*60000</f>
        <v>753.78</v>
      </c>
    </row>
    <row r="1618" spans="1:3" x14ac:dyDescent="0.4">
      <c r="A1618" t="s">
        <v>1746</v>
      </c>
      <c r="B1618" t="s">
        <v>1538</v>
      </c>
      <c r="C1618">
        <f>Tabel_50[[#This Row],[Column2]]*60000</f>
        <v>783.9</v>
      </c>
    </row>
    <row r="1619" spans="1:3" x14ac:dyDescent="0.4">
      <c r="A1619" t="s">
        <v>1747</v>
      </c>
      <c r="B1619" t="s">
        <v>1530</v>
      </c>
      <c r="C1619">
        <f>Tabel_50[[#This Row],[Column2]]*60000</f>
        <v>814.08</v>
      </c>
    </row>
    <row r="1620" spans="1:3" x14ac:dyDescent="0.4">
      <c r="A1620" t="s">
        <v>1748</v>
      </c>
      <c r="B1620" t="s">
        <v>1521</v>
      </c>
      <c r="C1620">
        <f>Tabel_50[[#This Row],[Column2]]*60000</f>
        <v>723.6</v>
      </c>
    </row>
    <row r="1621" spans="1:3" x14ac:dyDescent="0.4">
      <c r="A1621" t="s">
        <v>1749</v>
      </c>
      <c r="B1621" t="s">
        <v>1530</v>
      </c>
      <c r="C1621">
        <f>Tabel_50[[#This Row],[Column2]]*60000</f>
        <v>814.08</v>
      </c>
    </row>
    <row r="1622" spans="1:3" x14ac:dyDescent="0.4">
      <c r="A1622" t="s">
        <v>1750</v>
      </c>
      <c r="B1622" t="s">
        <v>1512</v>
      </c>
      <c r="C1622">
        <f>Tabel_50[[#This Row],[Column2]]*60000</f>
        <v>844.19999999999993</v>
      </c>
    </row>
    <row r="1623" spans="1:3" x14ac:dyDescent="0.4">
      <c r="A1623" t="s">
        <v>1751</v>
      </c>
      <c r="B1623" t="s">
        <v>1521</v>
      </c>
      <c r="C1623">
        <f>Tabel_50[[#This Row],[Column2]]*60000</f>
        <v>723.6</v>
      </c>
    </row>
    <row r="1624" spans="1:3" x14ac:dyDescent="0.4">
      <c r="A1624" t="s">
        <v>1753</v>
      </c>
      <c r="B1624" t="s">
        <v>1512</v>
      </c>
      <c r="C1624">
        <f>Tabel_50[[#This Row],[Column2]]*60000</f>
        <v>844.19999999999993</v>
      </c>
    </row>
    <row r="1625" spans="1:3" x14ac:dyDescent="0.4">
      <c r="A1625" t="s">
        <v>1754</v>
      </c>
      <c r="B1625" t="s">
        <v>1540</v>
      </c>
      <c r="C1625">
        <f>Tabel_50[[#This Row],[Column2]]*60000</f>
        <v>753.78</v>
      </c>
    </row>
    <row r="1626" spans="1:3" x14ac:dyDescent="0.4">
      <c r="A1626" t="s">
        <v>1755</v>
      </c>
      <c r="B1626" t="s">
        <v>1497</v>
      </c>
      <c r="C1626">
        <f>Tabel_50[[#This Row],[Column2]]*60000</f>
        <v>904.5</v>
      </c>
    </row>
    <row r="1627" spans="1:3" x14ac:dyDescent="0.4">
      <c r="A1627" t="s">
        <v>1756</v>
      </c>
      <c r="B1627" t="s">
        <v>1547</v>
      </c>
      <c r="C1627">
        <f>Tabel_50[[#This Row],[Column2]]*60000</f>
        <v>934.68</v>
      </c>
    </row>
    <row r="1628" spans="1:3" x14ac:dyDescent="0.4">
      <c r="A1628" t="s">
        <v>1757</v>
      </c>
      <c r="B1628" t="s">
        <v>1512</v>
      </c>
      <c r="C1628">
        <f>Tabel_50[[#This Row],[Column2]]*60000</f>
        <v>844.19999999999993</v>
      </c>
    </row>
    <row r="1629" spans="1:3" x14ac:dyDescent="0.4">
      <c r="A1629" t="s">
        <v>1758</v>
      </c>
      <c r="B1629" t="s">
        <v>1540</v>
      </c>
      <c r="C1629">
        <f>Tabel_50[[#This Row],[Column2]]*60000</f>
        <v>753.78</v>
      </c>
    </row>
    <row r="1630" spans="1:3" x14ac:dyDescent="0.4">
      <c r="A1630" t="s">
        <v>1759</v>
      </c>
      <c r="B1630" t="s">
        <v>1512</v>
      </c>
      <c r="C1630">
        <f>Tabel_50[[#This Row],[Column2]]*60000</f>
        <v>844.19999999999993</v>
      </c>
    </row>
    <row r="1631" spans="1:3" x14ac:dyDescent="0.4">
      <c r="A1631" t="s">
        <v>1760</v>
      </c>
      <c r="B1631" t="s">
        <v>1512</v>
      </c>
      <c r="C1631">
        <f>Tabel_50[[#This Row],[Column2]]*60000</f>
        <v>844.19999999999993</v>
      </c>
    </row>
    <row r="1632" spans="1:3" x14ac:dyDescent="0.4">
      <c r="A1632" t="s">
        <v>1761</v>
      </c>
      <c r="B1632" t="s">
        <v>1512</v>
      </c>
      <c r="C1632">
        <f>Tabel_50[[#This Row],[Column2]]*60000</f>
        <v>844.19999999999993</v>
      </c>
    </row>
    <row r="1633" spans="1:3" x14ac:dyDescent="0.4">
      <c r="A1633" t="s">
        <v>1762</v>
      </c>
      <c r="B1633" t="s">
        <v>1521</v>
      </c>
      <c r="C1633">
        <f>Tabel_50[[#This Row],[Column2]]*60000</f>
        <v>723.6</v>
      </c>
    </row>
    <row r="1634" spans="1:3" x14ac:dyDescent="0.4">
      <c r="A1634" t="s">
        <v>1763</v>
      </c>
      <c r="B1634" t="s">
        <v>1538</v>
      </c>
      <c r="C1634">
        <f>Tabel_50[[#This Row],[Column2]]*60000</f>
        <v>783.9</v>
      </c>
    </row>
    <row r="1635" spans="1:3" x14ac:dyDescent="0.4">
      <c r="A1635" t="s">
        <v>1764</v>
      </c>
      <c r="B1635" t="s">
        <v>1530</v>
      </c>
      <c r="C1635">
        <f>Tabel_50[[#This Row],[Column2]]*60000</f>
        <v>814.08</v>
      </c>
    </row>
    <row r="1636" spans="1:3" x14ac:dyDescent="0.4">
      <c r="A1636" t="s">
        <v>1765</v>
      </c>
      <c r="B1636" t="s">
        <v>1521</v>
      </c>
      <c r="C1636">
        <f>Tabel_50[[#This Row],[Column2]]*60000</f>
        <v>723.6</v>
      </c>
    </row>
    <row r="1637" spans="1:3" x14ac:dyDescent="0.4">
      <c r="A1637" t="s">
        <v>1766</v>
      </c>
      <c r="B1637" t="s">
        <v>1521</v>
      </c>
      <c r="C1637">
        <f>Tabel_50[[#This Row],[Column2]]*60000</f>
        <v>723.6</v>
      </c>
    </row>
    <row r="1638" spans="1:3" x14ac:dyDescent="0.4">
      <c r="A1638" t="s">
        <v>1767</v>
      </c>
      <c r="B1638" t="s">
        <v>1538</v>
      </c>
      <c r="C1638">
        <f>Tabel_50[[#This Row],[Column2]]*60000</f>
        <v>783.9</v>
      </c>
    </row>
    <row r="1639" spans="1:3" x14ac:dyDescent="0.4">
      <c r="A1639" t="s">
        <v>1768</v>
      </c>
      <c r="B1639" t="s">
        <v>1521</v>
      </c>
      <c r="C1639">
        <f>Tabel_50[[#This Row],[Column2]]*60000</f>
        <v>723.6</v>
      </c>
    </row>
    <row r="1640" spans="1:3" x14ac:dyDescent="0.4">
      <c r="A1640" t="s">
        <v>1769</v>
      </c>
      <c r="B1640" t="s">
        <v>1521</v>
      </c>
      <c r="C1640">
        <f>Tabel_50[[#This Row],[Column2]]*60000</f>
        <v>723.6</v>
      </c>
    </row>
    <row r="1641" spans="1:3" x14ac:dyDescent="0.4">
      <c r="A1641" t="s">
        <v>1770</v>
      </c>
      <c r="B1641" t="s">
        <v>1521</v>
      </c>
      <c r="C1641">
        <f>Tabel_50[[#This Row],[Column2]]*60000</f>
        <v>723.6</v>
      </c>
    </row>
    <row r="1642" spans="1:3" x14ac:dyDescent="0.4">
      <c r="A1642" t="s">
        <v>1771</v>
      </c>
      <c r="B1642" t="s">
        <v>1521</v>
      </c>
      <c r="C1642">
        <f>Tabel_50[[#This Row],[Column2]]*60000</f>
        <v>723.6</v>
      </c>
    </row>
    <row r="1643" spans="1:3" x14ac:dyDescent="0.4">
      <c r="A1643" t="s">
        <v>1772</v>
      </c>
      <c r="B1643" t="s">
        <v>1521</v>
      </c>
      <c r="C1643">
        <f>Tabel_50[[#This Row],[Column2]]*60000</f>
        <v>723.6</v>
      </c>
    </row>
    <row r="1644" spans="1:3" x14ac:dyDescent="0.4">
      <c r="A1644" t="s">
        <v>1773</v>
      </c>
      <c r="B1644" t="s">
        <v>1623</v>
      </c>
      <c r="C1644">
        <f>Tabel_50[[#This Row],[Column2]]*60000</f>
        <v>603</v>
      </c>
    </row>
    <row r="1645" spans="1:3" x14ac:dyDescent="0.4">
      <c r="A1645" t="s">
        <v>1774</v>
      </c>
      <c r="B1645" t="s">
        <v>1540</v>
      </c>
      <c r="C1645">
        <f>Tabel_50[[#This Row],[Column2]]*60000</f>
        <v>753.78</v>
      </c>
    </row>
    <row r="1646" spans="1:3" x14ac:dyDescent="0.4">
      <c r="A1646" t="s">
        <v>1776</v>
      </c>
      <c r="B1646" t="s">
        <v>1538</v>
      </c>
      <c r="C1646">
        <f>Tabel_50[[#This Row],[Column2]]*60000</f>
        <v>783.9</v>
      </c>
    </row>
    <row r="1647" spans="1:3" x14ac:dyDescent="0.4">
      <c r="A1647" t="s">
        <v>1777</v>
      </c>
      <c r="B1647" t="s">
        <v>1521</v>
      </c>
      <c r="C1647">
        <f>Tabel_50[[#This Row],[Column2]]*60000</f>
        <v>723.6</v>
      </c>
    </row>
    <row r="1648" spans="1:3" x14ac:dyDescent="0.4">
      <c r="A1648" t="s">
        <v>1778</v>
      </c>
      <c r="B1648" t="s">
        <v>1521</v>
      </c>
      <c r="C1648">
        <f>Tabel_50[[#This Row],[Column2]]*60000</f>
        <v>723.6</v>
      </c>
    </row>
    <row r="1649" spans="1:3" x14ac:dyDescent="0.4">
      <c r="A1649" t="s">
        <v>1779</v>
      </c>
      <c r="B1649" t="s">
        <v>1540</v>
      </c>
      <c r="C1649">
        <f>Tabel_50[[#This Row],[Column2]]*60000</f>
        <v>753.78</v>
      </c>
    </row>
    <row r="1650" spans="1:3" x14ac:dyDescent="0.4">
      <c r="A1650" t="s">
        <v>1780</v>
      </c>
      <c r="B1650" t="s">
        <v>1538</v>
      </c>
      <c r="C1650">
        <f>Tabel_50[[#This Row],[Column2]]*60000</f>
        <v>783.9</v>
      </c>
    </row>
    <row r="1651" spans="1:3" x14ac:dyDescent="0.4">
      <c r="A1651" t="s">
        <v>1781</v>
      </c>
      <c r="B1651" t="s">
        <v>1530</v>
      </c>
      <c r="C1651">
        <f>Tabel_50[[#This Row],[Column2]]*60000</f>
        <v>814.08</v>
      </c>
    </row>
    <row r="1652" spans="1:3" x14ac:dyDescent="0.4">
      <c r="A1652" t="s">
        <v>1782</v>
      </c>
      <c r="B1652" t="s">
        <v>1512</v>
      </c>
      <c r="C1652">
        <f>Tabel_50[[#This Row],[Column2]]*60000</f>
        <v>844.19999999999993</v>
      </c>
    </row>
    <row r="1653" spans="1:3" x14ac:dyDescent="0.4">
      <c r="A1653" t="s">
        <v>1783</v>
      </c>
      <c r="B1653" t="s">
        <v>1530</v>
      </c>
      <c r="C1653">
        <f>Tabel_50[[#This Row],[Column2]]*60000</f>
        <v>814.08</v>
      </c>
    </row>
    <row r="1654" spans="1:3" x14ac:dyDescent="0.4">
      <c r="A1654" t="s">
        <v>1784</v>
      </c>
      <c r="B1654" t="s">
        <v>1521</v>
      </c>
      <c r="C1654">
        <f>Tabel_50[[#This Row],[Column2]]*60000</f>
        <v>723.6</v>
      </c>
    </row>
    <row r="1655" spans="1:3" x14ac:dyDescent="0.4">
      <c r="A1655" t="s">
        <v>1785</v>
      </c>
      <c r="B1655" t="s">
        <v>1521</v>
      </c>
      <c r="C1655">
        <f>Tabel_50[[#This Row],[Column2]]*60000</f>
        <v>723.6</v>
      </c>
    </row>
    <row r="1656" spans="1:3" x14ac:dyDescent="0.4">
      <c r="A1656" t="s">
        <v>1786</v>
      </c>
      <c r="B1656" t="s">
        <v>1512</v>
      </c>
      <c r="C1656">
        <f>Tabel_50[[#This Row],[Column2]]*60000</f>
        <v>844.19999999999993</v>
      </c>
    </row>
    <row r="1657" spans="1:3" x14ac:dyDescent="0.4">
      <c r="A1657" t="s">
        <v>1787</v>
      </c>
      <c r="B1657" t="s">
        <v>1540</v>
      </c>
      <c r="C1657">
        <f>Tabel_50[[#This Row],[Column2]]*60000</f>
        <v>753.78</v>
      </c>
    </row>
    <row r="1658" spans="1:3" x14ac:dyDescent="0.4">
      <c r="A1658" t="s">
        <v>1788</v>
      </c>
      <c r="B1658" t="s">
        <v>1521</v>
      </c>
      <c r="C1658">
        <f>Tabel_50[[#This Row],[Column2]]*60000</f>
        <v>723.6</v>
      </c>
    </row>
    <row r="1659" spans="1:3" x14ac:dyDescent="0.4">
      <c r="A1659" t="s">
        <v>1789</v>
      </c>
      <c r="B1659" t="s">
        <v>1540</v>
      </c>
      <c r="C1659">
        <f>Tabel_50[[#This Row],[Column2]]*60000</f>
        <v>753.78</v>
      </c>
    </row>
    <row r="1660" spans="1:3" x14ac:dyDescent="0.4">
      <c r="A1660" t="s">
        <v>1790</v>
      </c>
      <c r="B1660" t="s">
        <v>1623</v>
      </c>
      <c r="C1660">
        <f>Tabel_50[[#This Row],[Column2]]*60000</f>
        <v>603</v>
      </c>
    </row>
    <row r="1661" spans="1:3" x14ac:dyDescent="0.4">
      <c r="A1661" t="s">
        <v>1791</v>
      </c>
      <c r="B1661" t="s">
        <v>1521</v>
      </c>
      <c r="C1661">
        <f>Tabel_50[[#This Row],[Column2]]*60000</f>
        <v>723.6</v>
      </c>
    </row>
    <row r="1662" spans="1:3" x14ac:dyDescent="0.4">
      <c r="A1662" t="s">
        <v>1792</v>
      </c>
      <c r="B1662" t="s">
        <v>1521</v>
      </c>
      <c r="C1662">
        <f>Tabel_50[[#This Row],[Column2]]*60000</f>
        <v>723.6</v>
      </c>
    </row>
    <row r="1663" spans="1:3" x14ac:dyDescent="0.4">
      <c r="A1663" t="s">
        <v>1793</v>
      </c>
      <c r="B1663" t="s">
        <v>1530</v>
      </c>
      <c r="C1663">
        <f>Tabel_50[[#This Row],[Column2]]*60000</f>
        <v>814.08</v>
      </c>
    </row>
    <row r="1664" spans="1:3" x14ac:dyDescent="0.4">
      <c r="A1664" t="s">
        <v>1794</v>
      </c>
      <c r="B1664" t="s">
        <v>1521</v>
      </c>
      <c r="C1664">
        <f>Tabel_50[[#This Row],[Column2]]*60000</f>
        <v>723.6</v>
      </c>
    </row>
    <row r="1665" spans="1:3" x14ac:dyDescent="0.4">
      <c r="A1665" t="s">
        <v>1795</v>
      </c>
      <c r="B1665" t="s">
        <v>1598</v>
      </c>
      <c r="C1665">
        <f>Tabel_50[[#This Row],[Column2]]*60000</f>
        <v>663.30000000000007</v>
      </c>
    </row>
    <row r="1666" spans="1:3" x14ac:dyDescent="0.4">
      <c r="A1666" t="s">
        <v>1796</v>
      </c>
      <c r="B1666" t="s">
        <v>1521</v>
      </c>
      <c r="C1666">
        <f>Tabel_50[[#This Row],[Column2]]*60000</f>
        <v>723.6</v>
      </c>
    </row>
    <row r="1667" spans="1:3" x14ac:dyDescent="0.4">
      <c r="A1667" t="s">
        <v>1797</v>
      </c>
      <c r="B1667" t="s">
        <v>1521</v>
      </c>
      <c r="C1667">
        <f>Tabel_50[[#This Row],[Column2]]*60000</f>
        <v>723.6</v>
      </c>
    </row>
    <row r="1668" spans="1:3" x14ac:dyDescent="0.4">
      <c r="A1668" t="s">
        <v>1798</v>
      </c>
      <c r="B1668" t="s">
        <v>1623</v>
      </c>
      <c r="C1668">
        <f>Tabel_50[[#This Row],[Column2]]*60000</f>
        <v>603</v>
      </c>
    </row>
    <row r="1669" spans="1:3" x14ac:dyDescent="0.4">
      <c r="A1669" t="s">
        <v>1799</v>
      </c>
      <c r="B1669" t="s">
        <v>1638</v>
      </c>
      <c r="C1669">
        <f>Tabel_50[[#This Row],[Column2]]*60000</f>
        <v>693.48</v>
      </c>
    </row>
    <row r="1670" spans="1:3" x14ac:dyDescent="0.4">
      <c r="A1670" t="s">
        <v>1800</v>
      </c>
      <c r="B1670" t="s">
        <v>1598</v>
      </c>
      <c r="C1670">
        <f>Tabel_50[[#This Row],[Column2]]*60000</f>
        <v>663.30000000000007</v>
      </c>
    </row>
    <row r="1671" spans="1:3" x14ac:dyDescent="0.4">
      <c r="A1671" t="s">
        <v>1801</v>
      </c>
      <c r="B1671" t="s">
        <v>1615</v>
      </c>
      <c r="C1671">
        <f>Tabel_50[[#This Row],[Column2]]*60000</f>
        <v>633.17999999999995</v>
      </c>
    </row>
    <row r="1672" spans="1:3" x14ac:dyDescent="0.4">
      <c r="A1672" t="s">
        <v>1802</v>
      </c>
      <c r="B1672" t="s">
        <v>1623</v>
      </c>
      <c r="C1672">
        <f>Tabel_50[[#This Row],[Column2]]*60000</f>
        <v>603</v>
      </c>
    </row>
    <row r="1673" spans="1:3" x14ac:dyDescent="0.4">
      <c r="A1673" t="s">
        <v>1803</v>
      </c>
      <c r="B1673" t="s">
        <v>1521</v>
      </c>
      <c r="C1673">
        <f>Tabel_50[[#This Row],[Column2]]*60000</f>
        <v>723.6</v>
      </c>
    </row>
    <row r="1674" spans="1:3" x14ac:dyDescent="0.4">
      <c r="A1674" t="s">
        <v>1804</v>
      </c>
      <c r="B1674" t="s">
        <v>1521</v>
      </c>
      <c r="C1674">
        <f>Tabel_50[[#This Row],[Column2]]*60000</f>
        <v>723.6</v>
      </c>
    </row>
    <row r="1675" spans="1:3" x14ac:dyDescent="0.4">
      <c r="A1675" t="s">
        <v>1805</v>
      </c>
      <c r="B1675" t="s">
        <v>1521</v>
      </c>
      <c r="C1675">
        <f>Tabel_50[[#This Row],[Column2]]*60000</f>
        <v>723.6</v>
      </c>
    </row>
    <row r="1676" spans="1:3" x14ac:dyDescent="0.4">
      <c r="A1676" t="s">
        <v>1806</v>
      </c>
      <c r="B1676" t="s">
        <v>1521</v>
      </c>
      <c r="C1676">
        <f>Tabel_50[[#This Row],[Column2]]*60000</f>
        <v>723.6</v>
      </c>
    </row>
    <row r="1677" spans="1:3" x14ac:dyDescent="0.4">
      <c r="A1677" t="s">
        <v>1807</v>
      </c>
      <c r="B1677" t="s">
        <v>1521</v>
      </c>
      <c r="C1677">
        <f>Tabel_50[[#This Row],[Column2]]*60000</f>
        <v>723.6</v>
      </c>
    </row>
    <row r="1678" spans="1:3" x14ac:dyDescent="0.4">
      <c r="A1678" t="s">
        <v>1808</v>
      </c>
      <c r="B1678" t="s">
        <v>1521</v>
      </c>
      <c r="C1678">
        <f>Tabel_50[[#This Row],[Column2]]*60000</f>
        <v>723.6</v>
      </c>
    </row>
    <row r="1679" spans="1:3" x14ac:dyDescent="0.4">
      <c r="A1679" t="s">
        <v>1809</v>
      </c>
      <c r="B1679" t="s">
        <v>1615</v>
      </c>
      <c r="C1679">
        <f>Tabel_50[[#This Row],[Column2]]*60000</f>
        <v>633.17999999999995</v>
      </c>
    </row>
    <row r="1680" spans="1:3" x14ac:dyDescent="0.4">
      <c r="A1680" t="s">
        <v>1810</v>
      </c>
      <c r="B1680" t="s">
        <v>1521</v>
      </c>
      <c r="C1680">
        <f>Tabel_50[[#This Row],[Column2]]*60000</f>
        <v>723.6</v>
      </c>
    </row>
    <row r="1681" spans="1:3" x14ac:dyDescent="0.4">
      <c r="A1681" t="s">
        <v>1811</v>
      </c>
      <c r="B1681" t="s">
        <v>1705</v>
      </c>
      <c r="C1681">
        <f>Tabel_50[[#This Row],[Column2]]*60000</f>
        <v>512.58000000000004</v>
      </c>
    </row>
    <row r="1682" spans="1:3" x14ac:dyDescent="0.4">
      <c r="A1682" t="s">
        <v>1812</v>
      </c>
      <c r="B1682" t="s">
        <v>1521</v>
      </c>
      <c r="C1682">
        <f>Tabel_50[[#This Row],[Column2]]*60000</f>
        <v>723.6</v>
      </c>
    </row>
    <row r="1683" spans="1:3" x14ac:dyDescent="0.4">
      <c r="A1683" t="s">
        <v>1813</v>
      </c>
      <c r="B1683" t="s">
        <v>1521</v>
      </c>
      <c r="C1683">
        <f>Tabel_50[[#This Row],[Column2]]*60000</f>
        <v>723.6</v>
      </c>
    </row>
    <row r="1684" spans="1:3" x14ac:dyDescent="0.4">
      <c r="A1684" t="s">
        <v>1814</v>
      </c>
      <c r="B1684" t="s">
        <v>1623</v>
      </c>
      <c r="C1684">
        <f>Tabel_50[[#This Row],[Column2]]*60000</f>
        <v>603</v>
      </c>
    </row>
    <row r="1685" spans="1:3" x14ac:dyDescent="0.4">
      <c r="A1685" t="s">
        <v>1815</v>
      </c>
      <c r="B1685" t="s">
        <v>1530</v>
      </c>
      <c r="C1685">
        <f>Tabel_50[[#This Row],[Column2]]*60000</f>
        <v>814.08</v>
      </c>
    </row>
    <row r="1686" spans="1:3" x14ac:dyDescent="0.4">
      <c r="A1686" t="s">
        <v>1816</v>
      </c>
      <c r="B1686" t="s">
        <v>1598</v>
      </c>
      <c r="C1686">
        <f>Tabel_50[[#This Row],[Column2]]*60000</f>
        <v>663.30000000000007</v>
      </c>
    </row>
    <row r="1687" spans="1:3" x14ac:dyDescent="0.4">
      <c r="A1687" t="s">
        <v>1817</v>
      </c>
      <c r="B1687" t="s">
        <v>1623</v>
      </c>
      <c r="C1687">
        <f>Tabel_50[[#This Row],[Column2]]*60000</f>
        <v>603</v>
      </c>
    </row>
    <row r="1688" spans="1:3" x14ac:dyDescent="0.4">
      <c r="A1688" t="s">
        <v>1818</v>
      </c>
      <c r="B1688" t="s">
        <v>1521</v>
      </c>
      <c r="C1688">
        <f>Tabel_50[[#This Row],[Column2]]*60000</f>
        <v>723.6</v>
      </c>
    </row>
    <row r="1689" spans="1:3" x14ac:dyDescent="0.4">
      <c r="A1689" t="s">
        <v>1819</v>
      </c>
      <c r="B1689" t="s">
        <v>1521</v>
      </c>
      <c r="C1689">
        <f>Tabel_50[[#This Row],[Column2]]*60000</f>
        <v>723.6</v>
      </c>
    </row>
    <row r="1690" spans="1:3" x14ac:dyDescent="0.4">
      <c r="A1690" t="s">
        <v>1820</v>
      </c>
      <c r="B1690" t="s">
        <v>1521</v>
      </c>
      <c r="C1690">
        <f>Tabel_50[[#This Row],[Column2]]*60000</f>
        <v>723.6</v>
      </c>
    </row>
    <row r="1691" spans="1:3" x14ac:dyDescent="0.4">
      <c r="A1691" t="s">
        <v>1821</v>
      </c>
      <c r="B1691" t="s">
        <v>1521</v>
      </c>
      <c r="C1691">
        <f>Tabel_50[[#This Row],[Column2]]*60000</f>
        <v>723.6</v>
      </c>
    </row>
    <row r="1692" spans="1:3" x14ac:dyDescent="0.4">
      <c r="A1692" t="s">
        <v>1822</v>
      </c>
      <c r="B1692" t="s">
        <v>1623</v>
      </c>
      <c r="C1692">
        <f>Tabel_50[[#This Row],[Column2]]*60000</f>
        <v>603</v>
      </c>
    </row>
    <row r="1693" spans="1:3" x14ac:dyDescent="0.4">
      <c r="A1693" t="s">
        <v>1823</v>
      </c>
      <c r="B1693" t="s">
        <v>1615</v>
      </c>
      <c r="C1693">
        <f>Tabel_50[[#This Row],[Column2]]*60000</f>
        <v>633.17999999999995</v>
      </c>
    </row>
    <row r="1694" spans="1:3" x14ac:dyDescent="0.4">
      <c r="A1694" t="s">
        <v>1824</v>
      </c>
      <c r="B1694" t="s">
        <v>1598</v>
      </c>
      <c r="C1694">
        <f>Tabel_50[[#This Row],[Column2]]*60000</f>
        <v>663.30000000000007</v>
      </c>
    </row>
    <row r="1695" spans="1:3" x14ac:dyDescent="0.4">
      <c r="A1695" t="s">
        <v>1825</v>
      </c>
      <c r="B1695" t="s">
        <v>1623</v>
      </c>
      <c r="C1695">
        <f>Tabel_50[[#This Row],[Column2]]*60000</f>
        <v>603</v>
      </c>
    </row>
    <row r="1696" spans="1:3" x14ac:dyDescent="0.4">
      <c r="A1696" t="s">
        <v>1826</v>
      </c>
      <c r="B1696" t="s">
        <v>1521</v>
      </c>
      <c r="C1696">
        <f>Tabel_50[[#This Row],[Column2]]*60000</f>
        <v>723.6</v>
      </c>
    </row>
    <row r="1697" spans="1:3" x14ac:dyDescent="0.4">
      <c r="A1697" t="s">
        <v>1827</v>
      </c>
      <c r="B1697" t="s">
        <v>1540</v>
      </c>
      <c r="C1697">
        <f>Tabel_50[[#This Row],[Column2]]*60000</f>
        <v>753.78</v>
      </c>
    </row>
    <row r="1698" spans="1:3" x14ac:dyDescent="0.4">
      <c r="A1698" t="s">
        <v>1828</v>
      </c>
      <c r="B1698" t="s">
        <v>1598</v>
      </c>
      <c r="C1698">
        <f>Tabel_50[[#This Row],[Column2]]*60000</f>
        <v>663.30000000000007</v>
      </c>
    </row>
    <row r="1699" spans="1:3" x14ac:dyDescent="0.4">
      <c r="A1699" t="s">
        <v>1829</v>
      </c>
      <c r="B1699" t="s">
        <v>1521</v>
      </c>
      <c r="C1699">
        <f>Tabel_50[[#This Row],[Column2]]*60000</f>
        <v>723.6</v>
      </c>
    </row>
    <row r="1700" spans="1:3" x14ac:dyDescent="0.4">
      <c r="A1700" t="s">
        <v>1830</v>
      </c>
      <c r="B1700" t="s">
        <v>1512</v>
      </c>
      <c r="C1700">
        <f>Tabel_50[[#This Row],[Column2]]*60000</f>
        <v>844.19999999999993</v>
      </c>
    </row>
    <row r="1701" spans="1:3" x14ac:dyDescent="0.4">
      <c r="A1701" t="s">
        <v>1831</v>
      </c>
      <c r="B1701" t="s">
        <v>1521</v>
      </c>
      <c r="C1701">
        <f>Tabel_50[[#This Row],[Column2]]*60000</f>
        <v>723.6</v>
      </c>
    </row>
    <row r="1702" spans="1:3" x14ac:dyDescent="0.4">
      <c r="A1702" t="s">
        <v>1832</v>
      </c>
      <c r="B1702" t="s">
        <v>1598</v>
      </c>
      <c r="C1702">
        <f>Tabel_50[[#This Row],[Column2]]*60000</f>
        <v>663.30000000000007</v>
      </c>
    </row>
    <row r="1703" spans="1:3" x14ac:dyDescent="0.4">
      <c r="A1703" t="s">
        <v>1833</v>
      </c>
      <c r="B1703" t="s">
        <v>1521</v>
      </c>
      <c r="C1703">
        <f>Tabel_50[[#This Row],[Column2]]*60000</f>
        <v>723.6</v>
      </c>
    </row>
    <row r="1704" spans="1:3" x14ac:dyDescent="0.4">
      <c r="A1704" t="s">
        <v>1834</v>
      </c>
      <c r="B1704" t="s">
        <v>1521</v>
      </c>
      <c r="C1704">
        <f>Tabel_50[[#This Row],[Column2]]*60000</f>
        <v>723.6</v>
      </c>
    </row>
    <row r="1705" spans="1:3" x14ac:dyDescent="0.4">
      <c r="A1705" t="s">
        <v>1835</v>
      </c>
      <c r="B1705" t="s">
        <v>1521</v>
      </c>
      <c r="C1705">
        <f>Tabel_50[[#This Row],[Column2]]*60000</f>
        <v>723.6</v>
      </c>
    </row>
    <row r="1706" spans="1:3" x14ac:dyDescent="0.4">
      <c r="A1706" t="s">
        <v>1836</v>
      </c>
      <c r="B1706" t="s">
        <v>1538</v>
      </c>
      <c r="C1706">
        <f>Tabel_50[[#This Row],[Column2]]*60000</f>
        <v>783.9</v>
      </c>
    </row>
    <row r="1707" spans="1:3" x14ac:dyDescent="0.4">
      <c r="A1707" t="s">
        <v>1837</v>
      </c>
      <c r="B1707" t="s">
        <v>1623</v>
      </c>
      <c r="C1707">
        <f>Tabel_50[[#This Row],[Column2]]*60000</f>
        <v>603</v>
      </c>
    </row>
    <row r="1708" spans="1:3" x14ac:dyDescent="0.4">
      <c r="A1708" t="s">
        <v>1838</v>
      </c>
      <c r="B1708" t="s">
        <v>1521</v>
      </c>
      <c r="C1708">
        <f>Tabel_50[[#This Row],[Column2]]*60000</f>
        <v>723.6</v>
      </c>
    </row>
    <row r="1709" spans="1:3" x14ac:dyDescent="0.4">
      <c r="A1709" t="s">
        <v>1839</v>
      </c>
      <c r="B1709" t="s">
        <v>1623</v>
      </c>
      <c r="C1709">
        <f>Tabel_50[[#This Row],[Column2]]*60000</f>
        <v>603</v>
      </c>
    </row>
    <row r="1710" spans="1:3" x14ac:dyDescent="0.4">
      <c r="A1710" t="s">
        <v>1841</v>
      </c>
      <c r="B1710" t="s">
        <v>1623</v>
      </c>
      <c r="C1710">
        <f>Tabel_50[[#This Row],[Column2]]*60000</f>
        <v>603</v>
      </c>
    </row>
    <row r="1711" spans="1:3" x14ac:dyDescent="0.4">
      <c r="A1711" t="s">
        <v>1842</v>
      </c>
      <c r="B1711" t="s">
        <v>1668</v>
      </c>
      <c r="C1711">
        <f>Tabel_50[[#This Row],[Column2]]*60000</f>
        <v>482.40000000000003</v>
      </c>
    </row>
    <row r="1712" spans="1:3" x14ac:dyDescent="0.4">
      <c r="A1712" t="s">
        <v>1843</v>
      </c>
      <c r="B1712" t="s">
        <v>1668</v>
      </c>
      <c r="C1712">
        <f>Tabel_50[[#This Row],[Column2]]*60000</f>
        <v>482.40000000000003</v>
      </c>
    </row>
    <row r="1713" spans="1:3" x14ac:dyDescent="0.4">
      <c r="A1713" t="s">
        <v>1844</v>
      </c>
      <c r="B1713" t="s">
        <v>1623</v>
      </c>
      <c r="C1713">
        <f>Tabel_50[[#This Row],[Column2]]*60000</f>
        <v>603</v>
      </c>
    </row>
    <row r="1714" spans="1:3" x14ac:dyDescent="0.4">
      <c r="A1714" t="s">
        <v>1846</v>
      </c>
      <c r="B1714" t="s">
        <v>1623</v>
      </c>
      <c r="C1714">
        <f>Tabel_50[[#This Row],[Column2]]*60000</f>
        <v>603</v>
      </c>
    </row>
    <row r="1715" spans="1:3" x14ac:dyDescent="0.4">
      <c r="A1715" t="s">
        <v>1847</v>
      </c>
      <c r="B1715" t="s">
        <v>1623</v>
      </c>
      <c r="C1715">
        <f>Tabel_50[[#This Row],[Column2]]*60000</f>
        <v>603</v>
      </c>
    </row>
    <row r="1716" spans="1:3" x14ac:dyDescent="0.4">
      <c r="A1716" t="s">
        <v>1848</v>
      </c>
      <c r="B1716" t="s">
        <v>1668</v>
      </c>
      <c r="C1716">
        <f>Tabel_50[[#This Row],[Column2]]*60000</f>
        <v>482.40000000000003</v>
      </c>
    </row>
    <row r="1717" spans="1:3" x14ac:dyDescent="0.4">
      <c r="A1717" t="s">
        <v>1849</v>
      </c>
      <c r="B1717" t="s">
        <v>1752</v>
      </c>
      <c r="C1717">
        <f>Tabel_50[[#This Row],[Column2]]*60000</f>
        <v>452.28000000000003</v>
      </c>
    </row>
    <row r="1718" spans="1:3" x14ac:dyDescent="0.4">
      <c r="A1718" t="s">
        <v>1850</v>
      </c>
      <c r="B1718" t="s">
        <v>1632</v>
      </c>
      <c r="C1718">
        <f>Tabel_50[[#This Row],[Column2]]*60000</f>
        <v>542.69999999999993</v>
      </c>
    </row>
    <row r="1719" spans="1:3" x14ac:dyDescent="0.4">
      <c r="A1719" t="s">
        <v>1851</v>
      </c>
      <c r="B1719" t="s">
        <v>1705</v>
      </c>
      <c r="C1719">
        <f>Tabel_50[[#This Row],[Column2]]*60000</f>
        <v>512.58000000000004</v>
      </c>
    </row>
    <row r="1720" spans="1:3" x14ac:dyDescent="0.4">
      <c r="A1720" t="s">
        <v>1852</v>
      </c>
      <c r="B1720" t="s">
        <v>1668</v>
      </c>
      <c r="C1720">
        <f>Tabel_50[[#This Row],[Column2]]*60000</f>
        <v>482.40000000000003</v>
      </c>
    </row>
    <row r="1721" spans="1:3" x14ac:dyDescent="0.4">
      <c r="A1721" t="s">
        <v>1854</v>
      </c>
      <c r="B1721" t="s">
        <v>1598</v>
      </c>
      <c r="C1721">
        <f>Tabel_50[[#This Row],[Column2]]*60000</f>
        <v>663.30000000000007</v>
      </c>
    </row>
    <row r="1722" spans="1:3" x14ac:dyDescent="0.4">
      <c r="A1722" t="s">
        <v>1855</v>
      </c>
      <c r="B1722" t="s">
        <v>1632</v>
      </c>
      <c r="C1722">
        <f>Tabel_50[[#This Row],[Column2]]*60000</f>
        <v>542.69999999999993</v>
      </c>
    </row>
    <row r="1723" spans="1:3" x14ac:dyDescent="0.4">
      <c r="A1723" t="s">
        <v>1856</v>
      </c>
      <c r="B1723" t="s">
        <v>1661</v>
      </c>
      <c r="C1723">
        <f>Tabel_50[[#This Row],[Column2]]*60000</f>
        <v>572.88</v>
      </c>
    </row>
    <row r="1724" spans="1:3" x14ac:dyDescent="0.4">
      <c r="A1724" t="s">
        <v>1857</v>
      </c>
      <c r="B1724" t="s">
        <v>1623</v>
      </c>
      <c r="C1724">
        <f>Tabel_50[[#This Row],[Column2]]*60000</f>
        <v>603</v>
      </c>
    </row>
    <row r="1725" spans="1:3" x14ac:dyDescent="0.4">
      <c r="A1725" t="s">
        <v>1858</v>
      </c>
      <c r="B1725" t="s">
        <v>1705</v>
      </c>
      <c r="C1725">
        <f>Tabel_50[[#This Row],[Column2]]*60000</f>
        <v>512.58000000000004</v>
      </c>
    </row>
    <row r="1726" spans="1:3" x14ac:dyDescent="0.4">
      <c r="A1726" t="s">
        <v>1859</v>
      </c>
      <c r="B1726" t="s">
        <v>1668</v>
      </c>
      <c r="C1726">
        <f>Tabel_50[[#This Row],[Column2]]*60000</f>
        <v>482.40000000000003</v>
      </c>
    </row>
    <row r="1727" spans="1:3" x14ac:dyDescent="0.4">
      <c r="A1727" t="s">
        <v>1860</v>
      </c>
      <c r="B1727" t="s">
        <v>1623</v>
      </c>
      <c r="C1727">
        <f>Tabel_50[[#This Row],[Column2]]*60000</f>
        <v>603</v>
      </c>
    </row>
    <row r="1728" spans="1:3" x14ac:dyDescent="0.4">
      <c r="A1728" t="s">
        <v>1861</v>
      </c>
      <c r="B1728" t="s">
        <v>1668</v>
      </c>
      <c r="C1728">
        <f>Tabel_50[[#This Row],[Column2]]*60000</f>
        <v>482.40000000000003</v>
      </c>
    </row>
    <row r="1729" spans="1:3" x14ac:dyDescent="0.4">
      <c r="A1729" t="s">
        <v>1862</v>
      </c>
      <c r="B1729" t="s">
        <v>1615</v>
      </c>
      <c r="C1729">
        <f>Tabel_50[[#This Row],[Column2]]*60000</f>
        <v>633.17999999999995</v>
      </c>
    </row>
    <row r="1730" spans="1:3" x14ac:dyDescent="0.4">
      <c r="A1730" t="s">
        <v>1863</v>
      </c>
      <c r="B1730" t="s">
        <v>1598</v>
      </c>
      <c r="C1730">
        <f>Tabel_50[[#This Row],[Column2]]*60000</f>
        <v>663.30000000000007</v>
      </c>
    </row>
    <row r="1731" spans="1:3" x14ac:dyDescent="0.4">
      <c r="A1731" t="s">
        <v>1864</v>
      </c>
      <c r="B1731" t="s">
        <v>1705</v>
      </c>
      <c r="C1731">
        <f>Tabel_50[[#This Row],[Column2]]*60000</f>
        <v>512.58000000000004</v>
      </c>
    </row>
    <row r="1732" spans="1:3" x14ac:dyDescent="0.4">
      <c r="A1732" t="s">
        <v>1865</v>
      </c>
      <c r="B1732" t="s">
        <v>1668</v>
      </c>
      <c r="C1732">
        <f>Tabel_50[[#This Row],[Column2]]*60000</f>
        <v>482.40000000000003</v>
      </c>
    </row>
    <row r="1733" spans="1:3" x14ac:dyDescent="0.4">
      <c r="A1733" t="s">
        <v>1866</v>
      </c>
      <c r="B1733" t="s">
        <v>1705</v>
      </c>
      <c r="C1733">
        <f>Tabel_50[[#This Row],[Column2]]*60000</f>
        <v>512.58000000000004</v>
      </c>
    </row>
    <row r="1734" spans="1:3" x14ac:dyDescent="0.4">
      <c r="A1734" t="s">
        <v>1867</v>
      </c>
      <c r="B1734" t="s">
        <v>1632</v>
      </c>
      <c r="C1734">
        <f>Tabel_50[[#This Row],[Column2]]*60000</f>
        <v>542.69999999999993</v>
      </c>
    </row>
    <row r="1735" spans="1:3" x14ac:dyDescent="0.4">
      <c r="A1735" t="s">
        <v>1868</v>
      </c>
      <c r="B1735" t="s">
        <v>1728</v>
      </c>
      <c r="C1735">
        <f>Tabel_50[[#This Row],[Column2]]*60000</f>
        <v>361.8</v>
      </c>
    </row>
    <row r="1736" spans="1:3" x14ac:dyDescent="0.4">
      <c r="A1736" t="s">
        <v>1869</v>
      </c>
      <c r="B1736" t="s">
        <v>1668</v>
      </c>
      <c r="C1736">
        <f>Tabel_50[[#This Row],[Column2]]*60000</f>
        <v>482.40000000000003</v>
      </c>
    </row>
    <row r="1737" spans="1:3" x14ac:dyDescent="0.4">
      <c r="A1737" t="s">
        <v>1870</v>
      </c>
      <c r="B1737" t="s">
        <v>1623</v>
      </c>
      <c r="C1737">
        <f>Tabel_50[[#This Row],[Column2]]*60000</f>
        <v>603</v>
      </c>
    </row>
    <row r="1738" spans="1:3" x14ac:dyDescent="0.4">
      <c r="A1738" t="s">
        <v>1871</v>
      </c>
      <c r="B1738" t="s">
        <v>1668</v>
      </c>
      <c r="C1738">
        <f>Tabel_50[[#This Row],[Column2]]*60000</f>
        <v>482.40000000000003</v>
      </c>
    </row>
    <row r="1739" spans="1:3" x14ac:dyDescent="0.4">
      <c r="A1739" t="s">
        <v>1872</v>
      </c>
      <c r="B1739" t="s">
        <v>1623</v>
      </c>
      <c r="C1739">
        <f>Tabel_50[[#This Row],[Column2]]*60000</f>
        <v>603</v>
      </c>
    </row>
    <row r="1740" spans="1:3" x14ac:dyDescent="0.4">
      <c r="A1740" t="s">
        <v>1873</v>
      </c>
      <c r="B1740" t="s">
        <v>1521</v>
      </c>
      <c r="C1740">
        <f>Tabel_50[[#This Row],[Column2]]*60000</f>
        <v>723.6</v>
      </c>
    </row>
    <row r="1741" spans="1:3" x14ac:dyDescent="0.4">
      <c r="A1741" t="s">
        <v>1874</v>
      </c>
      <c r="B1741" t="s">
        <v>1623</v>
      </c>
      <c r="C1741">
        <f>Tabel_50[[#This Row],[Column2]]*60000</f>
        <v>603</v>
      </c>
    </row>
    <row r="1742" spans="1:3" x14ac:dyDescent="0.4">
      <c r="A1742" t="s">
        <v>1875</v>
      </c>
      <c r="B1742" t="s">
        <v>1632</v>
      </c>
      <c r="C1742">
        <f>Tabel_50[[#This Row],[Column2]]*60000</f>
        <v>542.69999999999993</v>
      </c>
    </row>
    <row r="1743" spans="1:3" x14ac:dyDescent="0.4">
      <c r="A1743" t="s">
        <v>1876</v>
      </c>
      <c r="B1743" t="s">
        <v>1623</v>
      </c>
      <c r="C1743">
        <f>Tabel_50[[#This Row],[Column2]]*60000</f>
        <v>603</v>
      </c>
    </row>
    <row r="1744" spans="1:3" x14ac:dyDescent="0.4">
      <c r="A1744" t="s">
        <v>1877</v>
      </c>
      <c r="B1744" t="s">
        <v>1668</v>
      </c>
      <c r="C1744">
        <f>Tabel_50[[#This Row],[Column2]]*60000</f>
        <v>482.40000000000003</v>
      </c>
    </row>
    <row r="1745" spans="1:3" x14ac:dyDescent="0.4">
      <c r="A1745" t="s">
        <v>1878</v>
      </c>
      <c r="B1745" t="s">
        <v>1623</v>
      </c>
      <c r="C1745">
        <f>Tabel_50[[#This Row],[Column2]]*60000</f>
        <v>603</v>
      </c>
    </row>
    <row r="1746" spans="1:3" x14ac:dyDescent="0.4">
      <c r="A1746" t="s">
        <v>1879</v>
      </c>
      <c r="B1746" t="s">
        <v>1668</v>
      </c>
      <c r="C1746">
        <f>Tabel_50[[#This Row],[Column2]]*60000</f>
        <v>482.40000000000003</v>
      </c>
    </row>
    <row r="1747" spans="1:3" x14ac:dyDescent="0.4">
      <c r="A1747" t="s">
        <v>1880</v>
      </c>
      <c r="B1747" t="s">
        <v>1705</v>
      </c>
      <c r="C1747">
        <f>Tabel_50[[#This Row],[Column2]]*60000</f>
        <v>512.58000000000004</v>
      </c>
    </row>
    <row r="1748" spans="1:3" x14ac:dyDescent="0.4">
      <c r="A1748" t="s">
        <v>1881</v>
      </c>
      <c r="B1748" t="s">
        <v>1623</v>
      </c>
      <c r="C1748">
        <f>Tabel_50[[#This Row],[Column2]]*60000</f>
        <v>603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D264-0407-40C6-9CB2-D031010C9A55}">
  <dimension ref="A1:C1628"/>
  <sheetViews>
    <sheetView topLeftCell="A4" workbookViewId="0">
      <selection activeCell="E1999" sqref="E1999"/>
    </sheetView>
  </sheetViews>
  <sheetFormatPr defaultRowHeight="14.6" x14ac:dyDescent="0.4"/>
  <cols>
    <col min="1" max="1" width="13.4609375" bestFit="1" customWidth="1"/>
    <col min="2" max="2" width="11" bestFit="1" customWidth="1"/>
  </cols>
  <sheetData>
    <row r="1" spans="1:3" x14ac:dyDescent="0.4">
      <c r="A1" t="s">
        <v>3</v>
      </c>
      <c r="B1" t="s">
        <v>4</v>
      </c>
      <c r="C1" t="s">
        <v>2016</v>
      </c>
    </row>
    <row r="2" spans="1:3" x14ac:dyDescent="0.4">
      <c r="A2" t="s">
        <v>5</v>
      </c>
      <c r="B2" t="s">
        <v>6</v>
      </c>
      <c r="C2">
        <f>Tabel_40[[#This Row],[Column2]]*9966+33</f>
        <v>9999</v>
      </c>
    </row>
    <row r="3" spans="1:3" x14ac:dyDescent="0.4">
      <c r="A3" t="s">
        <v>7</v>
      </c>
      <c r="B3" t="s">
        <v>8</v>
      </c>
    </row>
    <row r="4" spans="1:3" x14ac:dyDescent="0.4">
      <c r="A4" t="s">
        <v>9</v>
      </c>
      <c r="B4" t="s">
        <v>9</v>
      </c>
      <c r="C4">
        <f>Tabel_40[[#This Row],[Column2]]*60000</f>
        <v>0</v>
      </c>
    </row>
    <row r="5" spans="1:3" x14ac:dyDescent="0.4">
      <c r="A5" t="s">
        <v>10</v>
      </c>
      <c r="B5" t="s">
        <v>14</v>
      </c>
      <c r="C5">
        <f>Tabel_40[[#This Row],[Column2]]*60000</f>
        <v>-30.18</v>
      </c>
    </row>
    <row r="6" spans="1:3" x14ac:dyDescent="0.4">
      <c r="A6" t="s">
        <v>11</v>
      </c>
      <c r="B6" t="s">
        <v>9</v>
      </c>
      <c r="C6">
        <f>Tabel_40[[#This Row],[Column2]]*60000</f>
        <v>0</v>
      </c>
    </row>
    <row r="7" spans="1:3" x14ac:dyDescent="0.4">
      <c r="A7" t="s">
        <v>13</v>
      </c>
      <c r="B7" t="s">
        <v>19</v>
      </c>
      <c r="C7">
        <f>Tabel_40[[#This Row],[Column2]]*60000</f>
        <v>-120.60000000000001</v>
      </c>
    </row>
    <row r="8" spans="1:3" x14ac:dyDescent="0.4">
      <c r="A8" t="s">
        <v>15</v>
      </c>
      <c r="B8" t="s">
        <v>9</v>
      </c>
      <c r="C8">
        <f>Tabel_40[[#This Row],[Column2]]*60000</f>
        <v>0</v>
      </c>
    </row>
    <row r="9" spans="1:3" x14ac:dyDescent="0.4">
      <c r="A9" t="s">
        <v>17</v>
      </c>
      <c r="B9" t="s">
        <v>32</v>
      </c>
      <c r="C9">
        <f>Tabel_40[[#This Row],[Column2]]*60000</f>
        <v>-90.48</v>
      </c>
    </row>
    <row r="10" spans="1:3" x14ac:dyDescent="0.4">
      <c r="A10" t="s">
        <v>18</v>
      </c>
      <c r="B10" t="s">
        <v>9</v>
      </c>
      <c r="C10">
        <f>Tabel_40[[#This Row],[Column2]]*60000</f>
        <v>0</v>
      </c>
    </row>
    <row r="11" spans="1:3" x14ac:dyDescent="0.4">
      <c r="A11" t="s">
        <v>20</v>
      </c>
      <c r="B11" t="s">
        <v>9</v>
      </c>
      <c r="C11">
        <f>Tabel_40[[#This Row],[Column2]]*60000</f>
        <v>0</v>
      </c>
    </row>
    <row r="12" spans="1:3" x14ac:dyDescent="0.4">
      <c r="A12" t="s">
        <v>21</v>
      </c>
      <c r="B12" t="s">
        <v>19</v>
      </c>
      <c r="C12">
        <f>Tabel_40[[#This Row],[Column2]]*60000</f>
        <v>-120.60000000000001</v>
      </c>
    </row>
    <row r="13" spans="1:3" x14ac:dyDescent="0.4">
      <c r="A13" t="s">
        <v>22</v>
      </c>
      <c r="B13" t="s">
        <v>32</v>
      </c>
      <c r="C13">
        <f>Tabel_40[[#This Row],[Column2]]*60000</f>
        <v>-90.48</v>
      </c>
    </row>
    <row r="14" spans="1:3" x14ac:dyDescent="0.4">
      <c r="A14" t="s">
        <v>23</v>
      </c>
      <c r="B14" t="s">
        <v>12</v>
      </c>
      <c r="C14">
        <f>Tabel_40[[#This Row],[Column2]]*60000</f>
        <v>-60.300000000000004</v>
      </c>
    </row>
    <row r="15" spans="1:3" x14ac:dyDescent="0.4">
      <c r="A15" t="s">
        <v>24</v>
      </c>
      <c r="B15" t="s">
        <v>55</v>
      </c>
      <c r="C15">
        <f>Tabel_40[[#This Row],[Column2]]*60000</f>
        <v>60.300000000000004</v>
      </c>
    </row>
    <row r="16" spans="1:3" x14ac:dyDescent="0.4">
      <c r="A16" t="s">
        <v>25</v>
      </c>
      <c r="B16" t="s">
        <v>9</v>
      </c>
      <c r="C16">
        <f>Tabel_40[[#This Row],[Column2]]*60000</f>
        <v>0</v>
      </c>
    </row>
    <row r="17" spans="1:3" x14ac:dyDescent="0.4">
      <c r="A17" t="s">
        <v>26</v>
      </c>
      <c r="B17" t="s">
        <v>9</v>
      </c>
      <c r="C17">
        <f>Tabel_40[[#This Row],[Column2]]*60000</f>
        <v>0</v>
      </c>
    </row>
    <row r="18" spans="1:3" x14ac:dyDescent="0.4">
      <c r="A18" t="s">
        <v>27</v>
      </c>
      <c r="B18" t="s">
        <v>55</v>
      </c>
      <c r="C18">
        <f>Tabel_40[[#This Row],[Column2]]*60000</f>
        <v>60.300000000000004</v>
      </c>
    </row>
    <row r="19" spans="1:3" x14ac:dyDescent="0.4">
      <c r="A19" t="s">
        <v>28</v>
      </c>
      <c r="B19" t="s">
        <v>9</v>
      </c>
      <c r="C19">
        <f>Tabel_40[[#This Row],[Column2]]*60000</f>
        <v>0</v>
      </c>
    </row>
    <row r="20" spans="1:3" x14ac:dyDescent="0.4">
      <c r="A20" t="s">
        <v>30</v>
      </c>
      <c r="B20" t="s">
        <v>19</v>
      </c>
      <c r="C20">
        <f>Tabel_40[[#This Row],[Column2]]*60000</f>
        <v>-120.60000000000001</v>
      </c>
    </row>
    <row r="21" spans="1:3" x14ac:dyDescent="0.4">
      <c r="A21" t="s">
        <v>31</v>
      </c>
      <c r="B21" t="s">
        <v>14</v>
      </c>
      <c r="C21">
        <f>Tabel_40[[#This Row],[Column2]]*60000</f>
        <v>-30.18</v>
      </c>
    </row>
    <row r="22" spans="1:3" x14ac:dyDescent="0.4">
      <c r="A22" t="s">
        <v>33</v>
      </c>
      <c r="B22" t="s">
        <v>12</v>
      </c>
      <c r="C22">
        <f>Tabel_40[[#This Row],[Column2]]*60000</f>
        <v>-60.300000000000004</v>
      </c>
    </row>
    <row r="23" spans="1:3" x14ac:dyDescent="0.4">
      <c r="A23" t="s">
        <v>34</v>
      </c>
      <c r="B23" t="s">
        <v>55</v>
      </c>
      <c r="C23">
        <f>Tabel_40[[#This Row],[Column2]]*60000</f>
        <v>60.300000000000004</v>
      </c>
    </row>
    <row r="24" spans="1:3" x14ac:dyDescent="0.4">
      <c r="A24" t="s">
        <v>35</v>
      </c>
      <c r="B24" t="s">
        <v>19</v>
      </c>
      <c r="C24">
        <f>Tabel_40[[#This Row],[Column2]]*60000</f>
        <v>-120.60000000000001</v>
      </c>
    </row>
    <row r="25" spans="1:3" x14ac:dyDescent="0.4">
      <c r="A25" t="s">
        <v>36</v>
      </c>
      <c r="B25" t="s">
        <v>14</v>
      </c>
      <c r="C25">
        <f>Tabel_40[[#This Row],[Column2]]*60000</f>
        <v>-30.18</v>
      </c>
    </row>
    <row r="26" spans="1:3" x14ac:dyDescent="0.4">
      <c r="A26" t="s">
        <v>37</v>
      </c>
      <c r="B26" t="s">
        <v>9</v>
      </c>
      <c r="C26">
        <f>Tabel_40[[#This Row],[Column2]]*60000</f>
        <v>0</v>
      </c>
    </row>
    <row r="27" spans="1:3" x14ac:dyDescent="0.4">
      <c r="A27" t="s">
        <v>38</v>
      </c>
      <c r="B27" t="s">
        <v>14</v>
      </c>
      <c r="C27">
        <f>Tabel_40[[#This Row],[Column2]]*60000</f>
        <v>-30.18</v>
      </c>
    </row>
    <row r="28" spans="1:3" x14ac:dyDescent="0.4">
      <c r="A28" t="s">
        <v>39</v>
      </c>
      <c r="B28" t="s">
        <v>16</v>
      </c>
      <c r="C28">
        <f>Tabel_40[[#This Row],[Column2]]*60000</f>
        <v>0</v>
      </c>
    </row>
    <row r="29" spans="1:3" x14ac:dyDescent="0.4">
      <c r="A29" t="s">
        <v>40</v>
      </c>
      <c r="B29" t="s">
        <v>19</v>
      </c>
      <c r="C29">
        <f>Tabel_40[[#This Row],[Column2]]*60000</f>
        <v>-120.60000000000001</v>
      </c>
    </row>
    <row r="30" spans="1:3" x14ac:dyDescent="0.4">
      <c r="A30" t="s">
        <v>41</v>
      </c>
      <c r="B30" t="s">
        <v>9</v>
      </c>
      <c r="C30">
        <f>Tabel_40[[#This Row],[Column2]]*60000</f>
        <v>0</v>
      </c>
    </row>
    <row r="31" spans="1:3" x14ac:dyDescent="0.4">
      <c r="A31" t="s">
        <v>42</v>
      </c>
      <c r="B31" t="s">
        <v>19</v>
      </c>
      <c r="C31">
        <f>Tabel_40[[#This Row],[Column2]]*60000</f>
        <v>-120.60000000000001</v>
      </c>
    </row>
    <row r="32" spans="1:3" x14ac:dyDescent="0.4">
      <c r="A32" t="s">
        <v>43</v>
      </c>
      <c r="B32" t="s">
        <v>16</v>
      </c>
      <c r="C32">
        <f>Tabel_40[[#This Row],[Column2]]*60000</f>
        <v>0</v>
      </c>
    </row>
    <row r="33" spans="1:3" x14ac:dyDescent="0.4">
      <c r="A33" t="s">
        <v>44</v>
      </c>
      <c r="B33" t="s">
        <v>9</v>
      </c>
      <c r="C33">
        <f>Tabel_40[[#This Row],[Column2]]*60000</f>
        <v>0</v>
      </c>
    </row>
    <row r="34" spans="1:3" x14ac:dyDescent="0.4">
      <c r="A34" t="s">
        <v>45</v>
      </c>
      <c r="B34" t="s">
        <v>9</v>
      </c>
      <c r="C34">
        <f>Tabel_40[[#This Row],[Column2]]*60000</f>
        <v>0</v>
      </c>
    </row>
    <row r="35" spans="1:3" x14ac:dyDescent="0.4">
      <c r="A35" t="s">
        <v>46</v>
      </c>
      <c r="B35" t="s">
        <v>9</v>
      </c>
      <c r="C35">
        <f>Tabel_40[[#This Row],[Column2]]*60000</f>
        <v>0</v>
      </c>
    </row>
    <row r="36" spans="1:3" x14ac:dyDescent="0.4">
      <c r="A36" t="s">
        <v>47</v>
      </c>
      <c r="B36" t="s">
        <v>9</v>
      </c>
      <c r="C36">
        <f>Tabel_40[[#This Row],[Column2]]*60000</f>
        <v>0</v>
      </c>
    </row>
    <row r="37" spans="1:3" x14ac:dyDescent="0.4">
      <c r="A37" t="s">
        <v>48</v>
      </c>
      <c r="B37" t="s">
        <v>9</v>
      </c>
      <c r="C37">
        <f>Tabel_40[[#This Row],[Column2]]*60000</f>
        <v>0</v>
      </c>
    </row>
    <row r="38" spans="1:3" x14ac:dyDescent="0.4">
      <c r="A38" t="s">
        <v>50</v>
      </c>
      <c r="B38" t="s">
        <v>12</v>
      </c>
      <c r="C38">
        <f>Tabel_40[[#This Row],[Column2]]*60000</f>
        <v>-60.300000000000004</v>
      </c>
    </row>
    <row r="39" spans="1:3" x14ac:dyDescent="0.4">
      <c r="A39" t="s">
        <v>51</v>
      </c>
      <c r="B39" t="s">
        <v>32</v>
      </c>
      <c r="C39">
        <f>Tabel_40[[#This Row],[Column2]]*60000</f>
        <v>-90.48</v>
      </c>
    </row>
    <row r="40" spans="1:3" x14ac:dyDescent="0.4">
      <c r="A40" t="s">
        <v>52</v>
      </c>
      <c r="B40" t="s">
        <v>104</v>
      </c>
      <c r="C40">
        <f>Tabel_40[[#This Row],[Column2]]*60000</f>
        <v>120.60000000000001</v>
      </c>
    </row>
    <row r="41" spans="1:3" x14ac:dyDescent="0.4">
      <c r="A41" t="s">
        <v>53</v>
      </c>
      <c r="B41" t="s">
        <v>49</v>
      </c>
      <c r="C41">
        <f>Tabel_40[[#This Row],[Column2]]*60000</f>
        <v>90.48</v>
      </c>
    </row>
    <row r="42" spans="1:3" x14ac:dyDescent="0.4">
      <c r="A42" t="s">
        <v>54</v>
      </c>
      <c r="B42" t="s">
        <v>12</v>
      </c>
      <c r="C42">
        <f>Tabel_40[[#This Row],[Column2]]*60000</f>
        <v>-60.300000000000004</v>
      </c>
    </row>
    <row r="43" spans="1:3" x14ac:dyDescent="0.4">
      <c r="A43" t="s">
        <v>56</v>
      </c>
      <c r="B43" t="s">
        <v>32</v>
      </c>
      <c r="C43">
        <f>Tabel_40[[#This Row],[Column2]]*60000</f>
        <v>-90.48</v>
      </c>
    </row>
    <row r="44" spans="1:3" x14ac:dyDescent="0.4">
      <c r="A44" t="s">
        <v>57</v>
      </c>
      <c r="B44" t="s">
        <v>104</v>
      </c>
      <c r="C44">
        <f>Tabel_40[[#This Row],[Column2]]*60000</f>
        <v>120.60000000000001</v>
      </c>
    </row>
    <row r="45" spans="1:3" x14ac:dyDescent="0.4">
      <c r="A45" t="s">
        <v>58</v>
      </c>
      <c r="B45" t="s">
        <v>9</v>
      </c>
      <c r="C45">
        <f>Tabel_40[[#This Row],[Column2]]*60000</f>
        <v>0</v>
      </c>
    </row>
    <row r="46" spans="1:3" x14ac:dyDescent="0.4">
      <c r="A46" t="s">
        <v>59</v>
      </c>
      <c r="B46" t="s">
        <v>9</v>
      </c>
      <c r="C46">
        <f>Tabel_40[[#This Row],[Column2]]*60000</f>
        <v>0</v>
      </c>
    </row>
    <row r="47" spans="1:3" x14ac:dyDescent="0.4">
      <c r="A47" t="s">
        <v>60</v>
      </c>
      <c r="B47" t="s">
        <v>19</v>
      </c>
      <c r="C47">
        <f>Tabel_40[[#This Row],[Column2]]*60000</f>
        <v>-120.60000000000001</v>
      </c>
    </row>
    <row r="48" spans="1:3" x14ac:dyDescent="0.4">
      <c r="A48" t="s">
        <v>61</v>
      </c>
      <c r="B48" t="s">
        <v>19</v>
      </c>
      <c r="C48">
        <f>Tabel_40[[#This Row],[Column2]]*60000</f>
        <v>-120.60000000000001</v>
      </c>
    </row>
    <row r="49" spans="1:3" x14ac:dyDescent="0.4">
      <c r="A49" t="s">
        <v>62</v>
      </c>
      <c r="B49" t="s">
        <v>14</v>
      </c>
      <c r="C49">
        <f>Tabel_40[[#This Row],[Column2]]*60000</f>
        <v>-30.18</v>
      </c>
    </row>
    <row r="50" spans="1:3" x14ac:dyDescent="0.4">
      <c r="A50" t="s">
        <v>63</v>
      </c>
      <c r="B50" t="s">
        <v>9</v>
      </c>
      <c r="C50">
        <f>Tabel_40[[#This Row],[Column2]]*60000</f>
        <v>0</v>
      </c>
    </row>
    <row r="51" spans="1:3" x14ac:dyDescent="0.4">
      <c r="A51" t="s">
        <v>64</v>
      </c>
      <c r="B51" t="s">
        <v>9</v>
      </c>
      <c r="C51">
        <f>Tabel_40[[#This Row],[Column2]]*60000</f>
        <v>0</v>
      </c>
    </row>
    <row r="52" spans="1:3" x14ac:dyDescent="0.4">
      <c r="A52" t="s">
        <v>65</v>
      </c>
      <c r="B52" t="s">
        <v>19</v>
      </c>
      <c r="C52">
        <f>Tabel_40[[#This Row],[Column2]]*60000</f>
        <v>-120.60000000000001</v>
      </c>
    </row>
    <row r="53" spans="1:3" x14ac:dyDescent="0.4">
      <c r="A53" t="s">
        <v>66</v>
      </c>
      <c r="B53" t="s">
        <v>9</v>
      </c>
      <c r="C53">
        <f>Tabel_40[[#This Row],[Column2]]*60000</f>
        <v>0</v>
      </c>
    </row>
    <row r="54" spans="1:3" x14ac:dyDescent="0.4">
      <c r="A54" t="s">
        <v>67</v>
      </c>
      <c r="B54" t="s">
        <v>55</v>
      </c>
      <c r="C54">
        <f>Tabel_40[[#This Row],[Column2]]*60000</f>
        <v>60.300000000000004</v>
      </c>
    </row>
    <row r="55" spans="1:3" x14ac:dyDescent="0.4">
      <c r="A55" t="s">
        <v>68</v>
      </c>
      <c r="B55" t="s">
        <v>32</v>
      </c>
      <c r="C55">
        <f>Tabel_40[[#This Row],[Column2]]*60000</f>
        <v>-90.48</v>
      </c>
    </row>
    <row r="56" spans="1:3" x14ac:dyDescent="0.4">
      <c r="A56" t="s">
        <v>69</v>
      </c>
      <c r="B56" t="s">
        <v>9</v>
      </c>
      <c r="C56">
        <f>Tabel_40[[#This Row],[Column2]]*60000</f>
        <v>0</v>
      </c>
    </row>
    <row r="57" spans="1:3" x14ac:dyDescent="0.4">
      <c r="A57" t="s">
        <v>70</v>
      </c>
      <c r="B57" t="s">
        <v>9</v>
      </c>
      <c r="C57">
        <f>Tabel_40[[#This Row],[Column2]]*60000</f>
        <v>0</v>
      </c>
    </row>
    <row r="58" spans="1:3" x14ac:dyDescent="0.4">
      <c r="A58" t="s">
        <v>71</v>
      </c>
      <c r="B58" t="s">
        <v>12</v>
      </c>
      <c r="C58">
        <f>Tabel_40[[#This Row],[Column2]]*60000</f>
        <v>-60.300000000000004</v>
      </c>
    </row>
    <row r="59" spans="1:3" x14ac:dyDescent="0.4">
      <c r="A59" t="s">
        <v>72</v>
      </c>
      <c r="B59" t="s">
        <v>12</v>
      </c>
      <c r="C59">
        <f>Tabel_40[[#This Row],[Column2]]*60000</f>
        <v>-60.300000000000004</v>
      </c>
    </row>
    <row r="60" spans="1:3" x14ac:dyDescent="0.4">
      <c r="A60" t="s">
        <v>73</v>
      </c>
      <c r="B60" t="s">
        <v>9</v>
      </c>
      <c r="C60">
        <f>Tabel_40[[#This Row],[Column2]]*60000</f>
        <v>0</v>
      </c>
    </row>
    <row r="61" spans="1:3" x14ac:dyDescent="0.4">
      <c r="A61" t="s">
        <v>74</v>
      </c>
      <c r="B61" t="s">
        <v>14</v>
      </c>
      <c r="C61">
        <f>Tabel_40[[#This Row],[Column2]]*60000</f>
        <v>-30.18</v>
      </c>
    </row>
    <row r="62" spans="1:3" x14ac:dyDescent="0.4">
      <c r="A62" t="s">
        <v>75</v>
      </c>
      <c r="B62" t="s">
        <v>12</v>
      </c>
      <c r="C62">
        <f>Tabel_40[[#This Row],[Column2]]*60000</f>
        <v>-60.300000000000004</v>
      </c>
    </row>
    <row r="63" spans="1:3" x14ac:dyDescent="0.4">
      <c r="A63" t="s">
        <v>76</v>
      </c>
      <c r="B63" t="s">
        <v>14</v>
      </c>
      <c r="C63">
        <f>Tabel_40[[#This Row],[Column2]]*60000</f>
        <v>-30.18</v>
      </c>
    </row>
    <row r="64" spans="1:3" x14ac:dyDescent="0.4">
      <c r="A64" t="s">
        <v>77</v>
      </c>
      <c r="B64" t="s">
        <v>19</v>
      </c>
      <c r="C64">
        <f>Tabel_40[[#This Row],[Column2]]*60000</f>
        <v>-120.60000000000001</v>
      </c>
    </row>
    <row r="65" spans="1:3" x14ac:dyDescent="0.4">
      <c r="A65" t="s">
        <v>78</v>
      </c>
      <c r="B65" t="s">
        <v>29</v>
      </c>
      <c r="C65">
        <f>Tabel_40[[#This Row],[Column2]]*60000</f>
        <v>30.18</v>
      </c>
    </row>
    <row r="66" spans="1:3" x14ac:dyDescent="0.4">
      <c r="A66" t="s">
        <v>79</v>
      </c>
      <c r="B66" t="s">
        <v>9</v>
      </c>
      <c r="C66">
        <f>Tabel_40[[#This Row],[Column2]]*60000</f>
        <v>0</v>
      </c>
    </row>
    <row r="67" spans="1:3" x14ac:dyDescent="0.4">
      <c r="A67" t="s">
        <v>80</v>
      </c>
      <c r="B67" t="s">
        <v>29</v>
      </c>
      <c r="C67">
        <f>Tabel_40[[#This Row],[Column2]]*60000</f>
        <v>30.18</v>
      </c>
    </row>
    <row r="68" spans="1:3" x14ac:dyDescent="0.4">
      <c r="A68" t="s">
        <v>81</v>
      </c>
      <c r="B68" t="s">
        <v>9</v>
      </c>
      <c r="C68">
        <f>Tabel_40[[#This Row],[Column2]]*60000</f>
        <v>0</v>
      </c>
    </row>
    <row r="69" spans="1:3" x14ac:dyDescent="0.4">
      <c r="A69" t="s">
        <v>82</v>
      </c>
      <c r="B69" t="s">
        <v>9</v>
      </c>
      <c r="C69">
        <f>Tabel_40[[#This Row],[Column2]]*60000</f>
        <v>0</v>
      </c>
    </row>
    <row r="70" spans="1:3" x14ac:dyDescent="0.4">
      <c r="A70" t="s">
        <v>83</v>
      </c>
      <c r="B70" t="s">
        <v>12</v>
      </c>
      <c r="C70">
        <f>Tabel_40[[#This Row],[Column2]]*60000</f>
        <v>-60.300000000000004</v>
      </c>
    </row>
    <row r="71" spans="1:3" x14ac:dyDescent="0.4">
      <c r="A71" t="s">
        <v>84</v>
      </c>
      <c r="B71" t="s">
        <v>9</v>
      </c>
      <c r="C71">
        <f>Tabel_40[[#This Row],[Column2]]*60000</f>
        <v>0</v>
      </c>
    </row>
    <row r="72" spans="1:3" x14ac:dyDescent="0.4">
      <c r="A72" t="s">
        <v>85</v>
      </c>
      <c r="B72" t="s">
        <v>9</v>
      </c>
      <c r="C72">
        <f>Tabel_40[[#This Row],[Column2]]*60000</f>
        <v>0</v>
      </c>
    </row>
    <row r="73" spans="1:3" x14ac:dyDescent="0.4">
      <c r="A73" t="s">
        <v>86</v>
      </c>
      <c r="B73" t="s">
        <v>29</v>
      </c>
      <c r="C73">
        <f>Tabel_40[[#This Row],[Column2]]*60000</f>
        <v>30.18</v>
      </c>
    </row>
    <row r="74" spans="1:3" x14ac:dyDescent="0.4">
      <c r="A74" t="s">
        <v>87</v>
      </c>
      <c r="B74" t="s">
        <v>19</v>
      </c>
      <c r="C74">
        <f>Tabel_40[[#This Row],[Column2]]*60000</f>
        <v>-120.60000000000001</v>
      </c>
    </row>
    <row r="75" spans="1:3" x14ac:dyDescent="0.4">
      <c r="A75" t="s">
        <v>88</v>
      </c>
      <c r="B75" t="s">
        <v>14</v>
      </c>
      <c r="C75">
        <f>Tabel_40[[#This Row],[Column2]]*60000</f>
        <v>-30.18</v>
      </c>
    </row>
    <row r="76" spans="1:3" x14ac:dyDescent="0.4">
      <c r="A76" t="s">
        <v>89</v>
      </c>
      <c r="B76" t="s">
        <v>9</v>
      </c>
      <c r="C76">
        <f>Tabel_40[[#This Row],[Column2]]*60000</f>
        <v>0</v>
      </c>
    </row>
    <row r="77" spans="1:3" x14ac:dyDescent="0.4">
      <c r="A77" t="s">
        <v>90</v>
      </c>
      <c r="B77" t="s">
        <v>14</v>
      </c>
      <c r="C77">
        <f>Tabel_40[[#This Row],[Column2]]*60000</f>
        <v>-30.18</v>
      </c>
    </row>
    <row r="78" spans="1:3" x14ac:dyDescent="0.4">
      <c r="A78" t="s">
        <v>91</v>
      </c>
      <c r="B78" t="s">
        <v>12</v>
      </c>
      <c r="C78">
        <f>Tabel_40[[#This Row],[Column2]]*60000</f>
        <v>-60.300000000000004</v>
      </c>
    </row>
    <row r="79" spans="1:3" x14ac:dyDescent="0.4">
      <c r="A79" t="s">
        <v>92</v>
      </c>
      <c r="B79" t="s">
        <v>29</v>
      </c>
      <c r="C79">
        <f>Tabel_40[[#This Row],[Column2]]*60000</f>
        <v>30.18</v>
      </c>
    </row>
    <row r="80" spans="1:3" x14ac:dyDescent="0.4">
      <c r="A80" t="s">
        <v>93</v>
      </c>
      <c r="B80" t="s">
        <v>19</v>
      </c>
      <c r="C80">
        <f>Tabel_40[[#This Row],[Column2]]*60000</f>
        <v>-120.60000000000001</v>
      </c>
    </row>
    <row r="81" spans="1:3" x14ac:dyDescent="0.4">
      <c r="A81" t="s">
        <v>94</v>
      </c>
      <c r="B81" t="s">
        <v>9</v>
      </c>
      <c r="C81">
        <f>Tabel_40[[#This Row],[Column2]]*60000</f>
        <v>0</v>
      </c>
    </row>
    <row r="82" spans="1:3" x14ac:dyDescent="0.4">
      <c r="A82" t="s">
        <v>95</v>
      </c>
      <c r="B82" t="s">
        <v>9</v>
      </c>
      <c r="C82">
        <f>Tabel_40[[#This Row],[Column2]]*60000</f>
        <v>0</v>
      </c>
    </row>
    <row r="83" spans="1:3" x14ac:dyDescent="0.4">
      <c r="A83" t="s">
        <v>96</v>
      </c>
      <c r="B83" t="s">
        <v>9</v>
      </c>
      <c r="C83">
        <f>Tabel_40[[#This Row],[Column2]]*60000</f>
        <v>0</v>
      </c>
    </row>
    <row r="84" spans="1:3" x14ac:dyDescent="0.4">
      <c r="A84" t="s">
        <v>97</v>
      </c>
      <c r="B84" t="s">
        <v>9</v>
      </c>
      <c r="C84">
        <f>Tabel_40[[#This Row],[Column2]]*60000</f>
        <v>0</v>
      </c>
    </row>
    <row r="85" spans="1:3" x14ac:dyDescent="0.4">
      <c r="A85" t="s">
        <v>98</v>
      </c>
      <c r="B85" t="s">
        <v>9</v>
      </c>
      <c r="C85">
        <f>Tabel_40[[#This Row],[Column2]]*60000</f>
        <v>0</v>
      </c>
    </row>
    <row r="86" spans="1:3" x14ac:dyDescent="0.4">
      <c r="A86" t="s">
        <v>99</v>
      </c>
      <c r="B86" t="s">
        <v>9</v>
      </c>
      <c r="C86">
        <f>Tabel_40[[#This Row],[Column2]]*60000</f>
        <v>0</v>
      </c>
    </row>
    <row r="87" spans="1:3" x14ac:dyDescent="0.4">
      <c r="A87" t="s">
        <v>100</v>
      </c>
      <c r="B87" t="s">
        <v>9</v>
      </c>
      <c r="C87">
        <f>Tabel_40[[#This Row],[Column2]]*60000</f>
        <v>0</v>
      </c>
    </row>
    <row r="88" spans="1:3" x14ac:dyDescent="0.4">
      <c r="A88" t="s">
        <v>101</v>
      </c>
      <c r="B88" t="s">
        <v>9</v>
      </c>
      <c r="C88">
        <f>Tabel_40[[#This Row],[Column2]]*60000</f>
        <v>0</v>
      </c>
    </row>
    <row r="89" spans="1:3" x14ac:dyDescent="0.4">
      <c r="A89" t="s">
        <v>102</v>
      </c>
      <c r="B89" t="s">
        <v>9</v>
      </c>
      <c r="C89">
        <f>Tabel_40[[#This Row],[Column2]]*60000</f>
        <v>0</v>
      </c>
    </row>
    <row r="90" spans="1:3" x14ac:dyDescent="0.4">
      <c r="A90" t="s">
        <v>103</v>
      </c>
      <c r="B90" t="s">
        <v>12</v>
      </c>
      <c r="C90">
        <f>Tabel_40[[#This Row],[Column2]]*60000</f>
        <v>-60.300000000000004</v>
      </c>
    </row>
    <row r="91" spans="1:3" x14ac:dyDescent="0.4">
      <c r="A91" t="s">
        <v>105</v>
      </c>
      <c r="B91" t="s">
        <v>32</v>
      </c>
      <c r="C91">
        <f>Tabel_40[[#This Row],[Column2]]*60000</f>
        <v>-90.48</v>
      </c>
    </row>
    <row r="92" spans="1:3" x14ac:dyDescent="0.4">
      <c r="A92" t="s">
        <v>106</v>
      </c>
      <c r="B92" t="s">
        <v>9</v>
      </c>
      <c r="C92">
        <f>Tabel_40[[#This Row],[Column2]]*60000</f>
        <v>0</v>
      </c>
    </row>
    <row r="93" spans="1:3" x14ac:dyDescent="0.4">
      <c r="A93" t="s">
        <v>107</v>
      </c>
      <c r="B93" t="s">
        <v>9</v>
      </c>
      <c r="C93">
        <f>Tabel_40[[#This Row],[Column2]]*60000</f>
        <v>0</v>
      </c>
    </row>
    <row r="94" spans="1:3" x14ac:dyDescent="0.4">
      <c r="A94" t="s">
        <v>108</v>
      </c>
      <c r="B94" t="s">
        <v>9</v>
      </c>
      <c r="C94">
        <f>Tabel_40[[#This Row],[Column2]]*60000</f>
        <v>0</v>
      </c>
    </row>
    <row r="95" spans="1:3" x14ac:dyDescent="0.4">
      <c r="A95" t="s">
        <v>109</v>
      </c>
      <c r="B95" t="s">
        <v>9</v>
      </c>
      <c r="C95">
        <f>Tabel_40[[#This Row],[Column2]]*60000</f>
        <v>0</v>
      </c>
    </row>
    <row r="96" spans="1:3" x14ac:dyDescent="0.4">
      <c r="A96" t="s">
        <v>110</v>
      </c>
      <c r="B96" t="s">
        <v>9</v>
      </c>
      <c r="C96">
        <f>Tabel_40[[#This Row],[Column2]]*60000</f>
        <v>0</v>
      </c>
    </row>
    <row r="97" spans="1:3" x14ac:dyDescent="0.4">
      <c r="A97" t="s">
        <v>111</v>
      </c>
      <c r="B97" t="s">
        <v>9</v>
      </c>
      <c r="C97">
        <f>Tabel_40[[#This Row],[Column2]]*60000</f>
        <v>0</v>
      </c>
    </row>
    <row r="98" spans="1:3" x14ac:dyDescent="0.4">
      <c r="A98" t="s">
        <v>112</v>
      </c>
      <c r="B98" t="s">
        <v>9</v>
      </c>
      <c r="C98">
        <f>Tabel_40[[#This Row],[Column2]]*60000</f>
        <v>0</v>
      </c>
    </row>
    <row r="99" spans="1:3" x14ac:dyDescent="0.4">
      <c r="A99" t="s">
        <v>113</v>
      </c>
      <c r="B99" t="s">
        <v>9</v>
      </c>
      <c r="C99">
        <f>Tabel_40[[#This Row],[Column2]]*60000</f>
        <v>0</v>
      </c>
    </row>
    <row r="100" spans="1:3" x14ac:dyDescent="0.4">
      <c r="A100" t="s">
        <v>114</v>
      </c>
      <c r="B100" t="s">
        <v>19</v>
      </c>
      <c r="C100">
        <f>Tabel_40[[#This Row],[Column2]]*60000</f>
        <v>-120.60000000000001</v>
      </c>
    </row>
    <row r="101" spans="1:3" x14ac:dyDescent="0.4">
      <c r="A101" t="s">
        <v>115</v>
      </c>
      <c r="B101" t="s">
        <v>19</v>
      </c>
      <c r="C101">
        <f>Tabel_40[[#This Row],[Column2]]*60000</f>
        <v>-120.60000000000001</v>
      </c>
    </row>
    <row r="102" spans="1:3" x14ac:dyDescent="0.4">
      <c r="A102" t="s">
        <v>116</v>
      </c>
      <c r="B102" t="s">
        <v>19</v>
      </c>
      <c r="C102">
        <f>Tabel_40[[#This Row],[Column2]]*60000</f>
        <v>-120.60000000000001</v>
      </c>
    </row>
    <row r="103" spans="1:3" x14ac:dyDescent="0.4">
      <c r="A103" t="s">
        <v>117</v>
      </c>
      <c r="B103" t="s">
        <v>9</v>
      </c>
      <c r="C103">
        <f>Tabel_40[[#This Row],[Column2]]*60000</f>
        <v>0</v>
      </c>
    </row>
    <row r="104" spans="1:3" x14ac:dyDescent="0.4">
      <c r="A104" t="s">
        <v>118</v>
      </c>
      <c r="B104" t="s">
        <v>19</v>
      </c>
      <c r="C104">
        <f>Tabel_40[[#This Row],[Column2]]*60000</f>
        <v>-120.60000000000001</v>
      </c>
    </row>
    <row r="105" spans="1:3" x14ac:dyDescent="0.4">
      <c r="A105" t="s">
        <v>119</v>
      </c>
      <c r="B105" t="s">
        <v>29</v>
      </c>
      <c r="C105">
        <f>Tabel_40[[#This Row],[Column2]]*60000</f>
        <v>30.18</v>
      </c>
    </row>
    <row r="106" spans="1:3" x14ac:dyDescent="0.4">
      <c r="A106" t="s">
        <v>120</v>
      </c>
      <c r="B106" t="s">
        <v>9</v>
      </c>
      <c r="C106">
        <f>Tabel_40[[#This Row],[Column2]]*60000</f>
        <v>0</v>
      </c>
    </row>
    <row r="107" spans="1:3" x14ac:dyDescent="0.4">
      <c r="A107" t="s">
        <v>121</v>
      </c>
      <c r="B107" t="s">
        <v>9</v>
      </c>
      <c r="C107">
        <f>Tabel_40[[#This Row],[Column2]]*60000</f>
        <v>0</v>
      </c>
    </row>
    <row r="108" spans="1:3" x14ac:dyDescent="0.4">
      <c r="A108" t="s">
        <v>122</v>
      </c>
      <c r="B108" t="s">
        <v>19</v>
      </c>
      <c r="C108">
        <f>Tabel_40[[#This Row],[Column2]]*60000</f>
        <v>-120.60000000000001</v>
      </c>
    </row>
    <row r="109" spans="1:3" x14ac:dyDescent="0.4">
      <c r="A109" t="s">
        <v>123</v>
      </c>
      <c r="B109" t="s">
        <v>9</v>
      </c>
      <c r="C109">
        <f>Tabel_40[[#This Row],[Column2]]*60000</f>
        <v>0</v>
      </c>
    </row>
    <row r="110" spans="1:3" x14ac:dyDescent="0.4">
      <c r="A110" t="s">
        <v>124</v>
      </c>
      <c r="B110" t="s">
        <v>9</v>
      </c>
      <c r="C110">
        <f>Tabel_40[[#This Row],[Column2]]*60000</f>
        <v>0</v>
      </c>
    </row>
    <row r="111" spans="1:3" x14ac:dyDescent="0.4">
      <c r="A111" t="s">
        <v>125</v>
      </c>
      <c r="B111" t="s">
        <v>9</v>
      </c>
      <c r="C111">
        <f>Tabel_40[[#This Row],[Column2]]*60000</f>
        <v>0</v>
      </c>
    </row>
    <row r="112" spans="1:3" x14ac:dyDescent="0.4">
      <c r="A112" t="s">
        <v>126</v>
      </c>
      <c r="B112" t="s">
        <v>9</v>
      </c>
      <c r="C112">
        <f>Tabel_40[[#This Row],[Column2]]*60000</f>
        <v>0</v>
      </c>
    </row>
    <row r="113" spans="1:3" x14ac:dyDescent="0.4">
      <c r="A113" t="s">
        <v>127</v>
      </c>
      <c r="B113" t="s">
        <v>9</v>
      </c>
      <c r="C113">
        <f>Tabel_40[[#This Row],[Column2]]*60000</f>
        <v>0</v>
      </c>
    </row>
    <row r="114" spans="1:3" x14ac:dyDescent="0.4">
      <c r="A114" t="s">
        <v>128</v>
      </c>
      <c r="B114" t="s">
        <v>9</v>
      </c>
      <c r="C114">
        <f>Tabel_40[[#This Row],[Column2]]*60000</f>
        <v>0</v>
      </c>
    </row>
    <row r="115" spans="1:3" x14ac:dyDescent="0.4">
      <c r="A115" t="s">
        <v>129</v>
      </c>
      <c r="B115" t="s">
        <v>49</v>
      </c>
      <c r="C115">
        <f>Tabel_40[[#This Row],[Column2]]*60000</f>
        <v>90.48</v>
      </c>
    </row>
    <row r="116" spans="1:3" x14ac:dyDescent="0.4">
      <c r="A116" t="s">
        <v>130</v>
      </c>
      <c r="B116" t="s">
        <v>19</v>
      </c>
      <c r="C116">
        <f>Tabel_40[[#This Row],[Column2]]*60000</f>
        <v>-120.60000000000001</v>
      </c>
    </row>
    <row r="117" spans="1:3" x14ac:dyDescent="0.4">
      <c r="A117" t="s">
        <v>131</v>
      </c>
      <c r="B117" t="s">
        <v>9</v>
      </c>
      <c r="C117">
        <f>Tabel_40[[#This Row],[Column2]]*60000</f>
        <v>0</v>
      </c>
    </row>
    <row r="118" spans="1:3" x14ac:dyDescent="0.4">
      <c r="A118" t="s">
        <v>132</v>
      </c>
      <c r="B118" t="s">
        <v>12</v>
      </c>
      <c r="C118">
        <f>Tabel_40[[#This Row],[Column2]]*60000</f>
        <v>-60.300000000000004</v>
      </c>
    </row>
    <row r="119" spans="1:3" x14ac:dyDescent="0.4">
      <c r="A119" t="s">
        <v>133</v>
      </c>
      <c r="B119" t="s">
        <v>14</v>
      </c>
      <c r="C119">
        <f>Tabel_40[[#This Row],[Column2]]*60000</f>
        <v>-30.18</v>
      </c>
    </row>
    <row r="120" spans="1:3" x14ac:dyDescent="0.4">
      <c r="A120" t="s">
        <v>134</v>
      </c>
      <c r="B120" t="s">
        <v>16</v>
      </c>
      <c r="C120">
        <f>Tabel_40[[#This Row],[Column2]]*60000</f>
        <v>0</v>
      </c>
    </row>
    <row r="121" spans="1:3" x14ac:dyDescent="0.4">
      <c r="A121" t="s">
        <v>135</v>
      </c>
      <c r="B121" t="s">
        <v>32</v>
      </c>
      <c r="C121">
        <f>Tabel_40[[#This Row],[Column2]]*60000</f>
        <v>-90.48</v>
      </c>
    </row>
    <row r="122" spans="1:3" x14ac:dyDescent="0.4">
      <c r="A122" t="s">
        <v>136</v>
      </c>
      <c r="B122" t="s">
        <v>55</v>
      </c>
      <c r="C122">
        <f>Tabel_40[[#This Row],[Column2]]*60000</f>
        <v>60.300000000000004</v>
      </c>
    </row>
    <row r="123" spans="1:3" x14ac:dyDescent="0.4">
      <c r="A123" t="s">
        <v>137</v>
      </c>
      <c r="B123" t="s">
        <v>14</v>
      </c>
      <c r="C123">
        <f>Tabel_40[[#This Row],[Column2]]*60000</f>
        <v>-30.18</v>
      </c>
    </row>
    <row r="124" spans="1:3" x14ac:dyDescent="0.4">
      <c r="A124" t="s">
        <v>138</v>
      </c>
      <c r="B124" t="s">
        <v>9</v>
      </c>
      <c r="C124">
        <f>Tabel_40[[#This Row],[Column2]]*60000</f>
        <v>0</v>
      </c>
    </row>
    <row r="125" spans="1:3" x14ac:dyDescent="0.4">
      <c r="A125" t="s">
        <v>139</v>
      </c>
      <c r="B125" t="s">
        <v>32</v>
      </c>
      <c r="C125">
        <f>Tabel_40[[#This Row],[Column2]]*60000</f>
        <v>-90.48</v>
      </c>
    </row>
    <row r="126" spans="1:3" x14ac:dyDescent="0.4">
      <c r="A126" t="s">
        <v>140</v>
      </c>
      <c r="B126" t="s">
        <v>9</v>
      </c>
      <c r="C126">
        <f>Tabel_40[[#This Row],[Column2]]*60000</f>
        <v>0</v>
      </c>
    </row>
    <row r="127" spans="1:3" x14ac:dyDescent="0.4">
      <c r="A127" t="s">
        <v>141</v>
      </c>
      <c r="B127" t="s">
        <v>9</v>
      </c>
      <c r="C127">
        <f>Tabel_40[[#This Row],[Column2]]*60000</f>
        <v>0</v>
      </c>
    </row>
    <row r="128" spans="1:3" x14ac:dyDescent="0.4">
      <c r="A128" t="s">
        <v>142</v>
      </c>
      <c r="B128" t="s">
        <v>104</v>
      </c>
      <c r="C128">
        <f>Tabel_40[[#This Row],[Column2]]*60000</f>
        <v>120.60000000000001</v>
      </c>
    </row>
    <row r="129" spans="1:3" x14ac:dyDescent="0.4">
      <c r="A129" t="s">
        <v>143</v>
      </c>
      <c r="B129" t="s">
        <v>14</v>
      </c>
      <c r="C129">
        <f>Tabel_40[[#This Row],[Column2]]*60000</f>
        <v>-30.18</v>
      </c>
    </row>
    <row r="130" spans="1:3" x14ac:dyDescent="0.4">
      <c r="A130" t="s">
        <v>144</v>
      </c>
      <c r="B130" t="s">
        <v>9</v>
      </c>
      <c r="C130">
        <f>Tabel_40[[#This Row],[Column2]]*60000</f>
        <v>0</v>
      </c>
    </row>
    <row r="131" spans="1:3" x14ac:dyDescent="0.4">
      <c r="A131" t="s">
        <v>145</v>
      </c>
      <c r="B131" t="s">
        <v>32</v>
      </c>
      <c r="C131">
        <f>Tabel_40[[#This Row],[Column2]]*60000</f>
        <v>-90.48</v>
      </c>
    </row>
    <row r="132" spans="1:3" x14ac:dyDescent="0.4">
      <c r="A132" t="s">
        <v>146</v>
      </c>
      <c r="B132" t="s">
        <v>9</v>
      </c>
      <c r="C132">
        <f>Tabel_40[[#This Row],[Column2]]*60000</f>
        <v>0</v>
      </c>
    </row>
    <row r="133" spans="1:3" x14ac:dyDescent="0.4">
      <c r="A133" t="s">
        <v>147</v>
      </c>
      <c r="B133" t="s">
        <v>9</v>
      </c>
      <c r="C133">
        <f>Tabel_40[[#This Row],[Column2]]*60000</f>
        <v>0</v>
      </c>
    </row>
    <row r="134" spans="1:3" x14ac:dyDescent="0.4">
      <c r="A134" t="s">
        <v>148</v>
      </c>
      <c r="B134" t="s">
        <v>9</v>
      </c>
      <c r="C134">
        <f>Tabel_40[[#This Row],[Column2]]*60000</f>
        <v>0</v>
      </c>
    </row>
    <row r="135" spans="1:3" x14ac:dyDescent="0.4">
      <c r="A135" t="s">
        <v>149</v>
      </c>
      <c r="B135" t="s">
        <v>19</v>
      </c>
      <c r="C135">
        <f>Tabel_40[[#This Row],[Column2]]*60000</f>
        <v>-120.60000000000001</v>
      </c>
    </row>
    <row r="136" spans="1:3" x14ac:dyDescent="0.4">
      <c r="A136" t="s">
        <v>150</v>
      </c>
      <c r="B136" t="s">
        <v>9</v>
      </c>
      <c r="C136">
        <f>Tabel_40[[#This Row],[Column2]]*60000</f>
        <v>0</v>
      </c>
    </row>
    <row r="137" spans="1:3" x14ac:dyDescent="0.4">
      <c r="A137" t="s">
        <v>151</v>
      </c>
      <c r="B137" t="s">
        <v>49</v>
      </c>
      <c r="C137">
        <f>Tabel_40[[#This Row],[Column2]]*60000</f>
        <v>90.48</v>
      </c>
    </row>
    <row r="138" spans="1:3" x14ac:dyDescent="0.4">
      <c r="A138" t="s">
        <v>152</v>
      </c>
      <c r="B138" t="s">
        <v>9</v>
      </c>
      <c r="C138">
        <f>Tabel_40[[#This Row],[Column2]]*60000</f>
        <v>0</v>
      </c>
    </row>
    <row r="139" spans="1:3" x14ac:dyDescent="0.4">
      <c r="A139" t="s">
        <v>153</v>
      </c>
      <c r="B139" t="s">
        <v>9</v>
      </c>
      <c r="C139">
        <f>Tabel_40[[#This Row],[Column2]]*60000</f>
        <v>0</v>
      </c>
    </row>
    <row r="140" spans="1:3" x14ac:dyDescent="0.4">
      <c r="A140" t="s">
        <v>154</v>
      </c>
      <c r="B140" t="s">
        <v>9</v>
      </c>
      <c r="C140">
        <f>Tabel_40[[#This Row],[Column2]]*60000</f>
        <v>0</v>
      </c>
    </row>
    <row r="141" spans="1:3" x14ac:dyDescent="0.4">
      <c r="A141" t="s">
        <v>155</v>
      </c>
      <c r="B141" t="s">
        <v>14</v>
      </c>
      <c r="C141">
        <f>Tabel_40[[#This Row],[Column2]]*60000</f>
        <v>-30.18</v>
      </c>
    </row>
    <row r="142" spans="1:3" x14ac:dyDescent="0.4">
      <c r="A142" t="s">
        <v>156</v>
      </c>
      <c r="B142" t="s">
        <v>19</v>
      </c>
      <c r="C142">
        <f>Tabel_40[[#This Row],[Column2]]*60000</f>
        <v>-120.60000000000001</v>
      </c>
    </row>
    <row r="143" spans="1:3" x14ac:dyDescent="0.4">
      <c r="A143" t="s">
        <v>157</v>
      </c>
      <c r="B143" t="s">
        <v>32</v>
      </c>
      <c r="C143">
        <f>Tabel_40[[#This Row],[Column2]]*60000</f>
        <v>-90.48</v>
      </c>
    </row>
    <row r="144" spans="1:3" x14ac:dyDescent="0.4">
      <c r="A144" t="s">
        <v>158</v>
      </c>
      <c r="B144" t="s">
        <v>9</v>
      </c>
      <c r="C144">
        <f>Tabel_40[[#This Row],[Column2]]*60000</f>
        <v>0</v>
      </c>
    </row>
    <row r="145" spans="1:3" x14ac:dyDescent="0.4">
      <c r="A145" t="s">
        <v>159</v>
      </c>
      <c r="B145" t="s">
        <v>14</v>
      </c>
      <c r="C145">
        <f>Tabel_40[[#This Row],[Column2]]*60000</f>
        <v>-30.18</v>
      </c>
    </row>
    <row r="146" spans="1:3" x14ac:dyDescent="0.4">
      <c r="A146" t="s">
        <v>160</v>
      </c>
      <c r="B146" t="s">
        <v>9</v>
      </c>
      <c r="C146">
        <f>Tabel_40[[#This Row],[Column2]]*60000</f>
        <v>0</v>
      </c>
    </row>
    <row r="147" spans="1:3" x14ac:dyDescent="0.4">
      <c r="A147" t="s">
        <v>161</v>
      </c>
      <c r="B147" t="s">
        <v>9</v>
      </c>
      <c r="C147">
        <f>Tabel_40[[#This Row],[Column2]]*60000</f>
        <v>0</v>
      </c>
    </row>
    <row r="148" spans="1:3" x14ac:dyDescent="0.4">
      <c r="A148" t="s">
        <v>162</v>
      </c>
      <c r="B148" t="s">
        <v>104</v>
      </c>
      <c r="C148">
        <f>Tabel_40[[#This Row],[Column2]]*60000</f>
        <v>120.60000000000001</v>
      </c>
    </row>
    <row r="149" spans="1:3" x14ac:dyDescent="0.4">
      <c r="A149" t="s">
        <v>163</v>
      </c>
      <c r="B149" t="s">
        <v>14</v>
      </c>
      <c r="C149">
        <f>Tabel_40[[#This Row],[Column2]]*60000</f>
        <v>-30.18</v>
      </c>
    </row>
    <row r="150" spans="1:3" x14ac:dyDescent="0.4">
      <c r="A150" t="s">
        <v>164</v>
      </c>
      <c r="B150" t="s">
        <v>19</v>
      </c>
      <c r="C150">
        <f>Tabel_40[[#This Row],[Column2]]*60000</f>
        <v>-120.60000000000001</v>
      </c>
    </row>
    <row r="151" spans="1:3" x14ac:dyDescent="0.4">
      <c r="A151" t="s">
        <v>165</v>
      </c>
      <c r="B151" t="s">
        <v>19</v>
      </c>
      <c r="C151">
        <f>Tabel_40[[#This Row],[Column2]]*60000</f>
        <v>-120.60000000000001</v>
      </c>
    </row>
    <row r="152" spans="1:3" x14ac:dyDescent="0.4">
      <c r="A152" t="s">
        <v>166</v>
      </c>
      <c r="B152" t="s">
        <v>9</v>
      </c>
      <c r="C152">
        <f>Tabel_40[[#This Row],[Column2]]*60000</f>
        <v>0</v>
      </c>
    </row>
    <row r="153" spans="1:3" x14ac:dyDescent="0.4">
      <c r="A153" t="s">
        <v>167</v>
      </c>
      <c r="B153" t="s">
        <v>29</v>
      </c>
      <c r="C153">
        <f>Tabel_40[[#This Row],[Column2]]*60000</f>
        <v>30.18</v>
      </c>
    </row>
    <row r="154" spans="1:3" x14ac:dyDescent="0.4">
      <c r="A154" t="s">
        <v>168</v>
      </c>
      <c r="B154" t="s">
        <v>9</v>
      </c>
      <c r="C154">
        <f>Tabel_40[[#This Row],[Column2]]*60000</f>
        <v>0</v>
      </c>
    </row>
    <row r="155" spans="1:3" x14ac:dyDescent="0.4">
      <c r="A155" t="s">
        <v>169</v>
      </c>
      <c r="B155" t="s">
        <v>9</v>
      </c>
      <c r="C155">
        <f>Tabel_40[[#This Row],[Column2]]*60000</f>
        <v>0</v>
      </c>
    </row>
    <row r="156" spans="1:3" x14ac:dyDescent="0.4">
      <c r="A156" t="s">
        <v>170</v>
      </c>
      <c r="B156" t="s">
        <v>19</v>
      </c>
      <c r="C156">
        <f>Tabel_40[[#This Row],[Column2]]*60000</f>
        <v>-120.60000000000001</v>
      </c>
    </row>
    <row r="157" spans="1:3" x14ac:dyDescent="0.4">
      <c r="A157" t="s">
        <v>171</v>
      </c>
      <c r="B157" t="s">
        <v>32</v>
      </c>
      <c r="C157">
        <f>Tabel_40[[#This Row],[Column2]]*60000</f>
        <v>-90.48</v>
      </c>
    </row>
    <row r="158" spans="1:3" x14ac:dyDescent="0.4">
      <c r="A158" t="s">
        <v>172</v>
      </c>
      <c r="B158" t="s">
        <v>9</v>
      </c>
      <c r="C158">
        <f>Tabel_40[[#This Row],[Column2]]*60000</f>
        <v>0</v>
      </c>
    </row>
    <row r="159" spans="1:3" x14ac:dyDescent="0.4">
      <c r="A159" t="s">
        <v>173</v>
      </c>
      <c r="B159" t="s">
        <v>32</v>
      </c>
      <c r="C159">
        <f>Tabel_40[[#This Row],[Column2]]*60000</f>
        <v>-90.48</v>
      </c>
    </row>
    <row r="160" spans="1:3" x14ac:dyDescent="0.4">
      <c r="A160" t="s">
        <v>174</v>
      </c>
      <c r="B160" t="s">
        <v>19</v>
      </c>
      <c r="C160">
        <f>Tabel_40[[#This Row],[Column2]]*60000</f>
        <v>-120.60000000000001</v>
      </c>
    </row>
    <row r="161" spans="1:3" x14ac:dyDescent="0.4">
      <c r="A161" t="s">
        <v>175</v>
      </c>
      <c r="B161" t="s">
        <v>9</v>
      </c>
      <c r="C161">
        <f>Tabel_40[[#This Row],[Column2]]*60000</f>
        <v>0</v>
      </c>
    </row>
    <row r="162" spans="1:3" x14ac:dyDescent="0.4">
      <c r="A162" t="s">
        <v>176</v>
      </c>
      <c r="B162" t="s">
        <v>9</v>
      </c>
      <c r="C162">
        <f>Tabel_40[[#This Row],[Column2]]*60000</f>
        <v>0</v>
      </c>
    </row>
    <row r="163" spans="1:3" x14ac:dyDescent="0.4">
      <c r="A163" t="s">
        <v>177</v>
      </c>
      <c r="B163" t="s">
        <v>49</v>
      </c>
      <c r="C163">
        <f>Tabel_40[[#This Row],[Column2]]*60000</f>
        <v>90.48</v>
      </c>
    </row>
    <row r="164" spans="1:3" x14ac:dyDescent="0.4">
      <c r="A164" t="s">
        <v>178</v>
      </c>
      <c r="B164" t="s">
        <v>9</v>
      </c>
      <c r="C164">
        <f>Tabel_40[[#This Row],[Column2]]*60000</f>
        <v>0</v>
      </c>
    </row>
    <row r="165" spans="1:3" x14ac:dyDescent="0.4">
      <c r="A165" t="s">
        <v>179</v>
      </c>
      <c r="B165" t="s">
        <v>12</v>
      </c>
      <c r="C165">
        <f>Tabel_40[[#This Row],[Column2]]*60000</f>
        <v>-60.300000000000004</v>
      </c>
    </row>
    <row r="166" spans="1:3" x14ac:dyDescent="0.4">
      <c r="A166" t="s">
        <v>180</v>
      </c>
      <c r="B166" t="s">
        <v>12</v>
      </c>
      <c r="C166">
        <f>Tabel_40[[#This Row],[Column2]]*60000</f>
        <v>-60.300000000000004</v>
      </c>
    </row>
    <row r="167" spans="1:3" x14ac:dyDescent="0.4">
      <c r="A167" t="s">
        <v>181</v>
      </c>
      <c r="B167" t="s">
        <v>12</v>
      </c>
      <c r="C167">
        <f>Tabel_40[[#This Row],[Column2]]*60000</f>
        <v>-60.300000000000004</v>
      </c>
    </row>
    <row r="168" spans="1:3" x14ac:dyDescent="0.4">
      <c r="A168" t="s">
        <v>182</v>
      </c>
      <c r="B168" t="s">
        <v>9</v>
      </c>
      <c r="C168">
        <f>Tabel_40[[#This Row],[Column2]]*60000</f>
        <v>0</v>
      </c>
    </row>
    <row r="169" spans="1:3" x14ac:dyDescent="0.4">
      <c r="A169" t="s">
        <v>183</v>
      </c>
      <c r="B169" t="s">
        <v>9</v>
      </c>
      <c r="C169">
        <f>Tabel_40[[#This Row],[Column2]]*60000</f>
        <v>0</v>
      </c>
    </row>
    <row r="170" spans="1:3" x14ac:dyDescent="0.4">
      <c r="A170" t="s">
        <v>184</v>
      </c>
      <c r="B170" t="s">
        <v>9</v>
      </c>
      <c r="C170">
        <f>Tabel_40[[#This Row],[Column2]]*60000</f>
        <v>0</v>
      </c>
    </row>
    <row r="171" spans="1:3" x14ac:dyDescent="0.4">
      <c r="A171" t="s">
        <v>185</v>
      </c>
      <c r="B171" t="s">
        <v>9</v>
      </c>
      <c r="C171">
        <f>Tabel_40[[#This Row],[Column2]]*60000</f>
        <v>0</v>
      </c>
    </row>
    <row r="172" spans="1:3" x14ac:dyDescent="0.4">
      <c r="A172" t="s">
        <v>186</v>
      </c>
      <c r="B172" t="s">
        <v>9</v>
      </c>
      <c r="C172">
        <f>Tabel_40[[#This Row],[Column2]]*60000</f>
        <v>0</v>
      </c>
    </row>
    <row r="173" spans="1:3" x14ac:dyDescent="0.4">
      <c r="A173" t="s">
        <v>187</v>
      </c>
      <c r="B173" t="s">
        <v>9</v>
      </c>
      <c r="C173">
        <f>Tabel_40[[#This Row],[Column2]]*60000</f>
        <v>0</v>
      </c>
    </row>
    <row r="174" spans="1:3" x14ac:dyDescent="0.4">
      <c r="A174" t="s">
        <v>188</v>
      </c>
      <c r="B174" t="s">
        <v>12</v>
      </c>
      <c r="C174">
        <f>Tabel_40[[#This Row],[Column2]]*60000</f>
        <v>-60.300000000000004</v>
      </c>
    </row>
    <row r="175" spans="1:3" x14ac:dyDescent="0.4">
      <c r="A175" t="s">
        <v>189</v>
      </c>
      <c r="B175" t="s">
        <v>9</v>
      </c>
      <c r="C175">
        <f>Tabel_40[[#This Row],[Column2]]*60000</f>
        <v>0</v>
      </c>
    </row>
    <row r="176" spans="1:3" x14ac:dyDescent="0.4">
      <c r="A176" t="s">
        <v>190</v>
      </c>
      <c r="B176" t="s">
        <v>9</v>
      </c>
      <c r="C176">
        <f>Tabel_40[[#This Row],[Column2]]*60000</f>
        <v>0</v>
      </c>
    </row>
    <row r="177" spans="1:3" x14ac:dyDescent="0.4">
      <c r="A177" t="s">
        <v>191</v>
      </c>
      <c r="B177" t="s">
        <v>9</v>
      </c>
      <c r="C177">
        <f>Tabel_40[[#This Row],[Column2]]*60000</f>
        <v>0</v>
      </c>
    </row>
    <row r="178" spans="1:3" x14ac:dyDescent="0.4">
      <c r="A178" t="s">
        <v>192</v>
      </c>
      <c r="B178" t="s">
        <v>55</v>
      </c>
      <c r="C178">
        <f>Tabel_40[[#This Row],[Column2]]*60000</f>
        <v>60.300000000000004</v>
      </c>
    </row>
    <row r="179" spans="1:3" x14ac:dyDescent="0.4">
      <c r="A179" t="s">
        <v>193</v>
      </c>
      <c r="B179" t="s">
        <v>9</v>
      </c>
      <c r="C179">
        <f>Tabel_40[[#This Row],[Column2]]*60000</f>
        <v>0</v>
      </c>
    </row>
    <row r="180" spans="1:3" x14ac:dyDescent="0.4">
      <c r="A180" t="s">
        <v>194</v>
      </c>
      <c r="B180" t="s">
        <v>9</v>
      </c>
      <c r="C180">
        <f>Tabel_40[[#This Row],[Column2]]*60000</f>
        <v>0</v>
      </c>
    </row>
    <row r="181" spans="1:3" x14ac:dyDescent="0.4">
      <c r="A181" t="s">
        <v>195</v>
      </c>
      <c r="B181" t="s">
        <v>32</v>
      </c>
      <c r="C181">
        <f>Tabel_40[[#This Row],[Column2]]*60000</f>
        <v>-90.48</v>
      </c>
    </row>
    <row r="182" spans="1:3" x14ac:dyDescent="0.4">
      <c r="A182" t="s">
        <v>196</v>
      </c>
      <c r="B182" t="s">
        <v>12</v>
      </c>
      <c r="C182">
        <f>Tabel_40[[#This Row],[Column2]]*60000</f>
        <v>-60.300000000000004</v>
      </c>
    </row>
    <row r="183" spans="1:3" x14ac:dyDescent="0.4">
      <c r="A183" t="s">
        <v>197</v>
      </c>
      <c r="B183" t="s">
        <v>19</v>
      </c>
      <c r="C183">
        <f>Tabel_40[[#This Row],[Column2]]*60000</f>
        <v>-120.60000000000001</v>
      </c>
    </row>
    <row r="184" spans="1:3" x14ac:dyDescent="0.4">
      <c r="A184" t="s">
        <v>198</v>
      </c>
      <c r="B184" t="s">
        <v>9</v>
      </c>
      <c r="C184">
        <f>Tabel_40[[#This Row],[Column2]]*60000</f>
        <v>0</v>
      </c>
    </row>
    <row r="185" spans="1:3" x14ac:dyDescent="0.4">
      <c r="A185" t="s">
        <v>199</v>
      </c>
      <c r="B185" t="s">
        <v>9</v>
      </c>
      <c r="C185">
        <f>Tabel_40[[#This Row],[Column2]]*60000</f>
        <v>0</v>
      </c>
    </row>
    <row r="186" spans="1:3" x14ac:dyDescent="0.4">
      <c r="A186" t="s">
        <v>200</v>
      </c>
      <c r="B186" t="s">
        <v>12</v>
      </c>
      <c r="C186">
        <f>Tabel_40[[#This Row],[Column2]]*60000</f>
        <v>-60.300000000000004</v>
      </c>
    </row>
    <row r="187" spans="1:3" x14ac:dyDescent="0.4">
      <c r="A187" t="s">
        <v>201</v>
      </c>
      <c r="B187" t="s">
        <v>9</v>
      </c>
      <c r="C187">
        <f>Tabel_40[[#This Row],[Column2]]*60000</f>
        <v>0</v>
      </c>
    </row>
    <row r="188" spans="1:3" x14ac:dyDescent="0.4">
      <c r="A188" t="s">
        <v>202</v>
      </c>
      <c r="B188" t="s">
        <v>9</v>
      </c>
      <c r="C188">
        <f>Tabel_40[[#This Row],[Column2]]*60000</f>
        <v>0</v>
      </c>
    </row>
    <row r="189" spans="1:3" x14ac:dyDescent="0.4">
      <c r="A189" t="s">
        <v>203</v>
      </c>
      <c r="B189" t="s">
        <v>32</v>
      </c>
      <c r="C189">
        <f>Tabel_40[[#This Row],[Column2]]*60000</f>
        <v>-90.48</v>
      </c>
    </row>
    <row r="190" spans="1:3" x14ac:dyDescent="0.4">
      <c r="A190" t="s">
        <v>204</v>
      </c>
      <c r="B190" t="s">
        <v>12</v>
      </c>
      <c r="C190">
        <f>Tabel_40[[#This Row],[Column2]]*60000</f>
        <v>-60.300000000000004</v>
      </c>
    </row>
    <row r="191" spans="1:3" x14ac:dyDescent="0.4">
      <c r="A191" t="s">
        <v>205</v>
      </c>
      <c r="B191" t="s">
        <v>32</v>
      </c>
      <c r="C191">
        <f>Tabel_40[[#This Row],[Column2]]*60000</f>
        <v>-90.48</v>
      </c>
    </row>
    <row r="192" spans="1:3" x14ac:dyDescent="0.4">
      <c r="A192" t="s">
        <v>206</v>
      </c>
      <c r="B192" t="s">
        <v>9</v>
      </c>
      <c r="C192">
        <f>Tabel_40[[#This Row],[Column2]]*60000</f>
        <v>0</v>
      </c>
    </row>
    <row r="193" spans="1:3" x14ac:dyDescent="0.4">
      <c r="A193" t="s">
        <v>207</v>
      </c>
      <c r="B193" t="s">
        <v>9</v>
      </c>
      <c r="C193">
        <f>Tabel_40[[#This Row],[Column2]]*60000</f>
        <v>0</v>
      </c>
    </row>
    <row r="194" spans="1:3" x14ac:dyDescent="0.4">
      <c r="A194" t="s">
        <v>208</v>
      </c>
      <c r="B194" t="s">
        <v>9</v>
      </c>
      <c r="C194">
        <f>Tabel_40[[#This Row],[Column2]]*60000</f>
        <v>0</v>
      </c>
    </row>
    <row r="195" spans="1:3" x14ac:dyDescent="0.4">
      <c r="A195" t="s">
        <v>209</v>
      </c>
      <c r="B195" t="s">
        <v>14</v>
      </c>
      <c r="C195">
        <f>Tabel_40[[#This Row],[Column2]]*60000</f>
        <v>-30.18</v>
      </c>
    </row>
    <row r="196" spans="1:3" x14ac:dyDescent="0.4">
      <c r="A196" t="s">
        <v>210</v>
      </c>
      <c r="B196" t="s">
        <v>9</v>
      </c>
      <c r="C196">
        <f>Tabel_40[[#This Row],[Column2]]*60000</f>
        <v>0</v>
      </c>
    </row>
    <row r="197" spans="1:3" x14ac:dyDescent="0.4">
      <c r="A197" t="s">
        <v>211</v>
      </c>
      <c r="B197" t="s">
        <v>9</v>
      </c>
      <c r="C197">
        <f>Tabel_40[[#This Row],[Column2]]*60000</f>
        <v>0</v>
      </c>
    </row>
    <row r="198" spans="1:3" x14ac:dyDescent="0.4">
      <c r="A198" t="s">
        <v>212</v>
      </c>
      <c r="B198" t="s">
        <v>19</v>
      </c>
      <c r="C198">
        <f>Tabel_40[[#This Row],[Column2]]*60000</f>
        <v>-120.60000000000001</v>
      </c>
    </row>
    <row r="199" spans="1:3" x14ac:dyDescent="0.4">
      <c r="A199" t="s">
        <v>213</v>
      </c>
      <c r="B199" t="s">
        <v>9</v>
      </c>
      <c r="C199">
        <f>Tabel_40[[#This Row],[Column2]]*60000</f>
        <v>0</v>
      </c>
    </row>
    <row r="200" spans="1:3" x14ac:dyDescent="0.4">
      <c r="A200" t="s">
        <v>214</v>
      </c>
      <c r="B200" t="s">
        <v>104</v>
      </c>
      <c r="C200">
        <f>Tabel_40[[#This Row],[Column2]]*60000</f>
        <v>120.60000000000001</v>
      </c>
    </row>
    <row r="201" spans="1:3" x14ac:dyDescent="0.4">
      <c r="A201" t="s">
        <v>215</v>
      </c>
      <c r="B201" t="s">
        <v>12</v>
      </c>
      <c r="C201">
        <f>Tabel_40[[#This Row],[Column2]]*60000</f>
        <v>-60.300000000000004</v>
      </c>
    </row>
    <row r="202" spans="1:3" x14ac:dyDescent="0.4">
      <c r="A202" t="s">
        <v>216</v>
      </c>
      <c r="B202" t="s">
        <v>9</v>
      </c>
      <c r="C202">
        <f>Tabel_40[[#This Row],[Column2]]*60000</f>
        <v>0</v>
      </c>
    </row>
    <row r="203" spans="1:3" x14ac:dyDescent="0.4">
      <c r="A203" t="s">
        <v>217</v>
      </c>
      <c r="B203" t="s">
        <v>32</v>
      </c>
      <c r="C203">
        <f>Tabel_40[[#This Row],[Column2]]*60000</f>
        <v>-90.48</v>
      </c>
    </row>
    <row r="204" spans="1:3" x14ac:dyDescent="0.4">
      <c r="A204" t="s">
        <v>218</v>
      </c>
      <c r="B204" t="s">
        <v>9</v>
      </c>
      <c r="C204">
        <f>Tabel_40[[#This Row],[Column2]]*60000</f>
        <v>0</v>
      </c>
    </row>
    <row r="205" spans="1:3" x14ac:dyDescent="0.4">
      <c r="A205" t="s">
        <v>219</v>
      </c>
      <c r="B205" t="s">
        <v>19</v>
      </c>
      <c r="C205">
        <f>Tabel_40[[#This Row],[Column2]]*60000</f>
        <v>-120.60000000000001</v>
      </c>
    </row>
    <row r="206" spans="1:3" x14ac:dyDescent="0.4">
      <c r="A206" t="s">
        <v>220</v>
      </c>
      <c r="B206" t="s">
        <v>12</v>
      </c>
      <c r="C206">
        <f>Tabel_40[[#This Row],[Column2]]*60000</f>
        <v>-60.300000000000004</v>
      </c>
    </row>
    <row r="207" spans="1:3" x14ac:dyDescent="0.4">
      <c r="A207" t="s">
        <v>221</v>
      </c>
      <c r="B207" t="s">
        <v>14</v>
      </c>
      <c r="C207">
        <f>Tabel_40[[#This Row],[Column2]]*60000</f>
        <v>-30.18</v>
      </c>
    </row>
    <row r="208" spans="1:3" x14ac:dyDescent="0.4">
      <c r="A208" t="s">
        <v>222</v>
      </c>
      <c r="B208" t="s">
        <v>9</v>
      </c>
      <c r="C208">
        <f>Tabel_40[[#This Row],[Column2]]*60000</f>
        <v>0</v>
      </c>
    </row>
    <row r="209" spans="1:3" x14ac:dyDescent="0.4">
      <c r="A209" t="s">
        <v>223</v>
      </c>
      <c r="B209" t="s">
        <v>32</v>
      </c>
      <c r="C209">
        <f>Tabel_40[[#This Row],[Column2]]*60000</f>
        <v>-90.48</v>
      </c>
    </row>
    <row r="210" spans="1:3" x14ac:dyDescent="0.4">
      <c r="A210" t="s">
        <v>224</v>
      </c>
      <c r="B210" t="s">
        <v>19</v>
      </c>
      <c r="C210">
        <f>Tabel_40[[#This Row],[Column2]]*60000</f>
        <v>-120.60000000000001</v>
      </c>
    </row>
    <row r="211" spans="1:3" x14ac:dyDescent="0.4">
      <c r="A211" t="s">
        <v>225</v>
      </c>
      <c r="B211" t="s">
        <v>14</v>
      </c>
      <c r="C211">
        <f>Tabel_40[[#This Row],[Column2]]*60000</f>
        <v>-30.18</v>
      </c>
    </row>
    <row r="212" spans="1:3" x14ac:dyDescent="0.4">
      <c r="A212" t="s">
        <v>226</v>
      </c>
      <c r="B212" t="s">
        <v>19</v>
      </c>
      <c r="C212">
        <f>Tabel_40[[#This Row],[Column2]]*60000</f>
        <v>-120.60000000000001</v>
      </c>
    </row>
    <row r="213" spans="1:3" x14ac:dyDescent="0.4">
      <c r="A213" t="s">
        <v>227</v>
      </c>
      <c r="B213" t="s">
        <v>19</v>
      </c>
      <c r="C213">
        <f>Tabel_40[[#This Row],[Column2]]*60000</f>
        <v>-120.60000000000001</v>
      </c>
    </row>
    <row r="214" spans="1:3" x14ac:dyDescent="0.4">
      <c r="A214" t="s">
        <v>228</v>
      </c>
      <c r="B214" t="s">
        <v>19</v>
      </c>
      <c r="C214">
        <f>Tabel_40[[#This Row],[Column2]]*60000</f>
        <v>-120.60000000000001</v>
      </c>
    </row>
    <row r="215" spans="1:3" x14ac:dyDescent="0.4">
      <c r="A215" t="s">
        <v>229</v>
      </c>
      <c r="B215" t="s">
        <v>9</v>
      </c>
      <c r="C215">
        <f>Tabel_40[[#This Row],[Column2]]*60000</f>
        <v>0</v>
      </c>
    </row>
    <row r="216" spans="1:3" x14ac:dyDescent="0.4">
      <c r="A216" t="s">
        <v>230</v>
      </c>
      <c r="B216" t="s">
        <v>9</v>
      </c>
      <c r="C216">
        <f>Tabel_40[[#This Row],[Column2]]*60000</f>
        <v>0</v>
      </c>
    </row>
    <row r="217" spans="1:3" x14ac:dyDescent="0.4">
      <c r="A217" t="s">
        <v>231</v>
      </c>
      <c r="B217" t="s">
        <v>9</v>
      </c>
      <c r="C217">
        <f>Tabel_40[[#This Row],[Column2]]*60000</f>
        <v>0</v>
      </c>
    </row>
    <row r="218" spans="1:3" x14ac:dyDescent="0.4">
      <c r="A218" t="s">
        <v>232</v>
      </c>
      <c r="B218" t="s">
        <v>55</v>
      </c>
      <c r="C218">
        <f>Tabel_40[[#This Row],[Column2]]*60000</f>
        <v>60.300000000000004</v>
      </c>
    </row>
    <row r="219" spans="1:3" x14ac:dyDescent="0.4">
      <c r="A219" t="s">
        <v>233</v>
      </c>
      <c r="B219" t="s">
        <v>32</v>
      </c>
      <c r="C219">
        <f>Tabel_40[[#This Row],[Column2]]*60000</f>
        <v>-90.48</v>
      </c>
    </row>
    <row r="220" spans="1:3" x14ac:dyDescent="0.4">
      <c r="A220" t="s">
        <v>234</v>
      </c>
      <c r="B220" t="s">
        <v>16</v>
      </c>
      <c r="C220">
        <f>Tabel_40[[#This Row],[Column2]]*60000</f>
        <v>0</v>
      </c>
    </row>
    <row r="221" spans="1:3" x14ac:dyDescent="0.4">
      <c r="A221" t="s">
        <v>235</v>
      </c>
      <c r="B221" t="s">
        <v>19</v>
      </c>
      <c r="C221">
        <f>Tabel_40[[#This Row],[Column2]]*60000</f>
        <v>-120.60000000000001</v>
      </c>
    </row>
    <row r="222" spans="1:3" x14ac:dyDescent="0.4">
      <c r="A222" t="s">
        <v>236</v>
      </c>
      <c r="B222" t="s">
        <v>9</v>
      </c>
      <c r="C222">
        <f>Tabel_40[[#This Row],[Column2]]*60000</f>
        <v>0</v>
      </c>
    </row>
    <row r="223" spans="1:3" x14ac:dyDescent="0.4">
      <c r="A223" t="s">
        <v>237</v>
      </c>
      <c r="B223" t="s">
        <v>32</v>
      </c>
      <c r="C223">
        <f>Tabel_40[[#This Row],[Column2]]*60000</f>
        <v>-90.48</v>
      </c>
    </row>
    <row r="224" spans="1:3" x14ac:dyDescent="0.4">
      <c r="A224" t="s">
        <v>238</v>
      </c>
      <c r="B224" t="s">
        <v>9</v>
      </c>
      <c r="C224">
        <f>Tabel_40[[#This Row],[Column2]]*60000</f>
        <v>0</v>
      </c>
    </row>
    <row r="225" spans="1:3" x14ac:dyDescent="0.4">
      <c r="A225" t="s">
        <v>239</v>
      </c>
      <c r="B225" t="s">
        <v>9</v>
      </c>
      <c r="C225">
        <f>Tabel_40[[#This Row],[Column2]]*60000</f>
        <v>0</v>
      </c>
    </row>
    <row r="226" spans="1:3" x14ac:dyDescent="0.4">
      <c r="A226" t="s">
        <v>240</v>
      </c>
      <c r="B226" t="s">
        <v>9</v>
      </c>
      <c r="C226">
        <f>Tabel_40[[#This Row],[Column2]]*60000</f>
        <v>0</v>
      </c>
    </row>
    <row r="227" spans="1:3" x14ac:dyDescent="0.4">
      <c r="A227" t="s">
        <v>241</v>
      </c>
      <c r="B227" t="s">
        <v>14</v>
      </c>
      <c r="C227">
        <f>Tabel_40[[#This Row],[Column2]]*60000</f>
        <v>-30.18</v>
      </c>
    </row>
    <row r="228" spans="1:3" x14ac:dyDescent="0.4">
      <c r="A228" t="s">
        <v>242</v>
      </c>
      <c r="B228" t="s">
        <v>19</v>
      </c>
      <c r="C228">
        <f>Tabel_40[[#This Row],[Column2]]*60000</f>
        <v>-120.60000000000001</v>
      </c>
    </row>
    <row r="229" spans="1:3" x14ac:dyDescent="0.4">
      <c r="A229" t="s">
        <v>243</v>
      </c>
      <c r="B229" t="s">
        <v>49</v>
      </c>
      <c r="C229">
        <f>Tabel_40[[#This Row],[Column2]]*60000</f>
        <v>90.48</v>
      </c>
    </row>
    <row r="230" spans="1:3" x14ac:dyDescent="0.4">
      <c r="A230" t="s">
        <v>244</v>
      </c>
      <c r="B230" t="s">
        <v>12</v>
      </c>
      <c r="C230">
        <f>Tabel_40[[#This Row],[Column2]]*60000</f>
        <v>-60.300000000000004</v>
      </c>
    </row>
    <row r="231" spans="1:3" x14ac:dyDescent="0.4">
      <c r="A231" t="s">
        <v>245</v>
      </c>
      <c r="B231" t="s">
        <v>9</v>
      </c>
      <c r="C231">
        <f>Tabel_40[[#This Row],[Column2]]*60000</f>
        <v>0</v>
      </c>
    </row>
    <row r="232" spans="1:3" x14ac:dyDescent="0.4">
      <c r="A232" t="s">
        <v>246</v>
      </c>
      <c r="B232" t="s">
        <v>9</v>
      </c>
      <c r="C232">
        <f>Tabel_40[[#This Row],[Column2]]*60000</f>
        <v>0</v>
      </c>
    </row>
    <row r="233" spans="1:3" x14ac:dyDescent="0.4">
      <c r="A233" t="s">
        <v>247</v>
      </c>
      <c r="B233" t="s">
        <v>9</v>
      </c>
      <c r="C233">
        <f>Tabel_40[[#This Row],[Column2]]*60000</f>
        <v>0</v>
      </c>
    </row>
    <row r="234" spans="1:3" x14ac:dyDescent="0.4">
      <c r="A234" t="s">
        <v>248</v>
      </c>
      <c r="B234" t="s">
        <v>12</v>
      </c>
      <c r="C234">
        <f>Tabel_40[[#This Row],[Column2]]*60000</f>
        <v>-60.300000000000004</v>
      </c>
    </row>
    <row r="235" spans="1:3" x14ac:dyDescent="0.4">
      <c r="A235" t="s">
        <v>249</v>
      </c>
      <c r="B235" t="s">
        <v>32</v>
      </c>
      <c r="C235">
        <f>Tabel_40[[#This Row],[Column2]]*60000</f>
        <v>-90.48</v>
      </c>
    </row>
    <row r="236" spans="1:3" x14ac:dyDescent="0.4">
      <c r="A236" t="s">
        <v>250</v>
      </c>
      <c r="B236" t="s">
        <v>9</v>
      </c>
      <c r="C236">
        <f>Tabel_40[[#This Row],[Column2]]*60000</f>
        <v>0</v>
      </c>
    </row>
    <row r="237" spans="1:3" x14ac:dyDescent="0.4">
      <c r="A237" t="s">
        <v>251</v>
      </c>
      <c r="B237" t="s">
        <v>32</v>
      </c>
      <c r="C237">
        <f>Tabel_40[[#This Row],[Column2]]*60000</f>
        <v>-90.48</v>
      </c>
    </row>
    <row r="238" spans="1:3" x14ac:dyDescent="0.4">
      <c r="A238" t="s">
        <v>252</v>
      </c>
      <c r="B238" t="s">
        <v>12</v>
      </c>
      <c r="C238">
        <f>Tabel_40[[#This Row],[Column2]]*60000</f>
        <v>-60.300000000000004</v>
      </c>
    </row>
    <row r="239" spans="1:3" x14ac:dyDescent="0.4">
      <c r="A239" t="s">
        <v>253</v>
      </c>
      <c r="B239" t="s">
        <v>9</v>
      </c>
      <c r="C239">
        <f>Tabel_40[[#This Row],[Column2]]*60000</f>
        <v>0</v>
      </c>
    </row>
    <row r="240" spans="1:3" x14ac:dyDescent="0.4">
      <c r="A240" t="s">
        <v>254</v>
      </c>
      <c r="B240" t="s">
        <v>9</v>
      </c>
      <c r="C240">
        <f>Tabel_40[[#This Row],[Column2]]*60000</f>
        <v>0</v>
      </c>
    </row>
    <row r="241" spans="1:3" x14ac:dyDescent="0.4">
      <c r="A241" t="s">
        <v>255</v>
      </c>
      <c r="B241" t="s">
        <v>9</v>
      </c>
      <c r="C241">
        <f>Tabel_40[[#This Row],[Column2]]*60000</f>
        <v>0</v>
      </c>
    </row>
    <row r="242" spans="1:3" x14ac:dyDescent="0.4">
      <c r="A242" t="s">
        <v>256</v>
      </c>
      <c r="B242" t="s">
        <v>12</v>
      </c>
      <c r="C242">
        <f>Tabel_40[[#This Row],[Column2]]*60000</f>
        <v>-60.300000000000004</v>
      </c>
    </row>
    <row r="243" spans="1:3" x14ac:dyDescent="0.4">
      <c r="A243" t="s">
        <v>257</v>
      </c>
      <c r="B243" t="s">
        <v>19</v>
      </c>
      <c r="C243">
        <f>Tabel_40[[#This Row],[Column2]]*60000</f>
        <v>-120.60000000000001</v>
      </c>
    </row>
    <row r="244" spans="1:3" x14ac:dyDescent="0.4">
      <c r="A244" t="s">
        <v>258</v>
      </c>
      <c r="B244" t="s">
        <v>9</v>
      </c>
      <c r="C244">
        <f>Tabel_40[[#This Row],[Column2]]*60000</f>
        <v>0</v>
      </c>
    </row>
    <row r="245" spans="1:3" x14ac:dyDescent="0.4">
      <c r="A245" t="s">
        <v>259</v>
      </c>
      <c r="B245" t="s">
        <v>9</v>
      </c>
      <c r="C245">
        <f>Tabel_40[[#This Row],[Column2]]*60000</f>
        <v>0</v>
      </c>
    </row>
    <row r="246" spans="1:3" x14ac:dyDescent="0.4">
      <c r="A246" t="s">
        <v>260</v>
      </c>
      <c r="B246" t="s">
        <v>12</v>
      </c>
      <c r="C246">
        <f>Tabel_40[[#This Row],[Column2]]*60000</f>
        <v>-60.300000000000004</v>
      </c>
    </row>
    <row r="247" spans="1:3" x14ac:dyDescent="0.4">
      <c r="A247" t="s">
        <v>261</v>
      </c>
      <c r="B247" t="s">
        <v>19</v>
      </c>
      <c r="C247">
        <f>Tabel_40[[#This Row],[Column2]]*60000</f>
        <v>-120.60000000000001</v>
      </c>
    </row>
    <row r="248" spans="1:3" x14ac:dyDescent="0.4">
      <c r="A248" t="s">
        <v>262</v>
      </c>
      <c r="B248" t="s">
        <v>104</v>
      </c>
      <c r="C248">
        <f>Tabel_40[[#This Row],[Column2]]*60000</f>
        <v>120.60000000000001</v>
      </c>
    </row>
    <row r="249" spans="1:3" x14ac:dyDescent="0.4">
      <c r="A249" t="s">
        <v>263</v>
      </c>
      <c r="B249" t="s">
        <v>9</v>
      </c>
      <c r="C249">
        <f>Tabel_40[[#This Row],[Column2]]*60000</f>
        <v>0</v>
      </c>
    </row>
    <row r="250" spans="1:3" x14ac:dyDescent="0.4">
      <c r="A250" t="s">
        <v>264</v>
      </c>
      <c r="B250" t="s">
        <v>9</v>
      </c>
      <c r="C250">
        <f>Tabel_40[[#This Row],[Column2]]*60000</f>
        <v>0</v>
      </c>
    </row>
    <row r="251" spans="1:3" x14ac:dyDescent="0.4">
      <c r="A251" t="s">
        <v>265</v>
      </c>
      <c r="B251" t="s">
        <v>9</v>
      </c>
      <c r="C251">
        <f>Tabel_40[[#This Row],[Column2]]*60000</f>
        <v>0</v>
      </c>
    </row>
    <row r="252" spans="1:3" x14ac:dyDescent="0.4">
      <c r="A252" t="s">
        <v>266</v>
      </c>
      <c r="B252" t="s">
        <v>9</v>
      </c>
      <c r="C252">
        <f>Tabel_40[[#This Row],[Column2]]*60000</f>
        <v>0</v>
      </c>
    </row>
    <row r="253" spans="1:3" x14ac:dyDescent="0.4">
      <c r="A253" t="s">
        <v>267</v>
      </c>
      <c r="B253" t="s">
        <v>9</v>
      </c>
      <c r="C253">
        <f>Tabel_40[[#This Row],[Column2]]*60000</f>
        <v>0</v>
      </c>
    </row>
    <row r="254" spans="1:3" x14ac:dyDescent="0.4">
      <c r="A254" t="s">
        <v>268</v>
      </c>
      <c r="B254" t="s">
        <v>12</v>
      </c>
      <c r="C254">
        <f>Tabel_40[[#This Row],[Column2]]*60000</f>
        <v>-60.300000000000004</v>
      </c>
    </row>
    <row r="255" spans="1:3" x14ac:dyDescent="0.4">
      <c r="A255" t="s">
        <v>269</v>
      </c>
      <c r="B255" t="s">
        <v>9</v>
      </c>
      <c r="C255">
        <f>Tabel_40[[#This Row],[Column2]]*60000</f>
        <v>0</v>
      </c>
    </row>
    <row r="256" spans="1:3" x14ac:dyDescent="0.4">
      <c r="A256" t="s">
        <v>270</v>
      </c>
      <c r="B256" t="s">
        <v>16</v>
      </c>
      <c r="C256">
        <f>Tabel_40[[#This Row],[Column2]]*60000</f>
        <v>0</v>
      </c>
    </row>
    <row r="257" spans="1:3" x14ac:dyDescent="0.4">
      <c r="A257" t="s">
        <v>271</v>
      </c>
      <c r="B257" t="s">
        <v>19</v>
      </c>
      <c r="C257">
        <f>Tabel_40[[#This Row],[Column2]]*60000</f>
        <v>-120.60000000000001</v>
      </c>
    </row>
    <row r="258" spans="1:3" x14ac:dyDescent="0.4">
      <c r="A258" t="s">
        <v>272</v>
      </c>
      <c r="B258" t="s">
        <v>55</v>
      </c>
      <c r="C258">
        <f>Tabel_40[[#This Row],[Column2]]*60000</f>
        <v>60.300000000000004</v>
      </c>
    </row>
    <row r="259" spans="1:3" x14ac:dyDescent="0.4">
      <c r="A259" t="s">
        <v>273</v>
      </c>
      <c r="B259" t="s">
        <v>9</v>
      </c>
      <c r="C259">
        <f>Tabel_40[[#This Row],[Column2]]*60000</f>
        <v>0</v>
      </c>
    </row>
    <row r="260" spans="1:3" x14ac:dyDescent="0.4">
      <c r="A260" t="s">
        <v>274</v>
      </c>
      <c r="B260" t="s">
        <v>104</v>
      </c>
      <c r="C260">
        <f>Tabel_40[[#This Row],[Column2]]*60000</f>
        <v>120.60000000000001</v>
      </c>
    </row>
    <row r="261" spans="1:3" x14ac:dyDescent="0.4">
      <c r="A261" t="s">
        <v>275</v>
      </c>
      <c r="B261" t="s">
        <v>29</v>
      </c>
      <c r="C261">
        <f>Tabel_40[[#This Row],[Column2]]*60000</f>
        <v>30.18</v>
      </c>
    </row>
    <row r="262" spans="1:3" x14ac:dyDescent="0.4">
      <c r="A262" t="s">
        <v>276</v>
      </c>
      <c r="B262" t="s">
        <v>9</v>
      </c>
      <c r="C262">
        <f>Tabel_40[[#This Row],[Column2]]*60000</f>
        <v>0</v>
      </c>
    </row>
    <row r="263" spans="1:3" x14ac:dyDescent="0.4">
      <c r="A263" t="s">
        <v>277</v>
      </c>
      <c r="B263" t="s">
        <v>9</v>
      </c>
      <c r="C263">
        <f>Tabel_40[[#This Row],[Column2]]*60000</f>
        <v>0</v>
      </c>
    </row>
    <row r="264" spans="1:3" x14ac:dyDescent="0.4">
      <c r="A264" t="s">
        <v>278</v>
      </c>
      <c r="B264" t="s">
        <v>9</v>
      </c>
      <c r="C264">
        <f>Tabel_40[[#This Row],[Column2]]*60000</f>
        <v>0</v>
      </c>
    </row>
    <row r="265" spans="1:3" x14ac:dyDescent="0.4">
      <c r="A265" t="s">
        <v>279</v>
      </c>
      <c r="B265" t="s">
        <v>14</v>
      </c>
      <c r="C265">
        <f>Tabel_40[[#This Row],[Column2]]*60000</f>
        <v>-30.18</v>
      </c>
    </row>
    <row r="266" spans="1:3" x14ac:dyDescent="0.4">
      <c r="A266" t="s">
        <v>280</v>
      </c>
      <c r="B266" t="s">
        <v>12</v>
      </c>
      <c r="C266">
        <f>Tabel_40[[#This Row],[Column2]]*60000</f>
        <v>-60.300000000000004</v>
      </c>
    </row>
    <row r="267" spans="1:3" x14ac:dyDescent="0.4">
      <c r="A267" t="s">
        <v>281</v>
      </c>
      <c r="B267" t="s">
        <v>32</v>
      </c>
      <c r="C267">
        <f>Tabel_40[[#This Row],[Column2]]*60000</f>
        <v>-90.48</v>
      </c>
    </row>
    <row r="268" spans="1:3" x14ac:dyDescent="0.4">
      <c r="A268" t="s">
        <v>282</v>
      </c>
      <c r="B268" t="s">
        <v>19</v>
      </c>
      <c r="C268">
        <f>Tabel_40[[#This Row],[Column2]]*60000</f>
        <v>-120.60000000000001</v>
      </c>
    </row>
    <row r="269" spans="1:3" x14ac:dyDescent="0.4">
      <c r="A269" t="s">
        <v>283</v>
      </c>
      <c r="B269" t="s">
        <v>32</v>
      </c>
      <c r="C269">
        <f>Tabel_40[[#This Row],[Column2]]*60000</f>
        <v>-90.48</v>
      </c>
    </row>
    <row r="270" spans="1:3" x14ac:dyDescent="0.4">
      <c r="A270" t="s">
        <v>284</v>
      </c>
      <c r="B270" t="s">
        <v>12</v>
      </c>
      <c r="C270">
        <f>Tabel_40[[#This Row],[Column2]]*60000</f>
        <v>-60.300000000000004</v>
      </c>
    </row>
    <row r="271" spans="1:3" x14ac:dyDescent="0.4">
      <c r="A271" t="s">
        <v>285</v>
      </c>
      <c r="B271" t="s">
        <v>9</v>
      </c>
      <c r="C271">
        <f>Tabel_40[[#This Row],[Column2]]*60000</f>
        <v>0</v>
      </c>
    </row>
    <row r="272" spans="1:3" x14ac:dyDescent="0.4">
      <c r="A272" t="s">
        <v>286</v>
      </c>
      <c r="B272" t="s">
        <v>19</v>
      </c>
      <c r="C272">
        <f>Tabel_40[[#This Row],[Column2]]*60000</f>
        <v>-120.60000000000001</v>
      </c>
    </row>
    <row r="273" spans="1:3" x14ac:dyDescent="0.4">
      <c r="A273" t="s">
        <v>287</v>
      </c>
      <c r="B273" t="s">
        <v>14</v>
      </c>
      <c r="C273">
        <f>Tabel_40[[#This Row],[Column2]]*60000</f>
        <v>-30.18</v>
      </c>
    </row>
    <row r="274" spans="1:3" x14ac:dyDescent="0.4">
      <c r="A274" t="s">
        <v>288</v>
      </c>
      <c r="B274" t="s">
        <v>9</v>
      </c>
      <c r="C274">
        <f>Tabel_40[[#This Row],[Column2]]*60000</f>
        <v>0</v>
      </c>
    </row>
    <row r="275" spans="1:3" x14ac:dyDescent="0.4">
      <c r="A275" t="s">
        <v>289</v>
      </c>
      <c r="B275" t="s">
        <v>29</v>
      </c>
      <c r="C275">
        <f>Tabel_40[[#This Row],[Column2]]*60000</f>
        <v>30.18</v>
      </c>
    </row>
    <row r="276" spans="1:3" x14ac:dyDescent="0.4">
      <c r="A276" t="s">
        <v>290</v>
      </c>
      <c r="B276" t="s">
        <v>9</v>
      </c>
      <c r="C276">
        <f>Tabel_40[[#This Row],[Column2]]*60000</f>
        <v>0</v>
      </c>
    </row>
    <row r="277" spans="1:3" x14ac:dyDescent="0.4">
      <c r="A277" t="s">
        <v>291</v>
      </c>
      <c r="B277" t="s">
        <v>9</v>
      </c>
      <c r="C277">
        <f>Tabel_40[[#This Row],[Column2]]*60000</f>
        <v>0</v>
      </c>
    </row>
    <row r="278" spans="1:3" x14ac:dyDescent="0.4">
      <c r="A278" t="s">
        <v>292</v>
      </c>
      <c r="B278" t="s">
        <v>9</v>
      </c>
      <c r="C278">
        <f>Tabel_40[[#This Row],[Column2]]*60000</f>
        <v>0</v>
      </c>
    </row>
    <row r="279" spans="1:3" x14ac:dyDescent="0.4">
      <c r="A279" t="s">
        <v>293</v>
      </c>
      <c r="B279" t="s">
        <v>9</v>
      </c>
      <c r="C279">
        <f>Tabel_40[[#This Row],[Column2]]*60000</f>
        <v>0</v>
      </c>
    </row>
    <row r="280" spans="1:3" x14ac:dyDescent="0.4">
      <c r="A280" t="s">
        <v>294</v>
      </c>
      <c r="B280" t="s">
        <v>19</v>
      </c>
      <c r="C280">
        <f>Tabel_40[[#This Row],[Column2]]*60000</f>
        <v>-120.60000000000001</v>
      </c>
    </row>
    <row r="281" spans="1:3" x14ac:dyDescent="0.4">
      <c r="A281" t="s">
        <v>295</v>
      </c>
      <c r="B281" t="s">
        <v>19</v>
      </c>
      <c r="C281">
        <f>Tabel_40[[#This Row],[Column2]]*60000</f>
        <v>-120.60000000000001</v>
      </c>
    </row>
    <row r="282" spans="1:3" x14ac:dyDescent="0.4">
      <c r="A282" t="s">
        <v>296</v>
      </c>
      <c r="B282" t="s">
        <v>9</v>
      </c>
      <c r="C282">
        <f>Tabel_40[[#This Row],[Column2]]*60000</f>
        <v>0</v>
      </c>
    </row>
    <row r="283" spans="1:3" x14ac:dyDescent="0.4">
      <c r="A283" t="s">
        <v>297</v>
      </c>
      <c r="B283" t="s">
        <v>9</v>
      </c>
      <c r="C283">
        <f>Tabel_40[[#This Row],[Column2]]*60000</f>
        <v>0</v>
      </c>
    </row>
    <row r="284" spans="1:3" x14ac:dyDescent="0.4">
      <c r="A284" t="s">
        <v>298</v>
      </c>
      <c r="B284" t="s">
        <v>9</v>
      </c>
      <c r="C284">
        <f>Tabel_40[[#This Row],[Column2]]*60000</f>
        <v>0</v>
      </c>
    </row>
    <row r="285" spans="1:3" x14ac:dyDescent="0.4">
      <c r="A285" t="s">
        <v>299</v>
      </c>
      <c r="B285" t="s">
        <v>32</v>
      </c>
      <c r="C285">
        <f>Tabel_40[[#This Row],[Column2]]*60000</f>
        <v>-90.48</v>
      </c>
    </row>
    <row r="286" spans="1:3" x14ac:dyDescent="0.4">
      <c r="A286" t="s">
        <v>300</v>
      </c>
      <c r="B286" t="s">
        <v>12</v>
      </c>
      <c r="C286">
        <f>Tabel_40[[#This Row],[Column2]]*60000</f>
        <v>-60.300000000000004</v>
      </c>
    </row>
    <row r="287" spans="1:3" x14ac:dyDescent="0.4">
      <c r="A287" t="s">
        <v>301</v>
      </c>
      <c r="B287" t="s">
        <v>9</v>
      </c>
      <c r="C287">
        <f>Tabel_40[[#This Row],[Column2]]*60000</f>
        <v>0</v>
      </c>
    </row>
    <row r="288" spans="1:3" x14ac:dyDescent="0.4">
      <c r="A288" t="s">
        <v>302</v>
      </c>
      <c r="B288" t="s">
        <v>16</v>
      </c>
      <c r="C288">
        <f>Tabel_40[[#This Row],[Column2]]*60000</f>
        <v>0</v>
      </c>
    </row>
    <row r="289" spans="1:3" x14ac:dyDescent="0.4">
      <c r="A289" t="s">
        <v>303</v>
      </c>
      <c r="B289" t="s">
        <v>9</v>
      </c>
      <c r="C289">
        <f>Tabel_40[[#This Row],[Column2]]*60000</f>
        <v>0</v>
      </c>
    </row>
    <row r="290" spans="1:3" x14ac:dyDescent="0.4">
      <c r="A290" t="s">
        <v>304</v>
      </c>
      <c r="B290" t="s">
        <v>104</v>
      </c>
      <c r="C290">
        <f>Tabel_40[[#This Row],[Column2]]*60000</f>
        <v>120.60000000000001</v>
      </c>
    </row>
    <row r="291" spans="1:3" x14ac:dyDescent="0.4">
      <c r="A291" t="s">
        <v>305</v>
      </c>
      <c r="B291" t="s">
        <v>32</v>
      </c>
      <c r="C291">
        <f>Tabel_40[[#This Row],[Column2]]*60000</f>
        <v>-90.48</v>
      </c>
    </row>
    <row r="292" spans="1:3" x14ac:dyDescent="0.4">
      <c r="A292" t="s">
        <v>306</v>
      </c>
      <c r="B292" t="s">
        <v>16</v>
      </c>
      <c r="C292">
        <f>Tabel_40[[#This Row],[Column2]]*60000</f>
        <v>0</v>
      </c>
    </row>
    <row r="293" spans="1:3" x14ac:dyDescent="0.4">
      <c r="A293" t="s">
        <v>307</v>
      </c>
      <c r="B293" t="s">
        <v>14</v>
      </c>
      <c r="C293">
        <f>Tabel_40[[#This Row],[Column2]]*60000</f>
        <v>-30.18</v>
      </c>
    </row>
    <row r="294" spans="1:3" x14ac:dyDescent="0.4">
      <c r="A294" t="s">
        <v>308</v>
      </c>
      <c r="B294" t="s">
        <v>12</v>
      </c>
      <c r="C294">
        <f>Tabel_40[[#This Row],[Column2]]*60000</f>
        <v>-60.300000000000004</v>
      </c>
    </row>
    <row r="295" spans="1:3" x14ac:dyDescent="0.4">
      <c r="A295" t="s">
        <v>309</v>
      </c>
      <c r="B295" t="s">
        <v>9</v>
      </c>
      <c r="C295">
        <f>Tabel_40[[#This Row],[Column2]]*60000</f>
        <v>0</v>
      </c>
    </row>
    <row r="296" spans="1:3" x14ac:dyDescent="0.4">
      <c r="A296" t="s">
        <v>310</v>
      </c>
      <c r="B296" t="s">
        <v>9</v>
      </c>
      <c r="C296">
        <f>Tabel_40[[#This Row],[Column2]]*60000</f>
        <v>0</v>
      </c>
    </row>
    <row r="297" spans="1:3" x14ac:dyDescent="0.4">
      <c r="A297" t="s">
        <v>311</v>
      </c>
      <c r="B297" t="s">
        <v>49</v>
      </c>
      <c r="C297">
        <f>Tabel_40[[#This Row],[Column2]]*60000</f>
        <v>90.48</v>
      </c>
    </row>
    <row r="298" spans="1:3" x14ac:dyDescent="0.4">
      <c r="A298" t="s">
        <v>312</v>
      </c>
      <c r="B298" t="s">
        <v>55</v>
      </c>
      <c r="C298">
        <f>Tabel_40[[#This Row],[Column2]]*60000</f>
        <v>60.300000000000004</v>
      </c>
    </row>
    <row r="299" spans="1:3" x14ac:dyDescent="0.4">
      <c r="A299" t="s">
        <v>313</v>
      </c>
      <c r="B299" t="s">
        <v>9</v>
      </c>
      <c r="C299">
        <f>Tabel_40[[#This Row],[Column2]]*60000</f>
        <v>0</v>
      </c>
    </row>
    <row r="300" spans="1:3" x14ac:dyDescent="0.4">
      <c r="A300" t="s">
        <v>314</v>
      </c>
      <c r="B300" t="s">
        <v>16</v>
      </c>
      <c r="C300">
        <f>Tabel_40[[#This Row],[Column2]]*60000</f>
        <v>0</v>
      </c>
    </row>
    <row r="301" spans="1:3" x14ac:dyDescent="0.4">
      <c r="A301" t="s">
        <v>315</v>
      </c>
      <c r="B301" t="s">
        <v>14</v>
      </c>
      <c r="C301">
        <f>Tabel_40[[#This Row],[Column2]]*60000</f>
        <v>-30.18</v>
      </c>
    </row>
    <row r="302" spans="1:3" x14ac:dyDescent="0.4">
      <c r="A302" t="s">
        <v>316</v>
      </c>
      <c r="B302" t="s">
        <v>9</v>
      </c>
      <c r="C302">
        <f>Tabel_40[[#This Row],[Column2]]*60000</f>
        <v>0</v>
      </c>
    </row>
    <row r="303" spans="1:3" x14ac:dyDescent="0.4">
      <c r="A303" t="s">
        <v>317</v>
      </c>
      <c r="B303" t="s">
        <v>29</v>
      </c>
      <c r="C303">
        <f>Tabel_40[[#This Row],[Column2]]*60000</f>
        <v>30.18</v>
      </c>
    </row>
    <row r="304" spans="1:3" x14ac:dyDescent="0.4">
      <c r="A304" t="s">
        <v>318</v>
      </c>
      <c r="B304" t="s">
        <v>9</v>
      </c>
      <c r="C304">
        <f>Tabel_40[[#This Row],[Column2]]*60000</f>
        <v>0</v>
      </c>
    </row>
    <row r="305" spans="1:3" x14ac:dyDescent="0.4">
      <c r="A305" t="s">
        <v>319</v>
      </c>
      <c r="B305" t="s">
        <v>49</v>
      </c>
      <c r="C305">
        <f>Tabel_40[[#This Row],[Column2]]*60000</f>
        <v>90.48</v>
      </c>
    </row>
    <row r="306" spans="1:3" x14ac:dyDescent="0.4">
      <c r="A306" t="s">
        <v>320</v>
      </c>
      <c r="B306" t="s">
        <v>9</v>
      </c>
      <c r="C306">
        <f>Tabel_40[[#This Row],[Column2]]*60000</f>
        <v>0</v>
      </c>
    </row>
    <row r="307" spans="1:3" x14ac:dyDescent="0.4">
      <c r="A307" t="s">
        <v>321</v>
      </c>
      <c r="B307" t="s">
        <v>9</v>
      </c>
      <c r="C307">
        <f>Tabel_40[[#This Row],[Column2]]*60000</f>
        <v>0</v>
      </c>
    </row>
    <row r="308" spans="1:3" x14ac:dyDescent="0.4">
      <c r="A308" t="s">
        <v>322</v>
      </c>
      <c r="B308" t="s">
        <v>19</v>
      </c>
      <c r="C308">
        <f>Tabel_40[[#This Row],[Column2]]*60000</f>
        <v>-120.60000000000001</v>
      </c>
    </row>
    <row r="309" spans="1:3" x14ac:dyDescent="0.4">
      <c r="A309" t="s">
        <v>323</v>
      </c>
      <c r="B309" t="s">
        <v>9</v>
      </c>
      <c r="C309">
        <f>Tabel_40[[#This Row],[Column2]]*60000</f>
        <v>0</v>
      </c>
    </row>
    <row r="310" spans="1:3" x14ac:dyDescent="0.4">
      <c r="A310" t="s">
        <v>324</v>
      </c>
      <c r="B310" t="s">
        <v>9</v>
      </c>
      <c r="C310">
        <f>Tabel_40[[#This Row],[Column2]]*60000</f>
        <v>0</v>
      </c>
    </row>
    <row r="311" spans="1:3" x14ac:dyDescent="0.4">
      <c r="A311" t="s">
        <v>325</v>
      </c>
      <c r="B311" t="s">
        <v>19</v>
      </c>
      <c r="C311">
        <f>Tabel_40[[#This Row],[Column2]]*60000</f>
        <v>-120.60000000000001</v>
      </c>
    </row>
    <row r="312" spans="1:3" x14ac:dyDescent="0.4">
      <c r="A312" t="s">
        <v>326</v>
      </c>
      <c r="B312" t="s">
        <v>104</v>
      </c>
      <c r="C312">
        <f>Tabel_40[[#This Row],[Column2]]*60000</f>
        <v>120.60000000000001</v>
      </c>
    </row>
    <row r="313" spans="1:3" x14ac:dyDescent="0.4">
      <c r="A313" t="s">
        <v>327</v>
      </c>
      <c r="B313" t="s">
        <v>9</v>
      </c>
      <c r="C313">
        <f>Tabel_40[[#This Row],[Column2]]*60000</f>
        <v>0</v>
      </c>
    </row>
    <row r="314" spans="1:3" x14ac:dyDescent="0.4">
      <c r="A314" t="s">
        <v>328</v>
      </c>
      <c r="B314" t="s">
        <v>9</v>
      </c>
      <c r="C314">
        <f>Tabel_40[[#This Row],[Column2]]*60000</f>
        <v>0</v>
      </c>
    </row>
    <row r="315" spans="1:3" x14ac:dyDescent="0.4">
      <c r="A315" t="s">
        <v>329</v>
      </c>
      <c r="B315" t="s">
        <v>9</v>
      </c>
      <c r="C315">
        <f>Tabel_40[[#This Row],[Column2]]*60000</f>
        <v>0</v>
      </c>
    </row>
    <row r="316" spans="1:3" x14ac:dyDescent="0.4">
      <c r="A316" t="s">
        <v>330</v>
      </c>
      <c r="B316" t="s">
        <v>19</v>
      </c>
      <c r="C316">
        <f>Tabel_40[[#This Row],[Column2]]*60000</f>
        <v>-120.60000000000001</v>
      </c>
    </row>
    <row r="317" spans="1:3" x14ac:dyDescent="0.4">
      <c r="A317" t="s">
        <v>331</v>
      </c>
      <c r="B317" t="s">
        <v>49</v>
      </c>
      <c r="C317">
        <f>Tabel_40[[#This Row],[Column2]]*60000</f>
        <v>90.48</v>
      </c>
    </row>
    <row r="318" spans="1:3" x14ac:dyDescent="0.4">
      <c r="A318" t="s">
        <v>332</v>
      </c>
      <c r="B318" t="s">
        <v>9</v>
      </c>
      <c r="C318">
        <f>Tabel_40[[#This Row],[Column2]]*60000</f>
        <v>0</v>
      </c>
    </row>
    <row r="319" spans="1:3" x14ac:dyDescent="0.4">
      <c r="A319" t="s">
        <v>333</v>
      </c>
      <c r="B319" t="s">
        <v>9</v>
      </c>
      <c r="C319">
        <f>Tabel_40[[#This Row],[Column2]]*60000</f>
        <v>0</v>
      </c>
    </row>
    <row r="320" spans="1:3" x14ac:dyDescent="0.4">
      <c r="A320" t="s">
        <v>334</v>
      </c>
      <c r="B320" t="s">
        <v>104</v>
      </c>
      <c r="C320">
        <f>Tabel_40[[#This Row],[Column2]]*60000</f>
        <v>120.60000000000001</v>
      </c>
    </row>
    <row r="321" spans="1:3" x14ac:dyDescent="0.4">
      <c r="A321" t="s">
        <v>335</v>
      </c>
      <c r="B321" t="s">
        <v>14</v>
      </c>
      <c r="C321">
        <f>Tabel_40[[#This Row],[Column2]]*60000</f>
        <v>-30.18</v>
      </c>
    </row>
    <row r="322" spans="1:3" x14ac:dyDescent="0.4">
      <c r="A322" t="s">
        <v>336</v>
      </c>
      <c r="B322" t="s">
        <v>9</v>
      </c>
      <c r="C322">
        <f>Tabel_40[[#This Row],[Column2]]*60000</f>
        <v>0</v>
      </c>
    </row>
    <row r="323" spans="1:3" x14ac:dyDescent="0.4">
      <c r="A323" t="s">
        <v>337</v>
      </c>
      <c r="B323" t="s">
        <v>32</v>
      </c>
      <c r="C323">
        <f>Tabel_40[[#This Row],[Column2]]*60000</f>
        <v>-90.48</v>
      </c>
    </row>
    <row r="324" spans="1:3" x14ac:dyDescent="0.4">
      <c r="A324" t="s">
        <v>338</v>
      </c>
      <c r="B324" t="s">
        <v>9</v>
      </c>
      <c r="C324">
        <f>Tabel_40[[#This Row],[Column2]]*60000</f>
        <v>0</v>
      </c>
    </row>
    <row r="325" spans="1:3" x14ac:dyDescent="0.4">
      <c r="A325" t="s">
        <v>339</v>
      </c>
      <c r="B325" t="s">
        <v>32</v>
      </c>
      <c r="C325">
        <f>Tabel_40[[#This Row],[Column2]]*60000</f>
        <v>-90.48</v>
      </c>
    </row>
    <row r="326" spans="1:3" x14ac:dyDescent="0.4">
      <c r="A326" t="s">
        <v>340</v>
      </c>
      <c r="B326" t="s">
        <v>9</v>
      </c>
      <c r="C326">
        <f>Tabel_40[[#This Row],[Column2]]*60000</f>
        <v>0</v>
      </c>
    </row>
    <row r="327" spans="1:3" x14ac:dyDescent="0.4">
      <c r="A327" t="s">
        <v>341</v>
      </c>
      <c r="B327" t="s">
        <v>14</v>
      </c>
      <c r="C327">
        <f>Tabel_40[[#This Row],[Column2]]*60000</f>
        <v>-30.18</v>
      </c>
    </row>
    <row r="328" spans="1:3" x14ac:dyDescent="0.4">
      <c r="A328" t="s">
        <v>342</v>
      </c>
      <c r="B328" t="s">
        <v>9</v>
      </c>
      <c r="C328">
        <f>Tabel_40[[#This Row],[Column2]]*60000</f>
        <v>0</v>
      </c>
    </row>
    <row r="329" spans="1:3" x14ac:dyDescent="0.4">
      <c r="A329" t="s">
        <v>343</v>
      </c>
      <c r="B329" t="s">
        <v>19</v>
      </c>
      <c r="C329">
        <f>Tabel_40[[#This Row],[Column2]]*60000</f>
        <v>-120.60000000000001</v>
      </c>
    </row>
    <row r="330" spans="1:3" x14ac:dyDescent="0.4">
      <c r="A330" t="s">
        <v>344</v>
      </c>
      <c r="B330" t="s">
        <v>55</v>
      </c>
      <c r="C330">
        <f>Tabel_40[[#This Row],[Column2]]*60000</f>
        <v>60.300000000000004</v>
      </c>
    </row>
    <row r="331" spans="1:3" x14ac:dyDescent="0.4">
      <c r="A331" t="s">
        <v>345</v>
      </c>
      <c r="B331" t="s">
        <v>29</v>
      </c>
      <c r="C331">
        <f>Tabel_40[[#This Row],[Column2]]*60000</f>
        <v>30.18</v>
      </c>
    </row>
    <row r="332" spans="1:3" x14ac:dyDescent="0.4">
      <c r="A332" t="s">
        <v>346</v>
      </c>
      <c r="B332" t="s">
        <v>19</v>
      </c>
      <c r="C332">
        <f>Tabel_40[[#This Row],[Column2]]*60000</f>
        <v>-120.60000000000001</v>
      </c>
    </row>
    <row r="333" spans="1:3" x14ac:dyDescent="0.4">
      <c r="A333" t="s">
        <v>347</v>
      </c>
      <c r="B333" t="s">
        <v>14</v>
      </c>
      <c r="C333">
        <f>Tabel_40[[#This Row],[Column2]]*60000</f>
        <v>-30.18</v>
      </c>
    </row>
    <row r="334" spans="1:3" x14ac:dyDescent="0.4">
      <c r="A334" t="s">
        <v>348</v>
      </c>
      <c r="B334" t="s">
        <v>12</v>
      </c>
      <c r="C334">
        <f>Tabel_40[[#This Row],[Column2]]*60000</f>
        <v>-60.300000000000004</v>
      </c>
    </row>
    <row r="335" spans="1:3" x14ac:dyDescent="0.4">
      <c r="A335" t="s">
        <v>349</v>
      </c>
      <c r="B335" t="s">
        <v>19</v>
      </c>
      <c r="C335">
        <f>Tabel_40[[#This Row],[Column2]]*60000</f>
        <v>-120.60000000000001</v>
      </c>
    </row>
    <row r="336" spans="1:3" x14ac:dyDescent="0.4">
      <c r="A336" t="s">
        <v>350</v>
      </c>
      <c r="B336" t="s">
        <v>9</v>
      </c>
      <c r="C336">
        <f>Tabel_40[[#This Row],[Column2]]*60000</f>
        <v>0</v>
      </c>
    </row>
    <row r="337" spans="1:3" x14ac:dyDescent="0.4">
      <c r="A337" t="s">
        <v>351</v>
      </c>
      <c r="B337" t="s">
        <v>9</v>
      </c>
      <c r="C337">
        <f>Tabel_40[[#This Row],[Column2]]*60000</f>
        <v>0</v>
      </c>
    </row>
    <row r="338" spans="1:3" x14ac:dyDescent="0.4">
      <c r="A338" t="s">
        <v>352</v>
      </c>
      <c r="B338" t="s">
        <v>9</v>
      </c>
      <c r="C338">
        <f>Tabel_40[[#This Row],[Column2]]*60000</f>
        <v>0</v>
      </c>
    </row>
    <row r="339" spans="1:3" x14ac:dyDescent="0.4">
      <c r="A339" t="s">
        <v>353</v>
      </c>
      <c r="B339" t="s">
        <v>12</v>
      </c>
      <c r="C339">
        <f>Tabel_40[[#This Row],[Column2]]*60000</f>
        <v>-60.300000000000004</v>
      </c>
    </row>
    <row r="340" spans="1:3" x14ac:dyDescent="0.4">
      <c r="A340" t="s">
        <v>354</v>
      </c>
      <c r="B340" t="s">
        <v>104</v>
      </c>
      <c r="C340">
        <f>Tabel_40[[#This Row],[Column2]]*60000</f>
        <v>120.60000000000001</v>
      </c>
    </row>
    <row r="341" spans="1:3" x14ac:dyDescent="0.4">
      <c r="A341" t="s">
        <v>355</v>
      </c>
      <c r="B341" t="s">
        <v>19</v>
      </c>
      <c r="C341">
        <f>Tabel_40[[#This Row],[Column2]]*60000</f>
        <v>-120.60000000000001</v>
      </c>
    </row>
    <row r="342" spans="1:3" x14ac:dyDescent="0.4">
      <c r="A342" t="s">
        <v>356</v>
      </c>
      <c r="B342" t="s">
        <v>12</v>
      </c>
      <c r="C342">
        <f>Tabel_40[[#This Row],[Column2]]*60000</f>
        <v>-60.300000000000004</v>
      </c>
    </row>
    <row r="343" spans="1:3" x14ac:dyDescent="0.4">
      <c r="A343" t="s">
        <v>357</v>
      </c>
      <c r="B343" t="s">
        <v>49</v>
      </c>
      <c r="C343">
        <f>Tabel_40[[#This Row],[Column2]]*60000</f>
        <v>90.48</v>
      </c>
    </row>
    <row r="344" spans="1:3" x14ac:dyDescent="0.4">
      <c r="A344" t="s">
        <v>358</v>
      </c>
      <c r="B344" t="s">
        <v>19</v>
      </c>
      <c r="C344">
        <f>Tabel_40[[#This Row],[Column2]]*60000</f>
        <v>-120.60000000000001</v>
      </c>
    </row>
    <row r="345" spans="1:3" x14ac:dyDescent="0.4">
      <c r="A345" t="s">
        <v>359</v>
      </c>
      <c r="B345" t="s">
        <v>49</v>
      </c>
      <c r="C345">
        <f>Tabel_40[[#This Row],[Column2]]*60000</f>
        <v>90.48</v>
      </c>
    </row>
    <row r="346" spans="1:3" x14ac:dyDescent="0.4">
      <c r="A346" t="s">
        <v>360</v>
      </c>
      <c r="B346" t="s">
        <v>9</v>
      </c>
      <c r="C346">
        <f>Tabel_40[[#This Row],[Column2]]*60000</f>
        <v>0</v>
      </c>
    </row>
    <row r="347" spans="1:3" x14ac:dyDescent="0.4">
      <c r="A347" t="s">
        <v>361</v>
      </c>
      <c r="B347" t="s">
        <v>12</v>
      </c>
      <c r="C347">
        <f>Tabel_40[[#This Row],[Column2]]*60000</f>
        <v>-60.300000000000004</v>
      </c>
    </row>
    <row r="348" spans="1:3" x14ac:dyDescent="0.4">
      <c r="A348" t="s">
        <v>362</v>
      </c>
      <c r="B348" t="s">
        <v>19</v>
      </c>
      <c r="C348">
        <f>Tabel_40[[#This Row],[Column2]]*60000</f>
        <v>-120.60000000000001</v>
      </c>
    </row>
    <row r="349" spans="1:3" x14ac:dyDescent="0.4">
      <c r="A349" t="s">
        <v>363</v>
      </c>
      <c r="B349" t="s">
        <v>14</v>
      </c>
      <c r="C349">
        <f>Tabel_40[[#This Row],[Column2]]*60000</f>
        <v>-30.18</v>
      </c>
    </row>
    <row r="350" spans="1:3" x14ac:dyDescent="0.4">
      <c r="A350" t="s">
        <v>364</v>
      </c>
      <c r="B350" t="s">
        <v>55</v>
      </c>
      <c r="C350">
        <f>Tabel_40[[#This Row],[Column2]]*60000</f>
        <v>60.300000000000004</v>
      </c>
    </row>
    <row r="351" spans="1:3" x14ac:dyDescent="0.4">
      <c r="A351" t="s">
        <v>365</v>
      </c>
      <c r="B351" t="s">
        <v>32</v>
      </c>
      <c r="C351">
        <f>Tabel_40[[#This Row],[Column2]]*60000</f>
        <v>-90.48</v>
      </c>
    </row>
    <row r="352" spans="1:3" x14ac:dyDescent="0.4">
      <c r="A352" t="s">
        <v>366</v>
      </c>
      <c r="B352" t="s">
        <v>19</v>
      </c>
      <c r="C352">
        <f>Tabel_40[[#This Row],[Column2]]*60000</f>
        <v>-120.60000000000001</v>
      </c>
    </row>
    <row r="353" spans="1:3" x14ac:dyDescent="0.4">
      <c r="A353" t="s">
        <v>367</v>
      </c>
      <c r="B353" t="s">
        <v>32</v>
      </c>
      <c r="C353">
        <f>Tabel_40[[#This Row],[Column2]]*60000</f>
        <v>-90.48</v>
      </c>
    </row>
    <row r="354" spans="1:3" x14ac:dyDescent="0.4">
      <c r="A354" t="s">
        <v>368</v>
      </c>
      <c r="B354" t="s">
        <v>9</v>
      </c>
      <c r="C354">
        <f>Tabel_40[[#This Row],[Column2]]*60000</f>
        <v>0</v>
      </c>
    </row>
    <row r="355" spans="1:3" x14ac:dyDescent="0.4">
      <c r="A355" t="s">
        <v>369</v>
      </c>
      <c r="B355" t="s">
        <v>9</v>
      </c>
      <c r="C355">
        <f>Tabel_40[[#This Row],[Column2]]*60000</f>
        <v>0</v>
      </c>
    </row>
    <row r="356" spans="1:3" x14ac:dyDescent="0.4">
      <c r="A356" t="s">
        <v>370</v>
      </c>
      <c r="B356" t="s">
        <v>19</v>
      </c>
      <c r="C356">
        <f>Tabel_40[[#This Row],[Column2]]*60000</f>
        <v>-120.60000000000001</v>
      </c>
    </row>
    <row r="357" spans="1:3" x14ac:dyDescent="0.4">
      <c r="A357" t="s">
        <v>371</v>
      </c>
      <c r="B357" t="s">
        <v>32</v>
      </c>
      <c r="C357">
        <f>Tabel_40[[#This Row],[Column2]]*60000</f>
        <v>-90.48</v>
      </c>
    </row>
    <row r="358" spans="1:3" x14ac:dyDescent="0.4">
      <c r="A358" t="s">
        <v>372</v>
      </c>
      <c r="B358" t="s">
        <v>12</v>
      </c>
      <c r="C358">
        <f>Tabel_40[[#This Row],[Column2]]*60000</f>
        <v>-60.300000000000004</v>
      </c>
    </row>
    <row r="359" spans="1:3" x14ac:dyDescent="0.4">
      <c r="A359" t="s">
        <v>373</v>
      </c>
      <c r="B359" t="s">
        <v>19</v>
      </c>
      <c r="C359">
        <f>Tabel_40[[#This Row],[Column2]]*60000</f>
        <v>-120.60000000000001</v>
      </c>
    </row>
    <row r="360" spans="1:3" x14ac:dyDescent="0.4">
      <c r="A360" t="s">
        <v>374</v>
      </c>
      <c r="B360" t="s">
        <v>9</v>
      </c>
      <c r="C360">
        <f>Tabel_40[[#This Row],[Column2]]*60000</f>
        <v>0</v>
      </c>
    </row>
    <row r="361" spans="1:3" x14ac:dyDescent="0.4">
      <c r="A361" t="s">
        <v>375</v>
      </c>
      <c r="B361" t="s">
        <v>9</v>
      </c>
      <c r="C361">
        <f>Tabel_40[[#This Row],[Column2]]*60000</f>
        <v>0</v>
      </c>
    </row>
    <row r="362" spans="1:3" x14ac:dyDescent="0.4">
      <c r="A362" t="s">
        <v>376</v>
      </c>
      <c r="B362" t="s">
        <v>9</v>
      </c>
      <c r="C362">
        <f>Tabel_40[[#This Row],[Column2]]*60000</f>
        <v>0</v>
      </c>
    </row>
    <row r="363" spans="1:3" x14ac:dyDescent="0.4">
      <c r="A363" t="s">
        <v>377</v>
      </c>
      <c r="B363" t="s">
        <v>14</v>
      </c>
      <c r="C363">
        <f>Tabel_40[[#This Row],[Column2]]*60000</f>
        <v>-30.18</v>
      </c>
    </row>
    <row r="364" spans="1:3" x14ac:dyDescent="0.4">
      <c r="A364" t="s">
        <v>378</v>
      </c>
      <c r="B364" t="s">
        <v>9</v>
      </c>
      <c r="C364">
        <f>Tabel_40[[#This Row],[Column2]]*60000</f>
        <v>0</v>
      </c>
    </row>
    <row r="365" spans="1:3" x14ac:dyDescent="0.4">
      <c r="A365" t="s">
        <v>379</v>
      </c>
      <c r="B365" t="s">
        <v>14</v>
      </c>
      <c r="C365">
        <f>Tabel_40[[#This Row],[Column2]]*60000</f>
        <v>-30.18</v>
      </c>
    </row>
    <row r="366" spans="1:3" x14ac:dyDescent="0.4">
      <c r="A366" t="s">
        <v>380</v>
      </c>
      <c r="B366" t="s">
        <v>12</v>
      </c>
      <c r="C366">
        <f>Tabel_40[[#This Row],[Column2]]*60000</f>
        <v>-60.300000000000004</v>
      </c>
    </row>
    <row r="367" spans="1:3" x14ac:dyDescent="0.4">
      <c r="A367" t="s">
        <v>381</v>
      </c>
      <c r="B367" t="s">
        <v>32</v>
      </c>
      <c r="C367">
        <f>Tabel_40[[#This Row],[Column2]]*60000</f>
        <v>-90.48</v>
      </c>
    </row>
    <row r="368" spans="1:3" x14ac:dyDescent="0.4">
      <c r="A368" t="s">
        <v>382</v>
      </c>
      <c r="B368" t="s">
        <v>9</v>
      </c>
      <c r="C368">
        <f>Tabel_40[[#This Row],[Column2]]*60000</f>
        <v>0</v>
      </c>
    </row>
    <row r="369" spans="1:3" x14ac:dyDescent="0.4">
      <c r="A369" t="s">
        <v>383</v>
      </c>
      <c r="B369" t="s">
        <v>49</v>
      </c>
      <c r="C369">
        <f>Tabel_40[[#This Row],[Column2]]*60000</f>
        <v>90.48</v>
      </c>
    </row>
    <row r="370" spans="1:3" x14ac:dyDescent="0.4">
      <c r="A370" t="s">
        <v>384</v>
      </c>
      <c r="B370" t="s">
        <v>55</v>
      </c>
      <c r="C370">
        <f>Tabel_40[[#This Row],[Column2]]*60000</f>
        <v>60.300000000000004</v>
      </c>
    </row>
    <row r="371" spans="1:3" x14ac:dyDescent="0.4">
      <c r="A371" t="s">
        <v>385</v>
      </c>
      <c r="B371" t="s">
        <v>9</v>
      </c>
      <c r="C371">
        <f>Tabel_40[[#This Row],[Column2]]*60000</f>
        <v>0</v>
      </c>
    </row>
    <row r="372" spans="1:3" x14ac:dyDescent="0.4">
      <c r="A372" t="s">
        <v>386</v>
      </c>
      <c r="B372" t="s">
        <v>19</v>
      </c>
      <c r="C372">
        <f>Tabel_40[[#This Row],[Column2]]*60000</f>
        <v>-120.60000000000001</v>
      </c>
    </row>
    <row r="373" spans="1:3" x14ac:dyDescent="0.4">
      <c r="A373" t="s">
        <v>387</v>
      </c>
      <c r="B373" t="s">
        <v>32</v>
      </c>
      <c r="C373">
        <f>Tabel_40[[#This Row],[Column2]]*60000</f>
        <v>-90.48</v>
      </c>
    </row>
    <row r="374" spans="1:3" x14ac:dyDescent="0.4">
      <c r="A374" t="s">
        <v>388</v>
      </c>
      <c r="B374" t="s">
        <v>12</v>
      </c>
      <c r="C374">
        <f>Tabel_40[[#This Row],[Column2]]*60000</f>
        <v>-60.300000000000004</v>
      </c>
    </row>
    <row r="375" spans="1:3" x14ac:dyDescent="0.4">
      <c r="A375" t="s">
        <v>389</v>
      </c>
      <c r="B375" t="s">
        <v>9</v>
      </c>
      <c r="C375">
        <f>Tabel_40[[#This Row],[Column2]]*60000</f>
        <v>0</v>
      </c>
    </row>
    <row r="376" spans="1:3" x14ac:dyDescent="0.4">
      <c r="A376" t="s">
        <v>390</v>
      </c>
      <c r="B376" t="s">
        <v>9</v>
      </c>
      <c r="C376">
        <f>Tabel_40[[#This Row],[Column2]]*60000</f>
        <v>0</v>
      </c>
    </row>
    <row r="377" spans="1:3" x14ac:dyDescent="0.4">
      <c r="A377" t="s">
        <v>391</v>
      </c>
      <c r="B377" t="s">
        <v>32</v>
      </c>
      <c r="C377">
        <f>Tabel_40[[#This Row],[Column2]]*60000</f>
        <v>-90.48</v>
      </c>
    </row>
    <row r="378" spans="1:3" x14ac:dyDescent="0.4">
      <c r="A378" t="s">
        <v>392</v>
      </c>
      <c r="B378" t="s">
        <v>9</v>
      </c>
      <c r="C378">
        <f>Tabel_40[[#This Row],[Column2]]*60000</f>
        <v>0</v>
      </c>
    </row>
    <row r="379" spans="1:3" x14ac:dyDescent="0.4">
      <c r="A379" t="s">
        <v>393</v>
      </c>
      <c r="B379" t="s">
        <v>14</v>
      </c>
      <c r="C379">
        <f>Tabel_40[[#This Row],[Column2]]*60000</f>
        <v>-30.18</v>
      </c>
    </row>
    <row r="380" spans="1:3" x14ac:dyDescent="0.4">
      <c r="A380" t="s">
        <v>394</v>
      </c>
      <c r="B380" t="s">
        <v>19</v>
      </c>
      <c r="C380">
        <f>Tabel_40[[#This Row],[Column2]]*60000</f>
        <v>-120.60000000000001</v>
      </c>
    </row>
    <row r="381" spans="1:3" x14ac:dyDescent="0.4">
      <c r="A381" t="s">
        <v>395</v>
      </c>
      <c r="B381" t="s">
        <v>14</v>
      </c>
      <c r="C381">
        <f>Tabel_40[[#This Row],[Column2]]*60000</f>
        <v>-30.18</v>
      </c>
    </row>
    <row r="382" spans="1:3" x14ac:dyDescent="0.4">
      <c r="A382" t="s">
        <v>396</v>
      </c>
      <c r="B382" t="s">
        <v>12</v>
      </c>
      <c r="C382">
        <f>Tabel_40[[#This Row],[Column2]]*60000</f>
        <v>-60.300000000000004</v>
      </c>
    </row>
    <row r="383" spans="1:3" x14ac:dyDescent="0.4">
      <c r="A383" t="s">
        <v>397</v>
      </c>
      <c r="B383" t="s">
        <v>19</v>
      </c>
      <c r="C383">
        <f>Tabel_40[[#This Row],[Column2]]*60000</f>
        <v>-120.60000000000001</v>
      </c>
    </row>
    <row r="384" spans="1:3" x14ac:dyDescent="0.4">
      <c r="A384" t="s">
        <v>398</v>
      </c>
      <c r="B384" t="s">
        <v>9</v>
      </c>
      <c r="C384">
        <f>Tabel_40[[#This Row],[Column2]]*60000</f>
        <v>0</v>
      </c>
    </row>
    <row r="385" spans="1:3" x14ac:dyDescent="0.4">
      <c r="A385" t="s">
        <v>399</v>
      </c>
      <c r="B385" t="s">
        <v>32</v>
      </c>
      <c r="C385">
        <f>Tabel_40[[#This Row],[Column2]]*60000</f>
        <v>-90.48</v>
      </c>
    </row>
    <row r="386" spans="1:3" x14ac:dyDescent="0.4">
      <c r="A386" t="s">
        <v>400</v>
      </c>
      <c r="B386" t="s">
        <v>12</v>
      </c>
      <c r="C386">
        <f>Tabel_40[[#This Row],[Column2]]*60000</f>
        <v>-60.300000000000004</v>
      </c>
    </row>
    <row r="387" spans="1:3" x14ac:dyDescent="0.4">
      <c r="A387" t="s">
        <v>401</v>
      </c>
      <c r="B387" t="s">
        <v>9</v>
      </c>
      <c r="C387">
        <f>Tabel_40[[#This Row],[Column2]]*60000</f>
        <v>0</v>
      </c>
    </row>
    <row r="388" spans="1:3" x14ac:dyDescent="0.4">
      <c r="A388" t="s">
        <v>402</v>
      </c>
      <c r="B388" t="s">
        <v>9</v>
      </c>
      <c r="C388">
        <f>Tabel_40[[#This Row],[Column2]]*60000</f>
        <v>0</v>
      </c>
    </row>
    <row r="389" spans="1:3" x14ac:dyDescent="0.4">
      <c r="A389" t="s">
        <v>403</v>
      </c>
      <c r="B389" t="s">
        <v>32</v>
      </c>
      <c r="C389">
        <f>Tabel_40[[#This Row],[Column2]]*60000</f>
        <v>-90.48</v>
      </c>
    </row>
    <row r="390" spans="1:3" x14ac:dyDescent="0.4">
      <c r="A390" t="s">
        <v>404</v>
      </c>
      <c r="B390" t="s">
        <v>12</v>
      </c>
      <c r="C390">
        <f>Tabel_40[[#This Row],[Column2]]*60000</f>
        <v>-60.300000000000004</v>
      </c>
    </row>
    <row r="391" spans="1:3" x14ac:dyDescent="0.4">
      <c r="A391" t="s">
        <v>405</v>
      </c>
      <c r="B391" t="s">
        <v>19</v>
      </c>
      <c r="C391">
        <f>Tabel_40[[#This Row],[Column2]]*60000</f>
        <v>-120.60000000000001</v>
      </c>
    </row>
    <row r="392" spans="1:3" x14ac:dyDescent="0.4">
      <c r="A392" t="s">
        <v>407</v>
      </c>
      <c r="B392" t="s">
        <v>9</v>
      </c>
      <c r="C392">
        <f>Tabel_40[[#This Row],[Column2]]*60000</f>
        <v>0</v>
      </c>
    </row>
    <row r="393" spans="1:3" x14ac:dyDescent="0.4">
      <c r="A393" t="s">
        <v>408</v>
      </c>
      <c r="B393" t="s">
        <v>9</v>
      </c>
      <c r="C393">
        <f>Tabel_40[[#This Row],[Column2]]*60000</f>
        <v>0</v>
      </c>
    </row>
    <row r="394" spans="1:3" x14ac:dyDescent="0.4">
      <c r="A394" t="s">
        <v>409</v>
      </c>
      <c r="B394" t="s">
        <v>9</v>
      </c>
      <c r="C394">
        <f>Tabel_40[[#This Row],[Column2]]*60000</f>
        <v>0</v>
      </c>
    </row>
    <row r="395" spans="1:3" x14ac:dyDescent="0.4">
      <c r="A395" t="s">
        <v>410</v>
      </c>
      <c r="B395" t="s">
        <v>49</v>
      </c>
      <c r="C395">
        <f>Tabel_40[[#This Row],[Column2]]*60000</f>
        <v>90.48</v>
      </c>
    </row>
    <row r="396" spans="1:3" x14ac:dyDescent="0.4">
      <c r="A396" t="s">
        <v>411</v>
      </c>
      <c r="B396" t="s">
        <v>9</v>
      </c>
      <c r="C396">
        <f>Tabel_40[[#This Row],[Column2]]*60000</f>
        <v>0</v>
      </c>
    </row>
    <row r="397" spans="1:3" x14ac:dyDescent="0.4">
      <c r="A397" t="s">
        <v>412</v>
      </c>
      <c r="B397" t="s">
        <v>9</v>
      </c>
      <c r="C397">
        <f>Tabel_40[[#This Row],[Column2]]*60000</f>
        <v>0</v>
      </c>
    </row>
    <row r="398" spans="1:3" x14ac:dyDescent="0.4">
      <c r="A398" t="s">
        <v>413</v>
      </c>
      <c r="B398" t="s">
        <v>1905</v>
      </c>
      <c r="C398">
        <f>Tabel_40[[#This Row],[Column2]]*60000</f>
        <v>-180.9</v>
      </c>
    </row>
    <row r="399" spans="1:3" x14ac:dyDescent="0.4">
      <c r="A399" t="s">
        <v>414</v>
      </c>
      <c r="B399" t="s">
        <v>49</v>
      </c>
      <c r="C399">
        <f>Tabel_40[[#This Row],[Column2]]*60000</f>
        <v>90.48</v>
      </c>
    </row>
    <row r="400" spans="1:3" x14ac:dyDescent="0.4">
      <c r="A400" t="s">
        <v>415</v>
      </c>
      <c r="B400" t="s">
        <v>16</v>
      </c>
      <c r="C400">
        <f>Tabel_40[[#This Row],[Column2]]*60000</f>
        <v>0</v>
      </c>
    </row>
    <row r="401" spans="1:3" x14ac:dyDescent="0.4">
      <c r="A401" t="s">
        <v>416</v>
      </c>
      <c r="B401" t="s">
        <v>9</v>
      </c>
      <c r="C401">
        <f>Tabel_40[[#This Row],[Column2]]*60000</f>
        <v>0</v>
      </c>
    </row>
    <row r="402" spans="1:3" x14ac:dyDescent="0.4">
      <c r="A402" t="s">
        <v>417</v>
      </c>
      <c r="B402" t="s">
        <v>12</v>
      </c>
      <c r="C402">
        <f>Tabel_40[[#This Row],[Column2]]*60000</f>
        <v>-60.300000000000004</v>
      </c>
    </row>
    <row r="403" spans="1:3" x14ac:dyDescent="0.4">
      <c r="A403" t="s">
        <v>418</v>
      </c>
      <c r="B403" t="s">
        <v>9</v>
      </c>
      <c r="C403">
        <f>Tabel_40[[#This Row],[Column2]]*60000</f>
        <v>0</v>
      </c>
    </row>
    <row r="404" spans="1:3" x14ac:dyDescent="0.4">
      <c r="A404" t="s">
        <v>419</v>
      </c>
      <c r="B404" t="s">
        <v>9</v>
      </c>
      <c r="C404">
        <f>Tabel_40[[#This Row],[Column2]]*60000</f>
        <v>0</v>
      </c>
    </row>
    <row r="405" spans="1:3" x14ac:dyDescent="0.4">
      <c r="A405" t="s">
        <v>420</v>
      </c>
      <c r="B405" t="s">
        <v>9</v>
      </c>
      <c r="C405">
        <f>Tabel_40[[#This Row],[Column2]]*60000</f>
        <v>0</v>
      </c>
    </row>
    <row r="406" spans="1:3" x14ac:dyDescent="0.4">
      <c r="A406" t="s">
        <v>421</v>
      </c>
      <c r="B406" t="s">
        <v>12</v>
      </c>
      <c r="C406">
        <f>Tabel_40[[#This Row],[Column2]]*60000</f>
        <v>-60.300000000000004</v>
      </c>
    </row>
    <row r="407" spans="1:3" x14ac:dyDescent="0.4">
      <c r="A407" t="s">
        <v>422</v>
      </c>
      <c r="B407" t="s">
        <v>14</v>
      </c>
      <c r="C407">
        <f>Tabel_40[[#This Row],[Column2]]*60000</f>
        <v>-30.18</v>
      </c>
    </row>
    <row r="408" spans="1:3" x14ac:dyDescent="0.4">
      <c r="A408" t="s">
        <v>423</v>
      </c>
      <c r="B408" t="s">
        <v>19</v>
      </c>
      <c r="C408">
        <f>Tabel_40[[#This Row],[Column2]]*60000</f>
        <v>-120.60000000000001</v>
      </c>
    </row>
    <row r="409" spans="1:3" x14ac:dyDescent="0.4">
      <c r="A409" t="s">
        <v>424</v>
      </c>
      <c r="B409" t="s">
        <v>9</v>
      </c>
      <c r="C409">
        <f>Tabel_40[[#This Row],[Column2]]*60000</f>
        <v>0</v>
      </c>
    </row>
    <row r="410" spans="1:3" x14ac:dyDescent="0.4">
      <c r="A410" t="s">
        <v>425</v>
      </c>
      <c r="B410" t="s">
        <v>12</v>
      </c>
      <c r="C410">
        <f>Tabel_40[[#This Row],[Column2]]*60000</f>
        <v>-60.300000000000004</v>
      </c>
    </row>
    <row r="411" spans="1:3" x14ac:dyDescent="0.4">
      <c r="A411" t="s">
        <v>426</v>
      </c>
      <c r="B411" t="s">
        <v>9</v>
      </c>
      <c r="C411">
        <f>Tabel_40[[#This Row],[Column2]]*60000</f>
        <v>0</v>
      </c>
    </row>
    <row r="412" spans="1:3" x14ac:dyDescent="0.4">
      <c r="A412" t="s">
        <v>427</v>
      </c>
      <c r="B412" t="s">
        <v>9</v>
      </c>
      <c r="C412">
        <f>Tabel_40[[#This Row],[Column2]]*60000</f>
        <v>0</v>
      </c>
    </row>
    <row r="413" spans="1:3" x14ac:dyDescent="0.4">
      <c r="A413" t="s">
        <v>428</v>
      </c>
      <c r="B413" t="s">
        <v>9</v>
      </c>
      <c r="C413">
        <f>Tabel_40[[#This Row],[Column2]]*60000</f>
        <v>0</v>
      </c>
    </row>
    <row r="414" spans="1:3" x14ac:dyDescent="0.4">
      <c r="A414" t="s">
        <v>429</v>
      </c>
      <c r="B414" t="s">
        <v>12</v>
      </c>
      <c r="C414">
        <f>Tabel_40[[#This Row],[Column2]]*60000</f>
        <v>-60.300000000000004</v>
      </c>
    </row>
    <row r="415" spans="1:3" x14ac:dyDescent="0.4">
      <c r="A415" t="s">
        <v>430</v>
      </c>
      <c r="B415" t="s">
        <v>9</v>
      </c>
      <c r="C415">
        <f>Tabel_40[[#This Row],[Column2]]*60000</f>
        <v>0</v>
      </c>
    </row>
    <row r="416" spans="1:3" x14ac:dyDescent="0.4">
      <c r="A416" t="s">
        <v>431</v>
      </c>
      <c r="B416" t="s">
        <v>9</v>
      </c>
      <c r="C416">
        <f>Tabel_40[[#This Row],[Column2]]*60000</f>
        <v>0</v>
      </c>
    </row>
    <row r="417" spans="1:3" x14ac:dyDescent="0.4">
      <c r="A417" t="s">
        <v>432</v>
      </c>
      <c r="B417" t="s">
        <v>9</v>
      </c>
      <c r="C417">
        <f>Tabel_40[[#This Row],[Column2]]*60000</f>
        <v>0</v>
      </c>
    </row>
    <row r="418" spans="1:3" x14ac:dyDescent="0.4">
      <c r="A418" t="s">
        <v>433</v>
      </c>
      <c r="B418" t="s">
        <v>12</v>
      </c>
      <c r="C418">
        <f>Tabel_40[[#This Row],[Column2]]*60000</f>
        <v>-60.300000000000004</v>
      </c>
    </row>
    <row r="419" spans="1:3" x14ac:dyDescent="0.4">
      <c r="A419" t="s">
        <v>434</v>
      </c>
      <c r="B419" t="s">
        <v>29</v>
      </c>
      <c r="C419">
        <f>Tabel_40[[#This Row],[Column2]]*60000</f>
        <v>30.18</v>
      </c>
    </row>
    <row r="420" spans="1:3" x14ac:dyDescent="0.4">
      <c r="A420" t="s">
        <v>435</v>
      </c>
      <c r="B420" t="s">
        <v>9</v>
      </c>
      <c r="C420">
        <f>Tabel_40[[#This Row],[Column2]]*60000</f>
        <v>0</v>
      </c>
    </row>
    <row r="421" spans="1:3" x14ac:dyDescent="0.4">
      <c r="A421" t="s">
        <v>436</v>
      </c>
      <c r="B421" t="s">
        <v>29</v>
      </c>
      <c r="C421">
        <f>Tabel_40[[#This Row],[Column2]]*60000</f>
        <v>30.18</v>
      </c>
    </row>
    <row r="422" spans="1:3" x14ac:dyDescent="0.4">
      <c r="A422" t="s">
        <v>437</v>
      </c>
      <c r="B422" t="s">
        <v>55</v>
      </c>
      <c r="C422">
        <f>Tabel_40[[#This Row],[Column2]]*60000</f>
        <v>60.300000000000004</v>
      </c>
    </row>
    <row r="423" spans="1:3" x14ac:dyDescent="0.4">
      <c r="A423" t="s">
        <v>438</v>
      </c>
      <c r="B423" t="s">
        <v>32</v>
      </c>
      <c r="C423">
        <f>Tabel_40[[#This Row],[Column2]]*60000</f>
        <v>-90.48</v>
      </c>
    </row>
    <row r="424" spans="1:3" x14ac:dyDescent="0.4">
      <c r="A424" t="s">
        <v>439</v>
      </c>
      <c r="B424" t="s">
        <v>9</v>
      </c>
      <c r="C424">
        <f>Tabel_40[[#This Row],[Column2]]*60000</f>
        <v>0</v>
      </c>
    </row>
    <row r="425" spans="1:3" x14ac:dyDescent="0.4">
      <c r="A425" t="s">
        <v>440</v>
      </c>
      <c r="B425" t="s">
        <v>9</v>
      </c>
      <c r="C425">
        <f>Tabel_40[[#This Row],[Column2]]*60000</f>
        <v>0</v>
      </c>
    </row>
    <row r="426" spans="1:3" x14ac:dyDescent="0.4">
      <c r="A426" t="s">
        <v>441</v>
      </c>
      <c r="B426" t="s">
        <v>12</v>
      </c>
      <c r="C426">
        <f>Tabel_40[[#This Row],[Column2]]*60000</f>
        <v>-60.300000000000004</v>
      </c>
    </row>
    <row r="427" spans="1:3" x14ac:dyDescent="0.4">
      <c r="A427" t="s">
        <v>442</v>
      </c>
      <c r="B427" t="s">
        <v>104</v>
      </c>
      <c r="C427">
        <f>Tabel_40[[#This Row],[Column2]]*60000</f>
        <v>120.60000000000001</v>
      </c>
    </row>
    <row r="428" spans="1:3" x14ac:dyDescent="0.4">
      <c r="A428" t="s">
        <v>443</v>
      </c>
      <c r="B428" t="s">
        <v>9</v>
      </c>
      <c r="C428">
        <f>Tabel_40[[#This Row],[Column2]]*60000</f>
        <v>0</v>
      </c>
    </row>
    <row r="429" spans="1:3" x14ac:dyDescent="0.4">
      <c r="A429" t="s">
        <v>444</v>
      </c>
      <c r="B429" t="s">
        <v>29</v>
      </c>
      <c r="C429">
        <f>Tabel_40[[#This Row],[Column2]]*60000</f>
        <v>30.18</v>
      </c>
    </row>
    <row r="430" spans="1:3" x14ac:dyDescent="0.4">
      <c r="A430" t="s">
        <v>445</v>
      </c>
      <c r="B430" t="s">
        <v>55</v>
      </c>
      <c r="C430">
        <f>Tabel_40[[#This Row],[Column2]]*60000</f>
        <v>60.300000000000004</v>
      </c>
    </row>
    <row r="431" spans="1:3" x14ac:dyDescent="0.4">
      <c r="A431" t="s">
        <v>446</v>
      </c>
      <c r="B431" t="s">
        <v>32</v>
      </c>
      <c r="C431">
        <f>Tabel_40[[#This Row],[Column2]]*60000</f>
        <v>-90.48</v>
      </c>
    </row>
    <row r="432" spans="1:3" x14ac:dyDescent="0.4">
      <c r="A432" t="s">
        <v>447</v>
      </c>
      <c r="B432" t="s">
        <v>1521</v>
      </c>
      <c r="C432">
        <f>Tabel_40[[#This Row],[Column2]]*60000</f>
        <v>723.6</v>
      </c>
    </row>
    <row r="433" spans="1:3" x14ac:dyDescent="0.4">
      <c r="A433" t="s">
        <v>448</v>
      </c>
      <c r="B433" t="s">
        <v>1512</v>
      </c>
      <c r="C433">
        <f>Tabel_40[[#This Row],[Column2]]*60000</f>
        <v>844.19999999999993</v>
      </c>
    </row>
    <row r="434" spans="1:3" x14ac:dyDescent="0.4">
      <c r="A434" t="s">
        <v>449</v>
      </c>
      <c r="B434" t="s">
        <v>1521</v>
      </c>
      <c r="C434">
        <f>Tabel_40[[#This Row],[Column2]]*60000</f>
        <v>723.6</v>
      </c>
    </row>
    <row r="435" spans="1:3" x14ac:dyDescent="0.4">
      <c r="A435" t="s">
        <v>450</v>
      </c>
      <c r="B435" t="s">
        <v>1638</v>
      </c>
      <c r="C435">
        <f>Tabel_40[[#This Row],[Column2]]*60000</f>
        <v>693.48</v>
      </c>
    </row>
    <row r="436" spans="1:3" x14ac:dyDescent="0.4">
      <c r="A436" t="s">
        <v>451</v>
      </c>
      <c r="B436" t="s">
        <v>1521</v>
      </c>
      <c r="C436">
        <f>Tabel_40[[#This Row],[Column2]]*60000</f>
        <v>723.6</v>
      </c>
    </row>
    <row r="437" spans="1:3" x14ac:dyDescent="0.4">
      <c r="A437" t="s">
        <v>452</v>
      </c>
      <c r="B437" t="s">
        <v>1521</v>
      </c>
      <c r="C437">
        <f>Tabel_40[[#This Row],[Column2]]*60000</f>
        <v>723.6</v>
      </c>
    </row>
    <row r="438" spans="1:3" x14ac:dyDescent="0.4">
      <c r="A438" t="s">
        <v>453</v>
      </c>
      <c r="B438" t="s">
        <v>1598</v>
      </c>
      <c r="C438">
        <f>Tabel_40[[#This Row],[Column2]]*60000</f>
        <v>663.30000000000007</v>
      </c>
    </row>
    <row r="439" spans="1:3" x14ac:dyDescent="0.4">
      <c r="A439" t="s">
        <v>454</v>
      </c>
      <c r="B439" t="s">
        <v>1615</v>
      </c>
      <c r="C439">
        <f>Tabel_40[[#This Row],[Column2]]*60000</f>
        <v>633.17999999999995</v>
      </c>
    </row>
    <row r="440" spans="1:3" x14ac:dyDescent="0.4">
      <c r="A440" t="s">
        <v>455</v>
      </c>
      <c r="B440" t="s">
        <v>1623</v>
      </c>
      <c r="C440">
        <f>Tabel_40[[#This Row],[Column2]]*60000</f>
        <v>603</v>
      </c>
    </row>
    <row r="441" spans="1:3" x14ac:dyDescent="0.4">
      <c r="A441" t="s">
        <v>456</v>
      </c>
      <c r="B441" t="s">
        <v>1521</v>
      </c>
      <c r="C441">
        <f>Tabel_40[[#This Row],[Column2]]*60000</f>
        <v>723.6</v>
      </c>
    </row>
    <row r="442" spans="1:3" x14ac:dyDescent="0.4">
      <c r="A442" t="s">
        <v>457</v>
      </c>
      <c r="B442" t="s">
        <v>1521</v>
      </c>
      <c r="C442">
        <f>Tabel_40[[#This Row],[Column2]]*60000</f>
        <v>723.6</v>
      </c>
    </row>
    <row r="443" spans="1:3" x14ac:dyDescent="0.4">
      <c r="A443" t="s">
        <v>458</v>
      </c>
      <c r="B443" t="s">
        <v>1521</v>
      </c>
      <c r="C443">
        <f>Tabel_40[[#This Row],[Column2]]*60000</f>
        <v>723.6</v>
      </c>
    </row>
    <row r="444" spans="1:3" x14ac:dyDescent="0.4">
      <c r="A444" t="s">
        <v>459</v>
      </c>
      <c r="B444" t="s">
        <v>1521</v>
      </c>
      <c r="C444">
        <f>Tabel_40[[#This Row],[Column2]]*60000</f>
        <v>723.6</v>
      </c>
    </row>
    <row r="445" spans="1:3" x14ac:dyDescent="0.4">
      <c r="A445" t="s">
        <v>460</v>
      </c>
      <c r="B445" t="s">
        <v>1598</v>
      </c>
      <c r="C445">
        <f>Tabel_40[[#This Row],[Column2]]*60000</f>
        <v>663.30000000000007</v>
      </c>
    </row>
    <row r="446" spans="1:3" x14ac:dyDescent="0.4">
      <c r="A446" t="s">
        <v>461</v>
      </c>
      <c r="B446" t="s">
        <v>1623</v>
      </c>
      <c r="C446">
        <f>Tabel_40[[#This Row],[Column2]]*60000</f>
        <v>603</v>
      </c>
    </row>
    <row r="447" spans="1:3" x14ac:dyDescent="0.4">
      <c r="A447" t="s">
        <v>462</v>
      </c>
      <c r="B447" t="s">
        <v>1638</v>
      </c>
      <c r="C447">
        <f>Tabel_40[[#This Row],[Column2]]*60000</f>
        <v>693.48</v>
      </c>
    </row>
    <row r="448" spans="1:3" x14ac:dyDescent="0.4">
      <c r="A448" t="s">
        <v>463</v>
      </c>
      <c r="B448" t="s">
        <v>1521</v>
      </c>
      <c r="C448">
        <f>Tabel_40[[#This Row],[Column2]]*60000</f>
        <v>723.6</v>
      </c>
    </row>
    <row r="449" spans="1:3" x14ac:dyDescent="0.4">
      <c r="A449" t="s">
        <v>464</v>
      </c>
      <c r="B449" t="s">
        <v>1521</v>
      </c>
      <c r="C449">
        <f>Tabel_40[[#This Row],[Column2]]*60000</f>
        <v>723.6</v>
      </c>
    </row>
    <row r="450" spans="1:3" x14ac:dyDescent="0.4">
      <c r="A450" t="s">
        <v>465</v>
      </c>
      <c r="B450" t="s">
        <v>1623</v>
      </c>
      <c r="C450">
        <f>Tabel_40[[#This Row],[Column2]]*60000</f>
        <v>603</v>
      </c>
    </row>
    <row r="451" spans="1:3" x14ac:dyDescent="0.4">
      <c r="A451" t="s">
        <v>466</v>
      </c>
      <c r="B451" t="s">
        <v>1521</v>
      </c>
      <c r="C451">
        <f>Tabel_40[[#This Row],[Column2]]*60000</f>
        <v>723.6</v>
      </c>
    </row>
    <row r="452" spans="1:3" x14ac:dyDescent="0.4">
      <c r="A452" t="s">
        <v>467</v>
      </c>
      <c r="B452" t="s">
        <v>1521</v>
      </c>
      <c r="C452">
        <f>Tabel_40[[#This Row],[Column2]]*60000</f>
        <v>723.6</v>
      </c>
    </row>
    <row r="453" spans="1:3" x14ac:dyDescent="0.4">
      <c r="A453" t="s">
        <v>468</v>
      </c>
      <c r="B453" t="s">
        <v>1521</v>
      </c>
      <c r="C453">
        <f>Tabel_40[[#This Row],[Column2]]*60000</f>
        <v>723.6</v>
      </c>
    </row>
    <row r="454" spans="1:3" x14ac:dyDescent="0.4">
      <c r="A454" t="s">
        <v>469</v>
      </c>
      <c r="B454" t="s">
        <v>1521</v>
      </c>
      <c r="C454">
        <f>Tabel_40[[#This Row],[Column2]]*60000</f>
        <v>723.6</v>
      </c>
    </row>
    <row r="455" spans="1:3" x14ac:dyDescent="0.4">
      <c r="A455" t="s">
        <v>470</v>
      </c>
      <c r="B455" t="s">
        <v>1521</v>
      </c>
      <c r="C455">
        <f>Tabel_40[[#This Row],[Column2]]*60000</f>
        <v>723.6</v>
      </c>
    </row>
    <row r="456" spans="1:3" x14ac:dyDescent="0.4">
      <c r="A456" t="s">
        <v>471</v>
      </c>
      <c r="B456" t="s">
        <v>1521</v>
      </c>
      <c r="C456">
        <f>Tabel_40[[#This Row],[Column2]]*60000</f>
        <v>723.6</v>
      </c>
    </row>
    <row r="457" spans="1:3" x14ac:dyDescent="0.4">
      <c r="A457" t="s">
        <v>472</v>
      </c>
      <c r="B457" t="s">
        <v>1623</v>
      </c>
      <c r="C457">
        <f>Tabel_40[[#This Row],[Column2]]*60000</f>
        <v>603</v>
      </c>
    </row>
    <row r="458" spans="1:3" x14ac:dyDescent="0.4">
      <c r="A458" t="s">
        <v>473</v>
      </c>
      <c r="B458" t="s">
        <v>1598</v>
      </c>
      <c r="C458">
        <f>Tabel_40[[#This Row],[Column2]]*60000</f>
        <v>663.30000000000007</v>
      </c>
    </row>
    <row r="459" spans="1:3" x14ac:dyDescent="0.4">
      <c r="A459" t="s">
        <v>474</v>
      </c>
      <c r="B459" t="s">
        <v>1638</v>
      </c>
      <c r="C459">
        <f>Tabel_40[[#This Row],[Column2]]*60000</f>
        <v>693.48</v>
      </c>
    </row>
    <row r="460" spans="1:3" x14ac:dyDescent="0.4">
      <c r="A460" t="s">
        <v>475</v>
      </c>
      <c r="B460" t="s">
        <v>1623</v>
      </c>
      <c r="C460">
        <f>Tabel_40[[#This Row],[Column2]]*60000</f>
        <v>603</v>
      </c>
    </row>
    <row r="461" spans="1:3" x14ac:dyDescent="0.4">
      <c r="A461" t="s">
        <v>476</v>
      </c>
      <c r="B461" t="s">
        <v>1638</v>
      </c>
      <c r="C461">
        <f>Tabel_40[[#This Row],[Column2]]*60000</f>
        <v>693.48</v>
      </c>
    </row>
    <row r="462" spans="1:3" x14ac:dyDescent="0.4">
      <c r="A462" t="s">
        <v>477</v>
      </c>
      <c r="B462" t="s">
        <v>1623</v>
      </c>
      <c r="C462">
        <f>Tabel_40[[#This Row],[Column2]]*60000</f>
        <v>603</v>
      </c>
    </row>
    <row r="463" spans="1:3" x14ac:dyDescent="0.4">
      <c r="A463" t="s">
        <v>478</v>
      </c>
      <c r="B463" t="s">
        <v>1200</v>
      </c>
      <c r="C463">
        <f>Tabel_40[[#This Row],[Column2]]*60000</f>
        <v>2291.46</v>
      </c>
    </row>
    <row r="464" spans="1:3" x14ac:dyDescent="0.4">
      <c r="A464" t="s">
        <v>479</v>
      </c>
      <c r="B464" t="s">
        <v>1204</v>
      </c>
      <c r="C464">
        <f>Tabel_40[[#This Row],[Column2]]*60000</f>
        <v>2170.8599999999997</v>
      </c>
    </row>
    <row r="465" spans="1:3" x14ac:dyDescent="0.4">
      <c r="A465" t="s">
        <v>480</v>
      </c>
      <c r="B465" t="s">
        <v>1906</v>
      </c>
      <c r="C465">
        <f>Tabel_40[[#This Row],[Column2]]*60000</f>
        <v>2321.58</v>
      </c>
    </row>
    <row r="466" spans="1:3" x14ac:dyDescent="0.4">
      <c r="A466" t="s">
        <v>481</v>
      </c>
      <c r="B466" t="s">
        <v>1200</v>
      </c>
      <c r="C466">
        <f>Tabel_40[[#This Row],[Column2]]*60000</f>
        <v>2291.46</v>
      </c>
    </row>
    <row r="467" spans="1:3" x14ac:dyDescent="0.4">
      <c r="A467" t="s">
        <v>482</v>
      </c>
      <c r="B467" t="s">
        <v>1220</v>
      </c>
      <c r="C467">
        <f>Tabel_40[[#This Row],[Column2]]*60000</f>
        <v>2200.98</v>
      </c>
    </row>
    <row r="468" spans="1:3" x14ac:dyDescent="0.4">
      <c r="A468" t="s">
        <v>483</v>
      </c>
      <c r="B468" t="s">
        <v>1173</v>
      </c>
      <c r="C468">
        <f>Tabel_40[[#This Row],[Column2]]*60000</f>
        <v>2412.06</v>
      </c>
    </row>
    <row r="469" spans="1:3" x14ac:dyDescent="0.4">
      <c r="A469" t="s">
        <v>484</v>
      </c>
      <c r="B469" t="s">
        <v>1178</v>
      </c>
      <c r="C469">
        <f>Tabel_40[[#This Row],[Column2]]*60000</f>
        <v>2472.36</v>
      </c>
    </row>
    <row r="470" spans="1:3" x14ac:dyDescent="0.4">
      <c r="A470" t="s">
        <v>485</v>
      </c>
      <c r="B470" t="s">
        <v>1200</v>
      </c>
      <c r="C470">
        <f>Tabel_40[[#This Row],[Column2]]*60000</f>
        <v>2291.46</v>
      </c>
    </row>
    <row r="471" spans="1:3" x14ac:dyDescent="0.4">
      <c r="A471" t="s">
        <v>486</v>
      </c>
      <c r="B471" t="s">
        <v>1200</v>
      </c>
      <c r="C471">
        <f>Tabel_40[[#This Row],[Column2]]*60000</f>
        <v>2291.46</v>
      </c>
    </row>
    <row r="472" spans="1:3" x14ac:dyDescent="0.4">
      <c r="A472" t="s">
        <v>487</v>
      </c>
      <c r="B472" t="s">
        <v>1200</v>
      </c>
      <c r="C472">
        <f>Tabel_40[[#This Row],[Column2]]*60000</f>
        <v>2291.46</v>
      </c>
    </row>
    <row r="473" spans="1:3" x14ac:dyDescent="0.4">
      <c r="A473" t="s">
        <v>488</v>
      </c>
      <c r="B473" t="s">
        <v>1200</v>
      </c>
      <c r="C473">
        <f>Tabel_40[[#This Row],[Column2]]*60000</f>
        <v>2291.46</v>
      </c>
    </row>
    <row r="474" spans="1:3" x14ac:dyDescent="0.4">
      <c r="A474" t="s">
        <v>490</v>
      </c>
      <c r="B474" t="s">
        <v>1213</v>
      </c>
      <c r="C474">
        <f>Tabel_40[[#This Row],[Column2]]*60000</f>
        <v>2231.16</v>
      </c>
    </row>
    <row r="475" spans="1:3" x14ac:dyDescent="0.4">
      <c r="A475" t="s">
        <v>492</v>
      </c>
      <c r="B475" t="s">
        <v>1200</v>
      </c>
      <c r="C475">
        <f>Tabel_40[[#This Row],[Column2]]*60000</f>
        <v>2291.46</v>
      </c>
    </row>
    <row r="476" spans="1:3" x14ac:dyDescent="0.4">
      <c r="A476" t="s">
        <v>494</v>
      </c>
      <c r="B476" t="s">
        <v>1200</v>
      </c>
      <c r="C476">
        <f>Tabel_40[[#This Row],[Column2]]*60000</f>
        <v>2291.46</v>
      </c>
    </row>
    <row r="477" spans="1:3" x14ac:dyDescent="0.4">
      <c r="A477" t="s">
        <v>496</v>
      </c>
      <c r="B477" t="s">
        <v>1906</v>
      </c>
      <c r="C477">
        <f>Tabel_40[[#This Row],[Column2]]*60000</f>
        <v>2321.58</v>
      </c>
    </row>
    <row r="478" spans="1:3" x14ac:dyDescent="0.4">
      <c r="A478" t="s">
        <v>498</v>
      </c>
      <c r="B478" t="s">
        <v>1200</v>
      </c>
      <c r="C478">
        <f>Tabel_40[[#This Row],[Column2]]*60000</f>
        <v>2291.46</v>
      </c>
    </row>
    <row r="479" spans="1:3" x14ac:dyDescent="0.4">
      <c r="A479" t="s">
        <v>499</v>
      </c>
      <c r="B479" t="s">
        <v>1906</v>
      </c>
      <c r="C479">
        <f>Tabel_40[[#This Row],[Column2]]*60000</f>
        <v>2321.58</v>
      </c>
    </row>
    <row r="480" spans="1:3" x14ac:dyDescent="0.4">
      <c r="A480" t="s">
        <v>500</v>
      </c>
      <c r="B480" t="s">
        <v>1204</v>
      </c>
      <c r="C480">
        <f>Tabel_40[[#This Row],[Column2]]*60000</f>
        <v>2170.8599999999997</v>
      </c>
    </row>
    <row r="481" spans="1:3" x14ac:dyDescent="0.4">
      <c r="A481" t="s">
        <v>501</v>
      </c>
      <c r="B481" t="s">
        <v>1907</v>
      </c>
      <c r="C481">
        <f>Tabel_40[[#This Row],[Column2]]*60000</f>
        <v>2381.8799999999997</v>
      </c>
    </row>
    <row r="482" spans="1:3" x14ac:dyDescent="0.4">
      <c r="A482" t="s">
        <v>503</v>
      </c>
      <c r="B482" t="s">
        <v>1237</v>
      </c>
      <c r="C482">
        <f>Tabel_40[[#This Row],[Column2]]*60000</f>
        <v>2351.7600000000002</v>
      </c>
    </row>
    <row r="483" spans="1:3" x14ac:dyDescent="0.4">
      <c r="A483" t="s">
        <v>504</v>
      </c>
      <c r="B483" t="s">
        <v>1213</v>
      </c>
      <c r="C483">
        <f>Tabel_40[[#This Row],[Column2]]*60000</f>
        <v>2231.16</v>
      </c>
    </row>
    <row r="484" spans="1:3" x14ac:dyDescent="0.4">
      <c r="A484" t="s">
        <v>505</v>
      </c>
      <c r="B484" t="s">
        <v>1173</v>
      </c>
      <c r="C484">
        <f>Tabel_40[[#This Row],[Column2]]*60000</f>
        <v>2412.06</v>
      </c>
    </row>
    <row r="485" spans="1:3" x14ac:dyDescent="0.4">
      <c r="A485" t="s">
        <v>506</v>
      </c>
      <c r="B485" t="s">
        <v>1906</v>
      </c>
      <c r="C485">
        <f>Tabel_40[[#This Row],[Column2]]*60000</f>
        <v>2321.58</v>
      </c>
    </row>
    <row r="486" spans="1:3" x14ac:dyDescent="0.4">
      <c r="A486" t="s">
        <v>507</v>
      </c>
      <c r="B486" t="s">
        <v>1237</v>
      </c>
      <c r="C486">
        <f>Tabel_40[[#This Row],[Column2]]*60000</f>
        <v>2351.7600000000002</v>
      </c>
    </row>
    <row r="487" spans="1:3" x14ac:dyDescent="0.4">
      <c r="A487" t="s">
        <v>508</v>
      </c>
      <c r="B487" t="s">
        <v>1220</v>
      </c>
      <c r="C487">
        <f>Tabel_40[[#This Row],[Column2]]*60000</f>
        <v>2200.98</v>
      </c>
    </row>
    <row r="488" spans="1:3" x14ac:dyDescent="0.4">
      <c r="A488" t="s">
        <v>509</v>
      </c>
      <c r="B488" t="s">
        <v>1200</v>
      </c>
      <c r="C488">
        <f>Tabel_40[[#This Row],[Column2]]*60000</f>
        <v>2291.46</v>
      </c>
    </row>
    <row r="489" spans="1:3" x14ac:dyDescent="0.4">
      <c r="A489" t="s">
        <v>510</v>
      </c>
      <c r="B489" t="s">
        <v>1907</v>
      </c>
      <c r="C489">
        <f>Tabel_40[[#This Row],[Column2]]*60000</f>
        <v>2381.8799999999997</v>
      </c>
    </row>
    <row r="490" spans="1:3" x14ac:dyDescent="0.4">
      <c r="A490" t="s">
        <v>511</v>
      </c>
      <c r="B490" t="s">
        <v>1237</v>
      </c>
      <c r="C490">
        <f>Tabel_40[[#This Row],[Column2]]*60000</f>
        <v>2351.7600000000002</v>
      </c>
    </row>
    <row r="491" spans="1:3" x14ac:dyDescent="0.4">
      <c r="A491" t="s">
        <v>512</v>
      </c>
      <c r="B491" t="s">
        <v>1906</v>
      </c>
      <c r="C491">
        <f>Tabel_40[[#This Row],[Column2]]*60000</f>
        <v>2321.58</v>
      </c>
    </row>
    <row r="492" spans="1:3" x14ac:dyDescent="0.4">
      <c r="A492" t="s">
        <v>513</v>
      </c>
      <c r="B492" t="s">
        <v>1200</v>
      </c>
      <c r="C492">
        <f>Tabel_40[[#This Row],[Column2]]*60000</f>
        <v>2291.46</v>
      </c>
    </row>
    <row r="493" spans="1:3" x14ac:dyDescent="0.4">
      <c r="A493" t="s">
        <v>514</v>
      </c>
      <c r="B493" t="s">
        <v>1200</v>
      </c>
      <c r="C493">
        <f>Tabel_40[[#This Row],[Column2]]*60000</f>
        <v>2291.46</v>
      </c>
    </row>
    <row r="494" spans="1:3" x14ac:dyDescent="0.4">
      <c r="A494" t="s">
        <v>515</v>
      </c>
      <c r="B494" t="s">
        <v>641</v>
      </c>
      <c r="C494">
        <f>Tabel_40[[#This Row],[Column2]]*60000</f>
        <v>3979.92</v>
      </c>
    </row>
    <row r="495" spans="1:3" x14ac:dyDescent="0.4">
      <c r="A495" t="s">
        <v>516</v>
      </c>
      <c r="B495" t="s">
        <v>641</v>
      </c>
      <c r="C495">
        <f>Tabel_40[[#This Row],[Column2]]*60000</f>
        <v>3979.92</v>
      </c>
    </row>
    <row r="496" spans="1:3" x14ac:dyDescent="0.4">
      <c r="A496" t="s">
        <v>517</v>
      </c>
      <c r="B496" t="s">
        <v>641</v>
      </c>
      <c r="C496">
        <f>Tabel_40[[#This Row],[Column2]]*60000</f>
        <v>3979.92</v>
      </c>
    </row>
    <row r="497" spans="1:3" x14ac:dyDescent="0.4">
      <c r="A497" t="s">
        <v>518</v>
      </c>
      <c r="B497" t="s">
        <v>631</v>
      </c>
      <c r="C497">
        <f>Tabel_40[[#This Row],[Column2]]*60000</f>
        <v>3859.32</v>
      </c>
    </row>
    <row r="498" spans="1:3" x14ac:dyDescent="0.4">
      <c r="A498" t="s">
        <v>519</v>
      </c>
      <c r="B498" t="s">
        <v>669</v>
      </c>
      <c r="C498">
        <f>Tabel_40[[#This Row],[Column2]]*60000</f>
        <v>3919.62</v>
      </c>
    </row>
    <row r="499" spans="1:3" x14ac:dyDescent="0.4">
      <c r="A499" t="s">
        <v>520</v>
      </c>
      <c r="B499" t="s">
        <v>641</v>
      </c>
      <c r="C499">
        <f>Tabel_40[[#This Row],[Column2]]*60000</f>
        <v>3979.92</v>
      </c>
    </row>
    <row r="500" spans="1:3" x14ac:dyDescent="0.4">
      <c r="A500" t="s">
        <v>521</v>
      </c>
      <c r="B500" t="s">
        <v>641</v>
      </c>
      <c r="C500">
        <f>Tabel_40[[#This Row],[Column2]]*60000</f>
        <v>3979.92</v>
      </c>
    </row>
    <row r="501" spans="1:3" x14ac:dyDescent="0.4">
      <c r="A501" t="s">
        <v>523</v>
      </c>
      <c r="B501" t="s">
        <v>641</v>
      </c>
      <c r="C501">
        <f>Tabel_40[[#This Row],[Column2]]*60000</f>
        <v>3979.92</v>
      </c>
    </row>
    <row r="502" spans="1:3" x14ac:dyDescent="0.4">
      <c r="A502" t="s">
        <v>524</v>
      </c>
      <c r="B502" t="s">
        <v>641</v>
      </c>
      <c r="C502">
        <f>Tabel_40[[#This Row],[Column2]]*60000</f>
        <v>3979.92</v>
      </c>
    </row>
    <row r="503" spans="1:3" x14ac:dyDescent="0.4">
      <c r="A503" t="s">
        <v>525</v>
      </c>
      <c r="B503" t="s">
        <v>641</v>
      </c>
      <c r="C503">
        <f>Tabel_40[[#This Row],[Column2]]*60000</f>
        <v>3979.92</v>
      </c>
    </row>
    <row r="504" spans="1:3" x14ac:dyDescent="0.4">
      <c r="A504" t="s">
        <v>526</v>
      </c>
      <c r="B504" t="s">
        <v>641</v>
      </c>
      <c r="C504">
        <f>Tabel_40[[#This Row],[Column2]]*60000</f>
        <v>3979.92</v>
      </c>
    </row>
    <row r="505" spans="1:3" x14ac:dyDescent="0.4">
      <c r="A505" t="s">
        <v>527</v>
      </c>
      <c r="B505" t="s">
        <v>694</v>
      </c>
      <c r="C505">
        <f>Tabel_40[[#This Row],[Column2]]*60000</f>
        <v>4070.3399999999997</v>
      </c>
    </row>
    <row r="506" spans="1:3" x14ac:dyDescent="0.4">
      <c r="A506" t="s">
        <v>529</v>
      </c>
      <c r="B506" t="s">
        <v>669</v>
      </c>
      <c r="C506">
        <f>Tabel_40[[#This Row],[Column2]]*60000</f>
        <v>3919.62</v>
      </c>
    </row>
    <row r="507" spans="1:3" x14ac:dyDescent="0.4">
      <c r="A507" t="s">
        <v>531</v>
      </c>
      <c r="B507" t="s">
        <v>694</v>
      </c>
      <c r="C507">
        <f>Tabel_40[[#This Row],[Column2]]*60000</f>
        <v>4070.3399999999997</v>
      </c>
    </row>
    <row r="508" spans="1:3" x14ac:dyDescent="0.4">
      <c r="A508" t="s">
        <v>533</v>
      </c>
      <c r="B508" t="s">
        <v>631</v>
      </c>
      <c r="C508">
        <f>Tabel_40[[#This Row],[Column2]]*60000</f>
        <v>3859.32</v>
      </c>
    </row>
    <row r="509" spans="1:3" x14ac:dyDescent="0.4">
      <c r="A509" t="s">
        <v>534</v>
      </c>
      <c r="B509" t="s">
        <v>669</v>
      </c>
      <c r="C509">
        <f>Tabel_40[[#This Row],[Column2]]*60000</f>
        <v>3919.62</v>
      </c>
    </row>
    <row r="510" spans="1:3" x14ac:dyDescent="0.4">
      <c r="A510" t="s">
        <v>535</v>
      </c>
      <c r="B510" t="s">
        <v>669</v>
      </c>
      <c r="C510">
        <f>Tabel_40[[#This Row],[Column2]]*60000</f>
        <v>3919.62</v>
      </c>
    </row>
    <row r="511" spans="1:3" x14ac:dyDescent="0.4">
      <c r="A511" t="s">
        <v>536</v>
      </c>
      <c r="B511" t="s">
        <v>667</v>
      </c>
      <c r="C511">
        <f>Tabel_40[[#This Row],[Column2]]*60000</f>
        <v>3889.4400000000005</v>
      </c>
    </row>
    <row r="512" spans="1:3" x14ac:dyDescent="0.4">
      <c r="A512" t="s">
        <v>538</v>
      </c>
      <c r="B512" t="s">
        <v>631</v>
      </c>
      <c r="C512">
        <f>Tabel_40[[#This Row],[Column2]]*60000</f>
        <v>3859.32</v>
      </c>
    </row>
    <row r="513" spans="1:3" x14ac:dyDescent="0.4">
      <c r="A513" t="s">
        <v>539</v>
      </c>
      <c r="B513" t="s">
        <v>667</v>
      </c>
      <c r="C513">
        <f>Tabel_40[[#This Row],[Column2]]*60000</f>
        <v>3889.4400000000005</v>
      </c>
    </row>
    <row r="514" spans="1:3" x14ac:dyDescent="0.4">
      <c r="A514" t="s">
        <v>541</v>
      </c>
      <c r="B514" t="s">
        <v>680</v>
      </c>
      <c r="C514">
        <f>Tabel_40[[#This Row],[Column2]]*60000</f>
        <v>4040.22</v>
      </c>
    </row>
    <row r="515" spans="1:3" x14ac:dyDescent="0.4">
      <c r="A515" t="s">
        <v>542</v>
      </c>
      <c r="B515" t="s">
        <v>1908</v>
      </c>
      <c r="C515">
        <f>Tabel_40[[#This Row],[Column2]]*60000</f>
        <v>4522.62</v>
      </c>
    </row>
    <row r="516" spans="1:3" x14ac:dyDescent="0.4">
      <c r="A516" t="s">
        <v>544</v>
      </c>
      <c r="B516" t="s">
        <v>631</v>
      </c>
      <c r="C516">
        <f>Tabel_40[[#This Row],[Column2]]*60000</f>
        <v>3859.32</v>
      </c>
    </row>
    <row r="517" spans="1:3" x14ac:dyDescent="0.4">
      <c r="A517" t="s">
        <v>545</v>
      </c>
      <c r="B517" t="s">
        <v>669</v>
      </c>
      <c r="C517">
        <f>Tabel_40[[#This Row],[Column2]]*60000</f>
        <v>3919.62</v>
      </c>
    </row>
    <row r="518" spans="1:3" x14ac:dyDescent="0.4">
      <c r="A518" t="s">
        <v>547</v>
      </c>
      <c r="B518" t="s">
        <v>641</v>
      </c>
      <c r="C518">
        <f>Tabel_40[[#This Row],[Column2]]*60000</f>
        <v>3979.92</v>
      </c>
    </row>
    <row r="519" spans="1:3" x14ac:dyDescent="0.4">
      <c r="A519" t="s">
        <v>548</v>
      </c>
      <c r="B519" t="s">
        <v>641</v>
      </c>
      <c r="C519">
        <f>Tabel_40[[#This Row],[Column2]]*60000</f>
        <v>3979.92</v>
      </c>
    </row>
    <row r="520" spans="1:3" x14ac:dyDescent="0.4">
      <c r="A520" t="s">
        <v>549</v>
      </c>
      <c r="B520" t="s">
        <v>631</v>
      </c>
      <c r="C520">
        <f>Tabel_40[[#This Row],[Column2]]*60000</f>
        <v>3859.32</v>
      </c>
    </row>
    <row r="521" spans="1:3" x14ac:dyDescent="0.4">
      <c r="A521" t="s">
        <v>550</v>
      </c>
      <c r="B521" t="s">
        <v>1909</v>
      </c>
      <c r="C521">
        <f>Tabel_40[[#This Row],[Column2]]*60000</f>
        <v>4462.32</v>
      </c>
    </row>
    <row r="522" spans="1:3" x14ac:dyDescent="0.4">
      <c r="A522" t="s">
        <v>551</v>
      </c>
      <c r="B522" t="s">
        <v>1908</v>
      </c>
      <c r="C522">
        <f>Tabel_40[[#This Row],[Column2]]*60000</f>
        <v>4522.62</v>
      </c>
    </row>
    <row r="523" spans="1:3" x14ac:dyDescent="0.4">
      <c r="A523" t="s">
        <v>553</v>
      </c>
      <c r="B523" t="s">
        <v>1910</v>
      </c>
      <c r="C523">
        <f>Tabel_40[[#This Row],[Column2]]*60000</f>
        <v>4552.74</v>
      </c>
    </row>
    <row r="524" spans="1:3" x14ac:dyDescent="0.4">
      <c r="A524" t="s">
        <v>554</v>
      </c>
      <c r="B524" t="s">
        <v>1909</v>
      </c>
      <c r="C524">
        <f>Tabel_40[[#This Row],[Column2]]*60000</f>
        <v>4462.32</v>
      </c>
    </row>
    <row r="525" spans="1:3" x14ac:dyDescent="0.4">
      <c r="A525" t="s">
        <v>555</v>
      </c>
      <c r="B525" t="s">
        <v>1911</v>
      </c>
      <c r="C525">
        <f>Tabel_40[[#This Row],[Column2]]*60000</f>
        <v>4492.4399999999996</v>
      </c>
    </row>
    <row r="526" spans="1:3" x14ac:dyDescent="0.4">
      <c r="A526" t="s">
        <v>556</v>
      </c>
      <c r="B526" t="s">
        <v>1909</v>
      </c>
      <c r="C526">
        <f>Tabel_40[[#This Row],[Column2]]*60000</f>
        <v>4462.32</v>
      </c>
    </row>
    <row r="527" spans="1:3" x14ac:dyDescent="0.4">
      <c r="A527" t="s">
        <v>557</v>
      </c>
      <c r="B527" t="s">
        <v>1909</v>
      </c>
      <c r="C527">
        <f>Tabel_40[[#This Row],[Column2]]*60000</f>
        <v>4462.32</v>
      </c>
    </row>
    <row r="528" spans="1:3" x14ac:dyDescent="0.4">
      <c r="A528" t="s">
        <v>558</v>
      </c>
      <c r="B528" t="s">
        <v>1909</v>
      </c>
      <c r="C528">
        <f>Tabel_40[[#This Row],[Column2]]*60000</f>
        <v>4462.32</v>
      </c>
    </row>
    <row r="529" spans="1:3" x14ac:dyDescent="0.4">
      <c r="A529" t="s">
        <v>559</v>
      </c>
      <c r="B529" t="s">
        <v>1910</v>
      </c>
      <c r="C529">
        <f>Tabel_40[[#This Row],[Column2]]*60000</f>
        <v>4552.74</v>
      </c>
    </row>
    <row r="530" spans="1:3" x14ac:dyDescent="0.4">
      <c r="A530" t="s">
        <v>560</v>
      </c>
      <c r="B530" t="s">
        <v>1912</v>
      </c>
      <c r="C530">
        <f>Tabel_40[[#This Row],[Column2]]*60000</f>
        <v>4582.92</v>
      </c>
    </row>
    <row r="531" spans="1:3" x14ac:dyDescent="0.4">
      <c r="A531" t="s">
        <v>561</v>
      </c>
      <c r="B531" t="s">
        <v>1912</v>
      </c>
      <c r="C531">
        <f>Tabel_40[[#This Row],[Column2]]*60000</f>
        <v>4582.92</v>
      </c>
    </row>
    <row r="532" spans="1:3" x14ac:dyDescent="0.4">
      <c r="A532" t="s">
        <v>562</v>
      </c>
      <c r="B532" t="s">
        <v>1909</v>
      </c>
      <c r="C532">
        <f>Tabel_40[[#This Row],[Column2]]*60000</f>
        <v>4462.32</v>
      </c>
    </row>
    <row r="533" spans="1:3" x14ac:dyDescent="0.4">
      <c r="A533" t="s">
        <v>564</v>
      </c>
      <c r="B533" t="s">
        <v>1908</v>
      </c>
      <c r="C533">
        <f>Tabel_40[[#This Row],[Column2]]*60000</f>
        <v>4522.62</v>
      </c>
    </row>
    <row r="534" spans="1:3" x14ac:dyDescent="0.4">
      <c r="A534" t="s">
        <v>566</v>
      </c>
      <c r="B534" t="s">
        <v>1913</v>
      </c>
      <c r="C534">
        <f>Tabel_40[[#This Row],[Column2]]*60000</f>
        <v>4402.0200000000004</v>
      </c>
    </row>
    <row r="535" spans="1:3" x14ac:dyDescent="0.4">
      <c r="A535" t="s">
        <v>568</v>
      </c>
      <c r="B535" t="s">
        <v>1911</v>
      </c>
      <c r="C535">
        <f>Tabel_40[[#This Row],[Column2]]*60000</f>
        <v>4492.4399999999996</v>
      </c>
    </row>
    <row r="536" spans="1:3" x14ac:dyDescent="0.4">
      <c r="A536" t="s">
        <v>570</v>
      </c>
      <c r="B536" t="s">
        <v>1912</v>
      </c>
      <c r="C536">
        <f>Tabel_40[[#This Row],[Column2]]*60000</f>
        <v>4582.92</v>
      </c>
    </row>
    <row r="537" spans="1:3" x14ac:dyDescent="0.4">
      <c r="A537" t="s">
        <v>571</v>
      </c>
      <c r="B537" t="s">
        <v>1909</v>
      </c>
      <c r="C537">
        <f>Tabel_40[[#This Row],[Column2]]*60000</f>
        <v>4462.32</v>
      </c>
    </row>
    <row r="538" spans="1:3" x14ac:dyDescent="0.4">
      <c r="A538" t="s">
        <v>572</v>
      </c>
      <c r="B538" t="s">
        <v>1909</v>
      </c>
      <c r="C538">
        <f>Tabel_40[[#This Row],[Column2]]*60000</f>
        <v>4462.32</v>
      </c>
    </row>
    <row r="539" spans="1:3" x14ac:dyDescent="0.4">
      <c r="A539" t="s">
        <v>573</v>
      </c>
      <c r="B539" t="s">
        <v>1910</v>
      </c>
      <c r="C539">
        <f>Tabel_40[[#This Row],[Column2]]*60000</f>
        <v>4552.74</v>
      </c>
    </row>
    <row r="540" spans="1:3" x14ac:dyDescent="0.4">
      <c r="A540" t="s">
        <v>574</v>
      </c>
      <c r="B540" t="s">
        <v>1909</v>
      </c>
      <c r="C540">
        <f>Tabel_40[[#This Row],[Column2]]*60000</f>
        <v>4462.32</v>
      </c>
    </row>
    <row r="541" spans="1:3" x14ac:dyDescent="0.4">
      <c r="A541" t="s">
        <v>576</v>
      </c>
      <c r="B541" t="s">
        <v>1911</v>
      </c>
      <c r="C541">
        <f>Tabel_40[[#This Row],[Column2]]*60000</f>
        <v>4492.4399999999996</v>
      </c>
    </row>
    <row r="542" spans="1:3" x14ac:dyDescent="0.4">
      <c r="A542" t="s">
        <v>577</v>
      </c>
      <c r="B542" t="s">
        <v>1912</v>
      </c>
      <c r="C542">
        <f>Tabel_40[[#This Row],[Column2]]*60000</f>
        <v>4582.92</v>
      </c>
    </row>
    <row r="543" spans="1:3" x14ac:dyDescent="0.4">
      <c r="A543" t="s">
        <v>578</v>
      </c>
      <c r="B543" t="s">
        <v>1912</v>
      </c>
      <c r="C543">
        <f>Tabel_40[[#This Row],[Column2]]*60000</f>
        <v>4582.92</v>
      </c>
    </row>
    <row r="544" spans="1:3" x14ac:dyDescent="0.4">
      <c r="A544" t="s">
        <v>579</v>
      </c>
      <c r="B544" t="s">
        <v>1912</v>
      </c>
      <c r="C544">
        <f>Tabel_40[[#This Row],[Column2]]*60000</f>
        <v>4582.92</v>
      </c>
    </row>
    <row r="545" spans="1:3" x14ac:dyDescent="0.4">
      <c r="A545" t="s">
        <v>580</v>
      </c>
      <c r="B545" t="s">
        <v>1909</v>
      </c>
      <c r="C545">
        <f>Tabel_40[[#This Row],[Column2]]*60000</f>
        <v>4462.32</v>
      </c>
    </row>
    <row r="546" spans="1:3" x14ac:dyDescent="0.4">
      <c r="A546" t="s">
        <v>581</v>
      </c>
      <c r="B546" t="s">
        <v>1914</v>
      </c>
      <c r="C546">
        <f>Tabel_40[[#This Row],[Column2]]*60000</f>
        <v>4703.5200000000004</v>
      </c>
    </row>
    <row r="547" spans="1:3" x14ac:dyDescent="0.4">
      <c r="A547" t="s">
        <v>582</v>
      </c>
      <c r="B547" t="s">
        <v>1914</v>
      </c>
      <c r="C547">
        <f>Tabel_40[[#This Row],[Column2]]*60000</f>
        <v>4703.5200000000004</v>
      </c>
    </row>
    <row r="548" spans="1:3" x14ac:dyDescent="0.4">
      <c r="A548" t="s">
        <v>583</v>
      </c>
      <c r="B548" t="s">
        <v>1915</v>
      </c>
      <c r="C548">
        <f>Tabel_40[[#This Row],[Column2]]*60000</f>
        <v>4824.12</v>
      </c>
    </row>
    <row r="549" spans="1:3" x14ac:dyDescent="0.4">
      <c r="A549" t="s">
        <v>584</v>
      </c>
      <c r="B549" t="s">
        <v>1916</v>
      </c>
      <c r="C549">
        <f>Tabel_40[[#This Row],[Column2]]*60000</f>
        <v>4673.34</v>
      </c>
    </row>
    <row r="550" spans="1:3" x14ac:dyDescent="0.4">
      <c r="A550" t="s">
        <v>585</v>
      </c>
      <c r="B550" t="s">
        <v>1914</v>
      </c>
      <c r="C550">
        <f>Tabel_40[[#This Row],[Column2]]*60000</f>
        <v>4703.5200000000004</v>
      </c>
    </row>
    <row r="551" spans="1:3" x14ac:dyDescent="0.4">
      <c r="A551" t="s">
        <v>586</v>
      </c>
      <c r="B551" t="s">
        <v>1916</v>
      </c>
      <c r="C551">
        <f>Tabel_40[[#This Row],[Column2]]*60000</f>
        <v>4673.34</v>
      </c>
    </row>
    <row r="552" spans="1:3" x14ac:dyDescent="0.4">
      <c r="A552" t="s">
        <v>588</v>
      </c>
      <c r="B552" t="s">
        <v>1914</v>
      </c>
      <c r="C552">
        <f>Tabel_40[[#This Row],[Column2]]*60000</f>
        <v>4703.5200000000004</v>
      </c>
    </row>
    <row r="553" spans="1:3" x14ac:dyDescent="0.4">
      <c r="A553" t="s">
        <v>589</v>
      </c>
      <c r="B553" t="s">
        <v>1916</v>
      </c>
      <c r="C553">
        <f>Tabel_40[[#This Row],[Column2]]*60000</f>
        <v>4673.34</v>
      </c>
    </row>
    <row r="554" spans="1:3" x14ac:dyDescent="0.4">
      <c r="A554" t="s">
        <v>591</v>
      </c>
      <c r="B554" t="s">
        <v>1914</v>
      </c>
      <c r="C554">
        <f>Tabel_40[[#This Row],[Column2]]*60000</f>
        <v>4703.5200000000004</v>
      </c>
    </row>
    <row r="555" spans="1:3" x14ac:dyDescent="0.4">
      <c r="A555" t="s">
        <v>592</v>
      </c>
      <c r="B555" t="s">
        <v>1917</v>
      </c>
      <c r="C555">
        <f>Tabel_40[[#This Row],[Column2]]*60000</f>
        <v>4793.9399999999996</v>
      </c>
    </row>
    <row r="556" spans="1:3" x14ac:dyDescent="0.4">
      <c r="A556" t="s">
        <v>593</v>
      </c>
      <c r="B556" t="s">
        <v>1915</v>
      </c>
      <c r="C556">
        <f>Tabel_40[[#This Row],[Column2]]*60000</f>
        <v>4824.12</v>
      </c>
    </row>
    <row r="557" spans="1:3" x14ac:dyDescent="0.4">
      <c r="A557" t="s">
        <v>594</v>
      </c>
      <c r="B557" t="s">
        <v>1912</v>
      </c>
      <c r="C557">
        <f>Tabel_40[[#This Row],[Column2]]*60000</f>
        <v>4582.92</v>
      </c>
    </row>
    <row r="558" spans="1:3" x14ac:dyDescent="0.4">
      <c r="A558" t="s">
        <v>595</v>
      </c>
      <c r="B558" t="s">
        <v>1912</v>
      </c>
      <c r="C558">
        <f>Tabel_40[[#This Row],[Column2]]*60000</f>
        <v>4582.92</v>
      </c>
    </row>
    <row r="559" spans="1:3" x14ac:dyDescent="0.4">
      <c r="A559" t="s">
        <v>597</v>
      </c>
      <c r="B559" t="s">
        <v>1916</v>
      </c>
      <c r="C559">
        <f>Tabel_40[[#This Row],[Column2]]*60000</f>
        <v>4673.34</v>
      </c>
    </row>
    <row r="560" spans="1:3" x14ac:dyDescent="0.4">
      <c r="A560" t="s">
        <v>599</v>
      </c>
      <c r="B560" t="s">
        <v>1914</v>
      </c>
      <c r="C560">
        <f>Tabel_40[[#This Row],[Column2]]*60000</f>
        <v>4703.5200000000004</v>
      </c>
    </row>
    <row r="561" spans="1:3" x14ac:dyDescent="0.4">
      <c r="A561" t="s">
        <v>600</v>
      </c>
      <c r="B561" t="s">
        <v>1914</v>
      </c>
      <c r="C561">
        <f>Tabel_40[[#This Row],[Column2]]*60000</f>
        <v>4703.5200000000004</v>
      </c>
    </row>
    <row r="562" spans="1:3" x14ac:dyDescent="0.4">
      <c r="A562" t="s">
        <v>602</v>
      </c>
      <c r="B562" t="s">
        <v>1918</v>
      </c>
      <c r="C562">
        <f>Tabel_40[[#This Row],[Column2]]*60000</f>
        <v>4643.22</v>
      </c>
    </row>
    <row r="563" spans="1:3" x14ac:dyDescent="0.4">
      <c r="A563" t="s">
        <v>604</v>
      </c>
      <c r="B563" t="s">
        <v>1917</v>
      </c>
      <c r="C563">
        <f>Tabel_40[[#This Row],[Column2]]*60000</f>
        <v>4793.9399999999996</v>
      </c>
    </row>
    <row r="564" spans="1:3" x14ac:dyDescent="0.4">
      <c r="A564" t="s">
        <v>605</v>
      </c>
      <c r="B564" t="s">
        <v>1914</v>
      </c>
      <c r="C564">
        <f>Tabel_40[[#This Row],[Column2]]*60000</f>
        <v>4703.5200000000004</v>
      </c>
    </row>
    <row r="565" spans="1:3" x14ac:dyDescent="0.4">
      <c r="A565" t="s">
        <v>606</v>
      </c>
      <c r="B565" t="s">
        <v>1914</v>
      </c>
      <c r="C565">
        <f>Tabel_40[[#This Row],[Column2]]*60000</f>
        <v>4703.5200000000004</v>
      </c>
    </row>
    <row r="566" spans="1:3" x14ac:dyDescent="0.4">
      <c r="A566" t="s">
        <v>607</v>
      </c>
      <c r="B566" t="s">
        <v>1912</v>
      </c>
      <c r="C566">
        <f>Tabel_40[[#This Row],[Column2]]*60000</f>
        <v>4582.92</v>
      </c>
    </row>
    <row r="567" spans="1:3" x14ac:dyDescent="0.4">
      <c r="A567" t="s">
        <v>608</v>
      </c>
      <c r="B567" t="s">
        <v>1914</v>
      </c>
      <c r="C567">
        <f>Tabel_40[[#This Row],[Column2]]*60000</f>
        <v>4703.5200000000004</v>
      </c>
    </row>
    <row r="568" spans="1:3" x14ac:dyDescent="0.4">
      <c r="A568" t="s">
        <v>609</v>
      </c>
      <c r="B568" t="s">
        <v>1914</v>
      </c>
      <c r="C568">
        <f>Tabel_40[[#This Row],[Column2]]*60000</f>
        <v>4703.5200000000004</v>
      </c>
    </row>
    <row r="569" spans="1:3" x14ac:dyDescent="0.4">
      <c r="A569" t="s">
        <v>610</v>
      </c>
      <c r="B569" t="s">
        <v>1914</v>
      </c>
      <c r="C569">
        <f>Tabel_40[[#This Row],[Column2]]*60000</f>
        <v>4703.5200000000004</v>
      </c>
    </row>
    <row r="570" spans="1:3" x14ac:dyDescent="0.4">
      <c r="A570" t="s">
        <v>611</v>
      </c>
      <c r="B570" t="s">
        <v>1919</v>
      </c>
      <c r="C570">
        <f>Tabel_40[[#This Row],[Column2]]*60000</f>
        <v>4763.82</v>
      </c>
    </row>
    <row r="571" spans="1:3" x14ac:dyDescent="0.4">
      <c r="A571" t="s">
        <v>612</v>
      </c>
      <c r="B571" t="s">
        <v>1920</v>
      </c>
      <c r="C571">
        <f>Tabel_40[[#This Row],[Column2]]*60000</f>
        <v>4613.04</v>
      </c>
    </row>
    <row r="572" spans="1:3" x14ac:dyDescent="0.4">
      <c r="A572" t="s">
        <v>613</v>
      </c>
      <c r="B572" t="s">
        <v>1914</v>
      </c>
      <c r="C572">
        <f>Tabel_40[[#This Row],[Column2]]*60000</f>
        <v>4703.5200000000004</v>
      </c>
    </row>
    <row r="573" spans="1:3" x14ac:dyDescent="0.4">
      <c r="A573" t="s">
        <v>614</v>
      </c>
      <c r="B573" t="s">
        <v>1917</v>
      </c>
      <c r="C573">
        <f>Tabel_40[[#This Row],[Column2]]*60000</f>
        <v>4793.9399999999996</v>
      </c>
    </row>
    <row r="574" spans="1:3" x14ac:dyDescent="0.4">
      <c r="A574" t="s">
        <v>615</v>
      </c>
      <c r="B574" t="s">
        <v>1914</v>
      </c>
      <c r="C574">
        <f>Tabel_40[[#This Row],[Column2]]*60000</f>
        <v>4703.5200000000004</v>
      </c>
    </row>
    <row r="575" spans="1:3" x14ac:dyDescent="0.4">
      <c r="A575" t="s">
        <v>616</v>
      </c>
      <c r="B575" t="s">
        <v>1921</v>
      </c>
      <c r="C575">
        <f>Tabel_40[[#This Row],[Column2]]*60000</f>
        <v>4733.6400000000003</v>
      </c>
    </row>
    <row r="576" spans="1:3" x14ac:dyDescent="0.4">
      <c r="A576" t="s">
        <v>617</v>
      </c>
      <c r="B576" t="s">
        <v>1915</v>
      </c>
      <c r="C576">
        <f>Tabel_40[[#This Row],[Column2]]*60000</f>
        <v>4824.12</v>
      </c>
    </row>
    <row r="577" spans="1:3" x14ac:dyDescent="0.4">
      <c r="A577" t="s">
        <v>618</v>
      </c>
      <c r="B577" t="s">
        <v>1914</v>
      </c>
      <c r="C577">
        <f>Tabel_40[[#This Row],[Column2]]*60000</f>
        <v>4703.5200000000004</v>
      </c>
    </row>
    <row r="578" spans="1:3" x14ac:dyDescent="0.4">
      <c r="A578" t="s">
        <v>619</v>
      </c>
      <c r="B578" t="s">
        <v>1914</v>
      </c>
      <c r="C578">
        <f>Tabel_40[[#This Row],[Column2]]*60000</f>
        <v>4703.5200000000004</v>
      </c>
    </row>
    <row r="579" spans="1:3" x14ac:dyDescent="0.4">
      <c r="A579" t="s">
        <v>620</v>
      </c>
      <c r="B579" t="s">
        <v>1915</v>
      </c>
      <c r="C579">
        <f>Tabel_40[[#This Row],[Column2]]*60000</f>
        <v>4824.12</v>
      </c>
    </row>
    <row r="580" spans="1:3" x14ac:dyDescent="0.4">
      <c r="A580" t="s">
        <v>621</v>
      </c>
      <c r="B580" t="s">
        <v>1914</v>
      </c>
      <c r="C580">
        <f>Tabel_40[[#This Row],[Column2]]*60000</f>
        <v>4703.5200000000004</v>
      </c>
    </row>
    <row r="581" spans="1:3" x14ac:dyDescent="0.4">
      <c r="A581" t="s">
        <v>622</v>
      </c>
      <c r="B581" t="s">
        <v>1916</v>
      </c>
      <c r="C581">
        <f>Tabel_40[[#This Row],[Column2]]*60000</f>
        <v>4673.34</v>
      </c>
    </row>
    <row r="582" spans="1:3" x14ac:dyDescent="0.4">
      <c r="A582" t="s">
        <v>624</v>
      </c>
      <c r="B582" t="s">
        <v>1919</v>
      </c>
      <c r="C582">
        <f>Tabel_40[[#This Row],[Column2]]*60000</f>
        <v>4763.82</v>
      </c>
    </row>
    <row r="583" spans="1:3" x14ac:dyDescent="0.4">
      <c r="A583" t="s">
        <v>625</v>
      </c>
      <c r="B583" t="s">
        <v>1914</v>
      </c>
      <c r="C583">
        <f>Tabel_40[[#This Row],[Column2]]*60000</f>
        <v>4703.5200000000004</v>
      </c>
    </row>
    <row r="584" spans="1:3" x14ac:dyDescent="0.4">
      <c r="A584" t="s">
        <v>626</v>
      </c>
      <c r="B584" t="s">
        <v>1914</v>
      </c>
      <c r="C584">
        <f>Tabel_40[[#This Row],[Column2]]*60000</f>
        <v>4703.5200000000004</v>
      </c>
    </row>
    <row r="585" spans="1:3" x14ac:dyDescent="0.4">
      <c r="A585" t="s">
        <v>627</v>
      </c>
      <c r="B585" t="s">
        <v>1914</v>
      </c>
      <c r="C585">
        <f>Tabel_40[[#This Row],[Column2]]*60000</f>
        <v>4703.5200000000004</v>
      </c>
    </row>
    <row r="586" spans="1:3" x14ac:dyDescent="0.4">
      <c r="A586" t="s">
        <v>628</v>
      </c>
      <c r="B586" t="s">
        <v>1919</v>
      </c>
      <c r="C586">
        <f>Tabel_40[[#This Row],[Column2]]*60000</f>
        <v>4763.82</v>
      </c>
    </row>
    <row r="587" spans="1:3" x14ac:dyDescent="0.4">
      <c r="A587" t="s">
        <v>629</v>
      </c>
      <c r="B587" t="s">
        <v>1914</v>
      </c>
      <c r="C587">
        <f>Tabel_40[[#This Row],[Column2]]*60000</f>
        <v>4703.5200000000004</v>
      </c>
    </row>
    <row r="588" spans="1:3" x14ac:dyDescent="0.4">
      <c r="A588" t="s">
        <v>630</v>
      </c>
      <c r="B588" t="s">
        <v>1915</v>
      </c>
      <c r="C588">
        <f>Tabel_40[[#This Row],[Column2]]*60000</f>
        <v>4824.12</v>
      </c>
    </row>
    <row r="589" spans="1:3" x14ac:dyDescent="0.4">
      <c r="A589" t="s">
        <v>632</v>
      </c>
      <c r="B589" t="s">
        <v>1914</v>
      </c>
      <c r="C589">
        <f>Tabel_40[[#This Row],[Column2]]*60000</f>
        <v>4703.5200000000004</v>
      </c>
    </row>
    <row r="590" spans="1:3" x14ac:dyDescent="0.4">
      <c r="A590" t="s">
        <v>634</v>
      </c>
      <c r="B590" t="s">
        <v>1919</v>
      </c>
      <c r="C590">
        <f>Tabel_40[[#This Row],[Column2]]*60000</f>
        <v>4763.82</v>
      </c>
    </row>
    <row r="591" spans="1:3" x14ac:dyDescent="0.4">
      <c r="A591" t="s">
        <v>635</v>
      </c>
      <c r="B591" t="s">
        <v>1914</v>
      </c>
      <c r="C591">
        <f>Tabel_40[[#This Row],[Column2]]*60000</f>
        <v>4703.5200000000004</v>
      </c>
    </row>
    <row r="592" spans="1:3" x14ac:dyDescent="0.4">
      <c r="A592" t="s">
        <v>636</v>
      </c>
      <c r="B592" t="s">
        <v>1914</v>
      </c>
      <c r="C592">
        <f>Tabel_40[[#This Row],[Column2]]*60000</f>
        <v>4703.5200000000004</v>
      </c>
    </row>
    <row r="593" spans="1:3" x14ac:dyDescent="0.4">
      <c r="A593" t="s">
        <v>637</v>
      </c>
      <c r="B593" t="s">
        <v>1916</v>
      </c>
      <c r="C593">
        <f>Tabel_40[[#This Row],[Column2]]*60000</f>
        <v>4673.34</v>
      </c>
    </row>
    <row r="594" spans="1:3" x14ac:dyDescent="0.4">
      <c r="A594" t="s">
        <v>638</v>
      </c>
      <c r="B594" t="s">
        <v>1914</v>
      </c>
      <c r="C594">
        <f>Tabel_40[[#This Row],[Column2]]*60000</f>
        <v>4703.5200000000004</v>
      </c>
    </row>
    <row r="595" spans="1:3" x14ac:dyDescent="0.4">
      <c r="A595" t="s">
        <v>639</v>
      </c>
      <c r="B595" t="s">
        <v>1914</v>
      </c>
      <c r="C595">
        <f>Tabel_40[[#This Row],[Column2]]*60000</f>
        <v>4703.5200000000004</v>
      </c>
    </row>
    <row r="596" spans="1:3" x14ac:dyDescent="0.4">
      <c r="A596" t="s">
        <v>640</v>
      </c>
      <c r="B596" t="s">
        <v>1914</v>
      </c>
      <c r="C596">
        <f>Tabel_40[[#This Row],[Column2]]*60000</f>
        <v>4703.5200000000004</v>
      </c>
    </row>
    <row r="597" spans="1:3" x14ac:dyDescent="0.4">
      <c r="A597" t="s">
        <v>642</v>
      </c>
      <c r="B597" t="s">
        <v>1917</v>
      </c>
      <c r="C597">
        <f>Tabel_40[[#This Row],[Column2]]*60000</f>
        <v>4793.9399999999996</v>
      </c>
    </row>
    <row r="598" spans="1:3" x14ac:dyDescent="0.4">
      <c r="A598" t="s">
        <v>643</v>
      </c>
      <c r="B598" t="s">
        <v>1914</v>
      </c>
      <c r="C598">
        <f>Tabel_40[[#This Row],[Column2]]*60000</f>
        <v>4703.5200000000004</v>
      </c>
    </row>
    <row r="599" spans="1:3" x14ac:dyDescent="0.4">
      <c r="A599" t="s">
        <v>644</v>
      </c>
      <c r="B599" t="s">
        <v>1914</v>
      </c>
      <c r="C599">
        <f>Tabel_40[[#This Row],[Column2]]*60000</f>
        <v>4703.5200000000004</v>
      </c>
    </row>
    <row r="600" spans="1:3" x14ac:dyDescent="0.4">
      <c r="A600" t="s">
        <v>645</v>
      </c>
      <c r="B600" t="s">
        <v>1914</v>
      </c>
      <c r="C600">
        <f>Tabel_40[[#This Row],[Column2]]*60000</f>
        <v>4703.5200000000004</v>
      </c>
    </row>
    <row r="601" spans="1:3" x14ac:dyDescent="0.4">
      <c r="A601" t="s">
        <v>646</v>
      </c>
      <c r="B601" t="s">
        <v>1914</v>
      </c>
      <c r="C601">
        <f>Tabel_40[[#This Row],[Column2]]*60000</f>
        <v>4703.5200000000004</v>
      </c>
    </row>
    <row r="602" spans="1:3" x14ac:dyDescent="0.4">
      <c r="A602" t="s">
        <v>647</v>
      </c>
      <c r="B602" t="s">
        <v>1919</v>
      </c>
      <c r="C602">
        <f>Tabel_40[[#This Row],[Column2]]*60000</f>
        <v>4763.82</v>
      </c>
    </row>
    <row r="603" spans="1:3" x14ac:dyDescent="0.4">
      <c r="A603" t="s">
        <v>648</v>
      </c>
      <c r="B603" t="s">
        <v>1914</v>
      </c>
      <c r="C603">
        <f>Tabel_40[[#This Row],[Column2]]*60000</f>
        <v>4703.5200000000004</v>
      </c>
    </row>
    <row r="604" spans="1:3" x14ac:dyDescent="0.4">
      <c r="A604" t="s">
        <v>649</v>
      </c>
      <c r="B604" t="s">
        <v>1914</v>
      </c>
      <c r="C604">
        <f>Tabel_40[[#This Row],[Column2]]*60000</f>
        <v>4703.5200000000004</v>
      </c>
    </row>
    <row r="605" spans="1:3" x14ac:dyDescent="0.4">
      <c r="A605" t="s">
        <v>650</v>
      </c>
      <c r="B605" t="s">
        <v>1921</v>
      </c>
      <c r="C605">
        <f>Tabel_40[[#This Row],[Column2]]*60000</f>
        <v>4733.6400000000003</v>
      </c>
    </row>
    <row r="606" spans="1:3" x14ac:dyDescent="0.4">
      <c r="A606" t="s">
        <v>651</v>
      </c>
      <c r="B606" t="s">
        <v>1914</v>
      </c>
      <c r="C606">
        <f>Tabel_40[[#This Row],[Column2]]*60000</f>
        <v>4703.5200000000004</v>
      </c>
    </row>
    <row r="607" spans="1:3" x14ac:dyDescent="0.4">
      <c r="A607" t="s">
        <v>652</v>
      </c>
      <c r="B607" t="s">
        <v>1914</v>
      </c>
      <c r="C607">
        <f>Tabel_40[[#This Row],[Column2]]*60000</f>
        <v>4703.5200000000004</v>
      </c>
    </row>
    <row r="608" spans="1:3" x14ac:dyDescent="0.4">
      <c r="A608" t="s">
        <v>653</v>
      </c>
      <c r="B608" t="s">
        <v>1914</v>
      </c>
      <c r="C608">
        <f>Tabel_40[[#This Row],[Column2]]*60000</f>
        <v>4703.5200000000004</v>
      </c>
    </row>
    <row r="609" spans="1:3" x14ac:dyDescent="0.4">
      <c r="A609" t="s">
        <v>654</v>
      </c>
      <c r="B609" t="s">
        <v>1915</v>
      </c>
      <c r="C609">
        <f>Tabel_40[[#This Row],[Column2]]*60000</f>
        <v>4824.12</v>
      </c>
    </row>
    <row r="610" spans="1:3" x14ac:dyDescent="0.4">
      <c r="A610" t="s">
        <v>655</v>
      </c>
      <c r="B610" t="s">
        <v>1919</v>
      </c>
      <c r="C610">
        <f>Tabel_40[[#This Row],[Column2]]*60000</f>
        <v>4763.82</v>
      </c>
    </row>
    <row r="611" spans="1:3" x14ac:dyDescent="0.4">
      <c r="A611" t="s">
        <v>656</v>
      </c>
      <c r="B611" t="s">
        <v>1917</v>
      </c>
      <c r="C611">
        <f>Tabel_40[[#This Row],[Column2]]*60000</f>
        <v>4793.9399999999996</v>
      </c>
    </row>
    <row r="612" spans="1:3" x14ac:dyDescent="0.4">
      <c r="A612" t="s">
        <v>657</v>
      </c>
      <c r="B612" t="s">
        <v>1914</v>
      </c>
      <c r="C612">
        <f>Tabel_40[[#This Row],[Column2]]*60000</f>
        <v>4703.5200000000004</v>
      </c>
    </row>
    <row r="613" spans="1:3" x14ac:dyDescent="0.4">
      <c r="A613" t="s">
        <v>658</v>
      </c>
      <c r="B613" t="s">
        <v>1921</v>
      </c>
      <c r="C613">
        <f>Tabel_40[[#This Row],[Column2]]*60000</f>
        <v>4733.6400000000003</v>
      </c>
    </row>
    <row r="614" spans="1:3" x14ac:dyDescent="0.4">
      <c r="A614" t="s">
        <v>659</v>
      </c>
      <c r="B614" t="s">
        <v>1919</v>
      </c>
      <c r="C614">
        <f>Tabel_40[[#This Row],[Column2]]*60000</f>
        <v>4763.82</v>
      </c>
    </row>
    <row r="615" spans="1:3" x14ac:dyDescent="0.4">
      <c r="A615" t="s">
        <v>660</v>
      </c>
      <c r="B615" t="s">
        <v>1914</v>
      </c>
      <c r="C615">
        <f>Tabel_40[[#This Row],[Column2]]*60000</f>
        <v>4703.5200000000004</v>
      </c>
    </row>
    <row r="616" spans="1:3" x14ac:dyDescent="0.4">
      <c r="A616" t="s">
        <v>661</v>
      </c>
      <c r="B616" t="s">
        <v>1914</v>
      </c>
      <c r="C616">
        <f>Tabel_40[[#This Row],[Column2]]*60000</f>
        <v>4703.5200000000004</v>
      </c>
    </row>
    <row r="617" spans="1:3" x14ac:dyDescent="0.4">
      <c r="A617" t="s">
        <v>662</v>
      </c>
      <c r="B617" t="s">
        <v>1914</v>
      </c>
      <c r="C617">
        <f>Tabel_40[[#This Row],[Column2]]*60000</f>
        <v>4703.5200000000004</v>
      </c>
    </row>
    <row r="618" spans="1:3" x14ac:dyDescent="0.4">
      <c r="A618" t="s">
        <v>663</v>
      </c>
      <c r="B618" t="s">
        <v>1919</v>
      </c>
      <c r="C618">
        <f>Tabel_40[[#This Row],[Column2]]*60000</f>
        <v>4763.82</v>
      </c>
    </row>
    <row r="619" spans="1:3" x14ac:dyDescent="0.4">
      <c r="A619" t="s">
        <v>664</v>
      </c>
      <c r="B619" t="s">
        <v>1914</v>
      </c>
      <c r="C619">
        <f>Tabel_40[[#This Row],[Column2]]*60000</f>
        <v>4703.5200000000004</v>
      </c>
    </row>
    <row r="620" spans="1:3" x14ac:dyDescent="0.4">
      <c r="A620" t="s">
        <v>665</v>
      </c>
      <c r="B620" t="s">
        <v>1914</v>
      </c>
      <c r="C620">
        <f>Tabel_40[[#This Row],[Column2]]*60000</f>
        <v>4703.5200000000004</v>
      </c>
    </row>
    <row r="621" spans="1:3" x14ac:dyDescent="0.4">
      <c r="A621" t="s">
        <v>666</v>
      </c>
      <c r="B621" t="s">
        <v>1914</v>
      </c>
      <c r="C621">
        <f>Tabel_40[[#This Row],[Column2]]*60000</f>
        <v>4703.5200000000004</v>
      </c>
    </row>
    <row r="622" spans="1:3" x14ac:dyDescent="0.4">
      <c r="A622" t="s">
        <v>668</v>
      </c>
      <c r="B622" t="s">
        <v>1919</v>
      </c>
      <c r="C622">
        <f>Tabel_40[[#This Row],[Column2]]*60000</f>
        <v>4763.82</v>
      </c>
    </row>
    <row r="623" spans="1:3" x14ac:dyDescent="0.4">
      <c r="A623" t="s">
        <v>670</v>
      </c>
      <c r="B623" t="s">
        <v>1921</v>
      </c>
      <c r="C623">
        <f>Tabel_40[[#This Row],[Column2]]*60000</f>
        <v>4733.6400000000003</v>
      </c>
    </row>
    <row r="624" spans="1:3" x14ac:dyDescent="0.4">
      <c r="A624" t="s">
        <v>672</v>
      </c>
      <c r="B624" t="s">
        <v>1914</v>
      </c>
      <c r="C624">
        <f>Tabel_40[[#This Row],[Column2]]*60000</f>
        <v>4703.5200000000004</v>
      </c>
    </row>
    <row r="625" spans="1:3" x14ac:dyDescent="0.4">
      <c r="A625" t="s">
        <v>673</v>
      </c>
      <c r="B625" t="s">
        <v>1915</v>
      </c>
      <c r="C625">
        <f>Tabel_40[[#This Row],[Column2]]*60000</f>
        <v>4824.12</v>
      </c>
    </row>
    <row r="626" spans="1:3" x14ac:dyDescent="0.4">
      <c r="A626" t="s">
        <v>674</v>
      </c>
      <c r="B626" t="s">
        <v>1915</v>
      </c>
      <c r="C626">
        <f>Tabel_40[[#This Row],[Column2]]*60000</f>
        <v>4824.12</v>
      </c>
    </row>
    <row r="627" spans="1:3" x14ac:dyDescent="0.4">
      <c r="A627" t="s">
        <v>675</v>
      </c>
      <c r="B627" t="s">
        <v>1914</v>
      </c>
      <c r="C627">
        <f>Tabel_40[[#This Row],[Column2]]*60000</f>
        <v>4703.5200000000004</v>
      </c>
    </row>
    <row r="628" spans="1:3" x14ac:dyDescent="0.4">
      <c r="A628" t="s">
        <v>676</v>
      </c>
      <c r="B628" t="s">
        <v>1915</v>
      </c>
      <c r="C628">
        <f>Tabel_40[[#This Row],[Column2]]*60000</f>
        <v>4824.12</v>
      </c>
    </row>
    <row r="629" spans="1:3" x14ac:dyDescent="0.4">
      <c r="A629" t="s">
        <v>678</v>
      </c>
      <c r="B629" t="s">
        <v>1914</v>
      </c>
      <c r="C629">
        <f>Tabel_40[[#This Row],[Column2]]*60000</f>
        <v>4703.5200000000004</v>
      </c>
    </row>
    <row r="630" spans="1:3" x14ac:dyDescent="0.4">
      <c r="A630" t="s">
        <v>679</v>
      </c>
      <c r="B630" t="s">
        <v>1919</v>
      </c>
      <c r="C630">
        <f>Tabel_40[[#This Row],[Column2]]*60000</f>
        <v>4763.82</v>
      </c>
    </row>
    <row r="631" spans="1:3" x14ac:dyDescent="0.4">
      <c r="A631" t="s">
        <v>681</v>
      </c>
      <c r="B631" t="s">
        <v>1919</v>
      </c>
      <c r="C631">
        <f>Tabel_40[[#This Row],[Column2]]*60000</f>
        <v>4763.82</v>
      </c>
    </row>
    <row r="632" spans="1:3" x14ac:dyDescent="0.4">
      <c r="A632" t="s">
        <v>682</v>
      </c>
      <c r="B632" t="s">
        <v>1915</v>
      </c>
      <c r="C632">
        <f>Tabel_40[[#This Row],[Column2]]*60000</f>
        <v>4824.12</v>
      </c>
    </row>
    <row r="633" spans="1:3" x14ac:dyDescent="0.4">
      <c r="A633" t="s">
        <v>683</v>
      </c>
      <c r="B633" t="s">
        <v>1915</v>
      </c>
      <c r="C633">
        <f>Tabel_40[[#This Row],[Column2]]*60000</f>
        <v>4824.12</v>
      </c>
    </row>
    <row r="634" spans="1:3" x14ac:dyDescent="0.4">
      <c r="A634" t="s">
        <v>684</v>
      </c>
      <c r="B634" t="s">
        <v>1915</v>
      </c>
      <c r="C634">
        <f>Tabel_40[[#This Row],[Column2]]*60000</f>
        <v>4824.12</v>
      </c>
    </row>
    <row r="635" spans="1:3" x14ac:dyDescent="0.4">
      <c r="A635" t="s">
        <v>685</v>
      </c>
      <c r="B635" t="s">
        <v>1917</v>
      </c>
      <c r="C635">
        <f>Tabel_40[[#This Row],[Column2]]*60000</f>
        <v>4793.9399999999996</v>
      </c>
    </row>
    <row r="636" spans="1:3" x14ac:dyDescent="0.4">
      <c r="A636" t="s">
        <v>686</v>
      </c>
      <c r="B636" t="s">
        <v>1922</v>
      </c>
      <c r="C636">
        <f>Tabel_40[[#This Row],[Column2]]*60000</f>
        <v>4944.72</v>
      </c>
    </row>
    <row r="637" spans="1:3" x14ac:dyDescent="0.4">
      <c r="A637" t="s">
        <v>687</v>
      </c>
      <c r="B637" t="s">
        <v>1916</v>
      </c>
      <c r="C637">
        <f>Tabel_40[[#This Row],[Column2]]*60000</f>
        <v>4673.34</v>
      </c>
    </row>
    <row r="638" spans="1:3" x14ac:dyDescent="0.4">
      <c r="A638" t="s">
        <v>688</v>
      </c>
      <c r="B638" t="s">
        <v>1914</v>
      </c>
      <c r="C638">
        <f>Tabel_40[[#This Row],[Column2]]*60000</f>
        <v>4703.5200000000004</v>
      </c>
    </row>
    <row r="639" spans="1:3" x14ac:dyDescent="0.4">
      <c r="A639" t="s">
        <v>689</v>
      </c>
      <c r="B639" t="s">
        <v>1917</v>
      </c>
      <c r="C639">
        <f>Tabel_40[[#This Row],[Column2]]*60000</f>
        <v>4793.9399999999996</v>
      </c>
    </row>
    <row r="640" spans="1:3" x14ac:dyDescent="0.4">
      <c r="A640" t="s">
        <v>690</v>
      </c>
      <c r="B640" t="s">
        <v>1914</v>
      </c>
      <c r="C640">
        <f>Tabel_40[[#This Row],[Column2]]*60000</f>
        <v>4703.5200000000004</v>
      </c>
    </row>
    <row r="641" spans="1:3" x14ac:dyDescent="0.4">
      <c r="A641" t="s">
        <v>691</v>
      </c>
      <c r="B641" t="s">
        <v>1915</v>
      </c>
      <c r="C641">
        <f>Tabel_40[[#This Row],[Column2]]*60000</f>
        <v>4824.12</v>
      </c>
    </row>
    <row r="642" spans="1:3" x14ac:dyDescent="0.4">
      <c r="A642" t="s">
        <v>692</v>
      </c>
      <c r="B642" t="s">
        <v>1919</v>
      </c>
      <c r="C642">
        <f>Tabel_40[[#This Row],[Column2]]*60000</f>
        <v>4763.82</v>
      </c>
    </row>
    <row r="643" spans="1:3" x14ac:dyDescent="0.4">
      <c r="A643" t="s">
        <v>693</v>
      </c>
      <c r="B643" t="s">
        <v>1916</v>
      </c>
      <c r="C643">
        <f>Tabel_40[[#This Row],[Column2]]*60000</f>
        <v>4673.34</v>
      </c>
    </row>
    <row r="644" spans="1:3" x14ac:dyDescent="0.4">
      <c r="A644" t="s">
        <v>695</v>
      </c>
      <c r="B644" t="s">
        <v>1914</v>
      </c>
      <c r="C644">
        <f>Tabel_40[[#This Row],[Column2]]*60000</f>
        <v>4703.5200000000004</v>
      </c>
    </row>
    <row r="645" spans="1:3" x14ac:dyDescent="0.4">
      <c r="A645" t="s">
        <v>696</v>
      </c>
      <c r="B645" t="s">
        <v>1915</v>
      </c>
      <c r="C645">
        <f>Tabel_40[[#This Row],[Column2]]*60000</f>
        <v>4824.12</v>
      </c>
    </row>
    <row r="646" spans="1:3" x14ac:dyDescent="0.4">
      <c r="A646" t="s">
        <v>697</v>
      </c>
      <c r="B646" t="s">
        <v>1914</v>
      </c>
      <c r="C646">
        <f>Tabel_40[[#This Row],[Column2]]*60000</f>
        <v>4703.5200000000004</v>
      </c>
    </row>
    <row r="647" spans="1:3" x14ac:dyDescent="0.4">
      <c r="A647" t="s">
        <v>698</v>
      </c>
      <c r="B647" t="s">
        <v>1914</v>
      </c>
      <c r="C647">
        <f>Tabel_40[[#This Row],[Column2]]*60000</f>
        <v>4703.5200000000004</v>
      </c>
    </row>
    <row r="648" spans="1:3" x14ac:dyDescent="0.4">
      <c r="A648" t="s">
        <v>699</v>
      </c>
      <c r="B648" t="s">
        <v>1915</v>
      </c>
      <c r="C648">
        <f>Tabel_40[[#This Row],[Column2]]*60000</f>
        <v>4824.12</v>
      </c>
    </row>
    <row r="649" spans="1:3" x14ac:dyDescent="0.4">
      <c r="A649" t="s">
        <v>700</v>
      </c>
      <c r="B649" t="s">
        <v>1923</v>
      </c>
      <c r="C649">
        <f>Tabel_40[[#This Row],[Column2]]*60000</f>
        <v>5095.5</v>
      </c>
    </row>
    <row r="650" spans="1:3" x14ac:dyDescent="0.4">
      <c r="A650" t="s">
        <v>701</v>
      </c>
      <c r="B650" t="s">
        <v>1918</v>
      </c>
      <c r="C650">
        <f>Tabel_40[[#This Row],[Column2]]*60000</f>
        <v>4643.22</v>
      </c>
    </row>
    <row r="651" spans="1:3" x14ac:dyDescent="0.4">
      <c r="A651" t="s">
        <v>702</v>
      </c>
      <c r="B651" t="s">
        <v>1917</v>
      </c>
      <c r="C651">
        <f>Tabel_40[[#This Row],[Column2]]*60000</f>
        <v>4793.9399999999996</v>
      </c>
    </row>
    <row r="652" spans="1:3" x14ac:dyDescent="0.4">
      <c r="A652" t="s">
        <v>703</v>
      </c>
      <c r="B652" t="s">
        <v>1915</v>
      </c>
      <c r="C652">
        <f>Tabel_40[[#This Row],[Column2]]*60000</f>
        <v>4824.12</v>
      </c>
    </row>
    <row r="653" spans="1:3" x14ac:dyDescent="0.4">
      <c r="A653" t="s">
        <v>704</v>
      </c>
      <c r="B653" t="s">
        <v>1918</v>
      </c>
      <c r="C653">
        <f>Tabel_40[[#This Row],[Column2]]*60000</f>
        <v>4643.22</v>
      </c>
    </row>
    <row r="654" spans="1:3" x14ac:dyDescent="0.4">
      <c r="A654" t="s">
        <v>705</v>
      </c>
      <c r="B654" t="s">
        <v>1914</v>
      </c>
      <c r="C654">
        <f>Tabel_40[[#This Row],[Column2]]*60000</f>
        <v>4703.5200000000004</v>
      </c>
    </row>
    <row r="655" spans="1:3" x14ac:dyDescent="0.4">
      <c r="A655" t="s">
        <v>706</v>
      </c>
      <c r="B655" t="s">
        <v>1917</v>
      </c>
      <c r="C655">
        <f>Tabel_40[[#This Row],[Column2]]*60000</f>
        <v>4793.9399999999996</v>
      </c>
    </row>
    <row r="656" spans="1:3" x14ac:dyDescent="0.4">
      <c r="A656" t="s">
        <v>707</v>
      </c>
      <c r="B656" t="s">
        <v>1914</v>
      </c>
      <c r="C656">
        <f>Tabel_40[[#This Row],[Column2]]*60000</f>
        <v>4703.5200000000004</v>
      </c>
    </row>
    <row r="657" spans="1:3" x14ac:dyDescent="0.4">
      <c r="A657" t="s">
        <v>708</v>
      </c>
      <c r="B657" t="s">
        <v>1914</v>
      </c>
      <c r="C657">
        <f>Tabel_40[[#This Row],[Column2]]*60000</f>
        <v>4703.5200000000004</v>
      </c>
    </row>
    <row r="658" spans="1:3" x14ac:dyDescent="0.4">
      <c r="A658" t="s">
        <v>709</v>
      </c>
      <c r="B658" t="s">
        <v>1914</v>
      </c>
      <c r="C658">
        <f>Tabel_40[[#This Row],[Column2]]*60000</f>
        <v>4703.5200000000004</v>
      </c>
    </row>
    <row r="659" spans="1:3" x14ac:dyDescent="0.4">
      <c r="A659" t="s">
        <v>711</v>
      </c>
      <c r="B659" t="s">
        <v>1915</v>
      </c>
      <c r="C659">
        <f>Tabel_40[[#This Row],[Column2]]*60000</f>
        <v>4824.12</v>
      </c>
    </row>
    <row r="660" spans="1:3" x14ac:dyDescent="0.4">
      <c r="A660" t="s">
        <v>712</v>
      </c>
      <c r="B660" t="s">
        <v>1915</v>
      </c>
      <c r="C660">
        <f>Tabel_40[[#This Row],[Column2]]*60000</f>
        <v>4824.12</v>
      </c>
    </row>
    <row r="661" spans="1:3" x14ac:dyDescent="0.4">
      <c r="A661" t="s">
        <v>713</v>
      </c>
      <c r="B661" t="s">
        <v>1917</v>
      </c>
      <c r="C661">
        <f>Tabel_40[[#This Row],[Column2]]*60000</f>
        <v>4793.9399999999996</v>
      </c>
    </row>
    <row r="662" spans="1:3" x14ac:dyDescent="0.4">
      <c r="A662" t="s">
        <v>714</v>
      </c>
      <c r="B662" t="s">
        <v>1919</v>
      </c>
      <c r="C662">
        <f>Tabel_40[[#This Row],[Column2]]*60000</f>
        <v>4763.82</v>
      </c>
    </row>
    <row r="663" spans="1:3" x14ac:dyDescent="0.4">
      <c r="A663" t="s">
        <v>715</v>
      </c>
      <c r="B663" t="s">
        <v>1918</v>
      </c>
      <c r="C663">
        <f>Tabel_40[[#This Row],[Column2]]*60000</f>
        <v>4643.22</v>
      </c>
    </row>
    <row r="664" spans="1:3" x14ac:dyDescent="0.4">
      <c r="A664" t="s">
        <v>716</v>
      </c>
      <c r="B664" t="s">
        <v>1914</v>
      </c>
      <c r="C664">
        <f>Tabel_40[[#This Row],[Column2]]*60000</f>
        <v>4703.5200000000004</v>
      </c>
    </row>
    <row r="665" spans="1:3" x14ac:dyDescent="0.4">
      <c r="A665" t="s">
        <v>717</v>
      </c>
      <c r="B665" t="s">
        <v>1914</v>
      </c>
      <c r="C665">
        <f>Tabel_40[[#This Row],[Column2]]*60000</f>
        <v>4703.5200000000004</v>
      </c>
    </row>
    <row r="666" spans="1:3" x14ac:dyDescent="0.4">
      <c r="A666" t="s">
        <v>718</v>
      </c>
      <c r="B666" t="s">
        <v>1915</v>
      </c>
      <c r="C666">
        <f>Tabel_40[[#This Row],[Column2]]*60000</f>
        <v>4824.12</v>
      </c>
    </row>
    <row r="667" spans="1:3" x14ac:dyDescent="0.4">
      <c r="A667" t="s">
        <v>719</v>
      </c>
      <c r="B667" t="s">
        <v>1921</v>
      </c>
      <c r="C667">
        <f>Tabel_40[[#This Row],[Column2]]*60000</f>
        <v>4733.6400000000003</v>
      </c>
    </row>
    <row r="668" spans="1:3" x14ac:dyDescent="0.4">
      <c r="A668" t="s">
        <v>720</v>
      </c>
      <c r="B668" t="s">
        <v>1915</v>
      </c>
      <c r="C668">
        <f>Tabel_40[[#This Row],[Column2]]*60000</f>
        <v>4824.12</v>
      </c>
    </row>
    <row r="669" spans="1:3" x14ac:dyDescent="0.4">
      <c r="A669" t="s">
        <v>721</v>
      </c>
      <c r="B669" t="s">
        <v>1917</v>
      </c>
      <c r="C669">
        <f>Tabel_40[[#This Row],[Column2]]*60000</f>
        <v>4793.9399999999996</v>
      </c>
    </row>
    <row r="670" spans="1:3" x14ac:dyDescent="0.4">
      <c r="A670" t="s">
        <v>722</v>
      </c>
      <c r="B670" t="s">
        <v>1914</v>
      </c>
      <c r="C670">
        <f>Tabel_40[[#This Row],[Column2]]*60000</f>
        <v>4703.5200000000004</v>
      </c>
    </row>
    <row r="671" spans="1:3" x14ac:dyDescent="0.4">
      <c r="A671" t="s">
        <v>723</v>
      </c>
      <c r="B671" t="s">
        <v>1917</v>
      </c>
      <c r="C671">
        <f>Tabel_40[[#This Row],[Column2]]*60000</f>
        <v>4793.9399999999996</v>
      </c>
    </row>
    <row r="672" spans="1:3" x14ac:dyDescent="0.4">
      <c r="A672" t="s">
        <v>724</v>
      </c>
      <c r="B672" t="s">
        <v>1915</v>
      </c>
      <c r="C672">
        <f>Tabel_40[[#This Row],[Column2]]*60000</f>
        <v>4824.12</v>
      </c>
    </row>
    <row r="673" spans="1:3" x14ac:dyDescent="0.4">
      <c r="A673" t="s">
        <v>725</v>
      </c>
      <c r="B673" t="s">
        <v>1921</v>
      </c>
      <c r="C673">
        <f>Tabel_40[[#This Row],[Column2]]*60000</f>
        <v>4733.6400000000003</v>
      </c>
    </row>
    <row r="674" spans="1:3" x14ac:dyDescent="0.4">
      <c r="A674" t="s">
        <v>727</v>
      </c>
      <c r="B674" t="s">
        <v>1915</v>
      </c>
      <c r="C674">
        <f>Tabel_40[[#This Row],[Column2]]*60000</f>
        <v>4824.12</v>
      </c>
    </row>
    <row r="675" spans="1:3" x14ac:dyDescent="0.4">
      <c r="A675" t="s">
        <v>728</v>
      </c>
      <c r="B675" t="s">
        <v>1914</v>
      </c>
      <c r="C675">
        <f>Tabel_40[[#This Row],[Column2]]*60000</f>
        <v>4703.5200000000004</v>
      </c>
    </row>
    <row r="676" spans="1:3" x14ac:dyDescent="0.4">
      <c r="A676" t="s">
        <v>729</v>
      </c>
      <c r="B676" t="s">
        <v>1914</v>
      </c>
      <c r="C676">
        <f>Tabel_40[[#This Row],[Column2]]*60000</f>
        <v>4703.5200000000004</v>
      </c>
    </row>
    <row r="677" spans="1:3" x14ac:dyDescent="0.4">
      <c r="A677" t="s">
        <v>730</v>
      </c>
      <c r="B677" t="s">
        <v>1917</v>
      </c>
      <c r="C677">
        <f>Tabel_40[[#This Row],[Column2]]*60000</f>
        <v>4793.9399999999996</v>
      </c>
    </row>
    <row r="678" spans="1:3" x14ac:dyDescent="0.4">
      <c r="A678" t="s">
        <v>731</v>
      </c>
      <c r="B678" t="s">
        <v>1919</v>
      </c>
      <c r="C678">
        <f>Tabel_40[[#This Row],[Column2]]*60000</f>
        <v>4763.82</v>
      </c>
    </row>
    <row r="679" spans="1:3" x14ac:dyDescent="0.4">
      <c r="A679" t="s">
        <v>732</v>
      </c>
      <c r="B679" t="s">
        <v>1920</v>
      </c>
      <c r="C679">
        <f>Tabel_40[[#This Row],[Column2]]*60000</f>
        <v>4613.04</v>
      </c>
    </row>
    <row r="680" spans="1:3" x14ac:dyDescent="0.4">
      <c r="A680" t="s">
        <v>733</v>
      </c>
      <c r="B680" t="s">
        <v>1914</v>
      </c>
      <c r="C680">
        <f>Tabel_40[[#This Row],[Column2]]*60000</f>
        <v>4703.5200000000004</v>
      </c>
    </row>
    <row r="681" spans="1:3" x14ac:dyDescent="0.4">
      <c r="A681" t="s">
        <v>734</v>
      </c>
      <c r="B681" t="s">
        <v>1924</v>
      </c>
      <c r="C681">
        <f>Tabel_40[[#This Row],[Column2]]*60000</f>
        <v>5005.0200000000004</v>
      </c>
    </row>
    <row r="682" spans="1:3" x14ac:dyDescent="0.4">
      <c r="A682" t="s">
        <v>735</v>
      </c>
      <c r="B682" t="s">
        <v>1919</v>
      </c>
      <c r="C682">
        <f>Tabel_40[[#This Row],[Column2]]*60000</f>
        <v>4763.82</v>
      </c>
    </row>
    <row r="683" spans="1:3" x14ac:dyDescent="0.4">
      <c r="A683" t="s">
        <v>736</v>
      </c>
      <c r="B683" t="s">
        <v>1914</v>
      </c>
      <c r="C683">
        <f>Tabel_40[[#This Row],[Column2]]*60000</f>
        <v>4703.5200000000004</v>
      </c>
    </row>
    <row r="684" spans="1:3" x14ac:dyDescent="0.4">
      <c r="A684" t="s">
        <v>737</v>
      </c>
      <c r="B684" t="s">
        <v>1914</v>
      </c>
      <c r="C684">
        <f>Tabel_40[[#This Row],[Column2]]*60000</f>
        <v>4703.5200000000004</v>
      </c>
    </row>
    <row r="685" spans="1:3" x14ac:dyDescent="0.4">
      <c r="A685" t="s">
        <v>738</v>
      </c>
      <c r="B685" t="s">
        <v>1910</v>
      </c>
      <c r="C685">
        <f>Tabel_40[[#This Row],[Column2]]*60000</f>
        <v>4552.74</v>
      </c>
    </row>
    <row r="686" spans="1:3" x14ac:dyDescent="0.4">
      <c r="A686" t="s">
        <v>739</v>
      </c>
      <c r="B686" t="s">
        <v>1914</v>
      </c>
      <c r="C686">
        <f>Tabel_40[[#This Row],[Column2]]*60000</f>
        <v>4703.5200000000004</v>
      </c>
    </row>
    <row r="687" spans="1:3" x14ac:dyDescent="0.4">
      <c r="A687" t="s">
        <v>740</v>
      </c>
      <c r="B687" t="s">
        <v>1916</v>
      </c>
      <c r="C687">
        <f>Tabel_40[[#This Row],[Column2]]*60000</f>
        <v>4673.34</v>
      </c>
    </row>
    <row r="688" spans="1:3" x14ac:dyDescent="0.4">
      <c r="A688" t="s">
        <v>741</v>
      </c>
      <c r="B688" t="s">
        <v>1914</v>
      </c>
      <c r="C688">
        <f>Tabel_40[[#This Row],[Column2]]*60000</f>
        <v>4703.5200000000004</v>
      </c>
    </row>
    <row r="689" spans="1:3" x14ac:dyDescent="0.4">
      <c r="A689" t="s">
        <v>742</v>
      </c>
      <c r="B689" t="s">
        <v>1921</v>
      </c>
      <c r="C689">
        <f>Tabel_40[[#This Row],[Column2]]*60000</f>
        <v>4733.6400000000003</v>
      </c>
    </row>
    <row r="690" spans="1:3" x14ac:dyDescent="0.4">
      <c r="A690" t="s">
        <v>743</v>
      </c>
      <c r="B690" t="s">
        <v>1915</v>
      </c>
      <c r="C690">
        <f>Tabel_40[[#This Row],[Column2]]*60000</f>
        <v>4824.12</v>
      </c>
    </row>
    <row r="691" spans="1:3" x14ac:dyDescent="0.4">
      <c r="A691" t="s">
        <v>744</v>
      </c>
      <c r="B691" t="s">
        <v>1925</v>
      </c>
      <c r="C691">
        <f>Tabel_40[[#This Row],[Column2]]*60000</f>
        <v>4914.5999999999995</v>
      </c>
    </row>
    <row r="692" spans="1:3" x14ac:dyDescent="0.4">
      <c r="A692" t="s">
        <v>745</v>
      </c>
      <c r="B692" t="s">
        <v>1914</v>
      </c>
      <c r="C692">
        <f>Tabel_40[[#This Row],[Column2]]*60000</f>
        <v>4703.5200000000004</v>
      </c>
    </row>
    <row r="693" spans="1:3" x14ac:dyDescent="0.4">
      <c r="A693" t="s">
        <v>746</v>
      </c>
      <c r="B693" t="s">
        <v>1914</v>
      </c>
      <c r="C693">
        <f>Tabel_40[[#This Row],[Column2]]*60000</f>
        <v>4703.5200000000004</v>
      </c>
    </row>
    <row r="694" spans="1:3" x14ac:dyDescent="0.4">
      <c r="A694" t="s">
        <v>747</v>
      </c>
      <c r="B694" t="s">
        <v>1919</v>
      </c>
      <c r="C694">
        <f>Tabel_40[[#This Row],[Column2]]*60000</f>
        <v>4763.82</v>
      </c>
    </row>
    <row r="695" spans="1:3" x14ac:dyDescent="0.4">
      <c r="A695" t="s">
        <v>748</v>
      </c>
      <c r="B695" t="s">
        <v>1914</v>
      </c>
      <c r="C695">
        <f>Tabel_40[[#This Row],[Column2]]*60000</f>
        <v>4703.5200000000004</v>
      </c>
    </row>
    <row r="696" spans="1:3" x14ac:dyDescent="0.4">
      <c r="A696" t="s">
        <v>749</v>
      </c>
      <c r="B696" t="s">
        <v>1914</v>
      </c>
      <c r="C696">
        <f>Tabel_40[[#This Row],[Column2]]*60000</f>
        <v>4703.5200000000004</v>
      </c>
    </row>
    <row r="697" spans="1:3" x14ac:dyDescent="0.4">
      <c r="A697" t="s">
        <v>750</v>
      </c>
      <c r="B697" t="s">
        <v>1914</v>
      </c>
      <c r="C697">
        <f>Tabel_40[[#This Row],[Column2]]*60000</f>
        <v>4703.5200000000004</v>
      </c>
    </row>
    <row r="698" spans="1:3" x14ac:dyDescent="0.4">
      <c r="A698" t="s">
        <v>751</v>
      </c>
      <c r="B698" t="s">
        <v>1919</v>
      </c>
      <c r="C698">
        <f>Tabel_40[[#This Row],[Column2]]*60000</f>
        <v>4763.82</v>
      </c>
    </row>
    <row r="699" spans="1:3" x14ac:dyDescent="0.4">
      <c r="A699" t="s">
        <v>752</v>
      </c>
      <c r="B699" t="s">
        <v>1914</v>
      </c>
      <c r="C699">
        <f>Tabel_40[[#This Row],[Column2]]*60000</f>
        <v>4703.5200000000004</v>
      </c>
    </row>
    <row r="700" spans="1:3" x14ac:dyDescent="0.4">
      <c r="A700" t="s">
        <v>753</v>
      </c>
      <c r="B700" t="s">
        <v>1914</v>
      </c>
      <c r="C700">
        <f>Tabel_40[[#This Row],[Column2]]*60000</f>
        <v>4703.5200000000004</v>
      </c>
    </row>
    <row r="701" spans="1:3" x14ac:dyDescent="0.4">
      <c r="A701" t="s">
        <v>754</v>
      </c>
      <c r="B701" t="s">
        <v>1914</v>
      </c>
      <c r="C701">
        <f>Tabel_40[[#This Row],[Column2]]*60000</f>
        <v>4703.5200000000004</v>
      </c>
    </row>
    <row r="702" spans="1:3" x14ac:dyDescent="0.4">
      <c r="A702" t="s">
        <v>755</v>
      </c>
      <c r="B702" t="s">
        <v>1919</v>
      </c>
      <c r="C702">
        <f>Tabel_40[[#This Row],[Column2]]*60000</f>
        <v>4763.82</v>
      </c>
    </row>
    <row r="703" spans="1:3" x14ac:dyDescent="0.4">
      <c r="A703" t="s">
        <v>756</v>
      </c>
      <c r="B703" t="s">
        <v>1917</v>
      </c>
      <c r="C703">
        <f>Tabel_40[[#This Row],[Column2]]*60000</f>
        <v>4793.9399999999996</v>
      </c>
    </row>
    <row r="704" spans="1:3" x14ac:dyDescent="0.4">
      <c r="A704" t="s">
        <v>757</v>
      </c>
      <c r="B704" t="s">
        <v>1912</v>
      </c>
      <c r="C704">
        <f>Tabel_40[[#This Row],[Column2]]*60000</f>
        <v>4582.92</v>
      </c>
    </row>
    <row r="705" spans="1:3" x14ac:dyDescent="0.4">
      <c r="A705" t="s">
        <v>758</v>
      </c>
      <c r="B705" t="s">
        <v>1917</v>
      </c>
      <c r="C705">
        <f>Tabel_40[[#This Row],[Column2]]*60000</f>
        <v>4793.9399999999996</v>
      </c>
    </row>
    <row r="706" spans="1:3" x14ac:dyDescent="0.4">
      <c r="A706" t="s">
        <v>759</v>
      </c>
      <c r="B706" t="s">
        <v>1914</v>
      </c>
      <c r="C706">
        <f>Tabel_40[[#This Row],[Column2]]*60000</f>
        <v>4703.5200000000004</v>
      </c>
    </row>
    <row r="707" spans="1:3" x14ac:dyDescent="0.4">
      <c r="A707" t="s">
        <v>760</v>
      </c>
      <c r="B707" t="s">
        <v>1915</v>
      </c>
      <c r="C707">
        <f>Tabel_40[[#This Row],[Column2]]*60000</f>
        <v>4824.12</v>
      </c>
    </row>
    <row r="708" spans="1:3" x14ac:dyDescent="0.4">
      <c r="A708" t="s">
        <v>761</v>
      </c>
      <c r="B708" t="s">
        <v>1915</v>
      </c>
      <c r="C708">
        <f>Tabel_40[[#This Row],[Column2]]*60000</f>
        <v>4824.12</v>
      </c>
    </row>
    <row r="709" spans="1:3" x14ac:dyDescent="0.4">
      <c r="A709" t="s">
        <v>762</v>
      </c>
      <c r="B709" t="s">
        <v>1917</v>
      </c>
      <c r="C709">
        <f>Tabel_40[[#This Row],[Column2]]*60000</f>
        <v>4793.9399999999996</v>
      </c>
    </row>
    <row r="710" spans="1:3" x14ac:dyDescent="0.4">
      <c r="A710" t="s">
        <v>763</v>
      </c>
      <c r="B710" t="s">
        <v>1914</v>
      </c>
      <c r="C710">
        <f>Tabel_40[[#This Row],[Column2]]*60000</f>
        <v>4703.5200000000004</v>
      </c>
    </row>
    <row r="711" spans="1:3" x14ac:dyDescent="0.4">
      <c r="A711" t="s">
        <v>764</v>
      </c>
      <c r="B711" t="s">
        <v>1919</v>
      </c>
      <c r="C711">
        <f>Tabel_40[[#This Row],[Column2]]*60000</f>
        <v>4763.82</v>
      </c>
    </row>
    <row r="712" spans="1:3" x14ac:dyDescent="0.4">
      <c r="A712" t="s">
        <v>765</v>
      </c>
      <c r="B712" t="s">
        <v>1914</v>
      </c>
      <c r="C712">
        <f>Tabel_40[[#This Row],[Column2]]*60000</f>
        <v>4703.5200000000004</v>
      </c>
    </row>
    <row r="713" spans="1:3" x14ac:dyDescent="0.4">
      <c r="A713" t="s">
        <v>766</v>
      </c>
      <c r="B713" t="s">
        <v>1917</v>
      </c>
      <c r="C713">
        <f>Tabel_40[[#This Row],[Column2]]*60000</f>
        <v>4793.9399999999996</v>
      </c>
    </row>
    <row r="714" spans="1:3" x14ac:dyDescent="0.4">
      <c r="A714" t="s">
        <v>767</v>
      </c>
      <c r="B714" t="s">
        <v>1919</v>
      </c>
      <c r="C714">
        <f>Tabel_40[[#This Row],[Column2]]*60000</f>
        <v>4763.82</v>
      </c>
    </row>
    <row r="715" spans="1:3" x14ac:dyDescent="0.4">
      <c r="A715" t="s">
        <v>768</v>
      </c>
      <c r="B715" t="s">
        <v>1915</v>
      </c>
      <c r="C715">
        <f>Tabel_40[[#This Row],[Column2]]*60000</f>
        <v>4824.12</v>
      </c>
    </row>
    <row r="716" spans="1:3" x14ac:dyDescent="0.4">
      <c r="A716" t="s">
        <v>769</v>
      </c>
      <c r="B716" t="s">
        <v>1914</v>
      </c>
      <c r="C716">
        <f>Tabel_40[[#This Row],[Column2]]*60000</f>
        <v>4703.5200000000004</v>
      </c>
    </row>
    <row r="717" spans="1:3" x14ac:dyDescent="0.4">
      <c r="A717" t="s">
        <v>770</v>
      </c>
      <c r="B717" t="s">
        <v>1914</v>
      </c>
      <c r="C717">
        <f>Tabel_40[[#This Row],[Column2]]*60000</f>
        <v>4703.5200000000004</v>
      </c>
    </row>
    <row r="718" spans="1:3" x14ac:dyDescent="0.4">
      <c r="A718" t="s">
        <v>771</v>
      </c>
      <c r="B718" t="s">
        <v>1914</v>
      </c>
      <c r="C718">
        <f>Tabel_40[[#This Row],[Column2]]*60000</f>
        <v>4703.5200000000004</v>
      </c>
    </row>
    <row r="719" spans="1:3" x14ac:dyDescent="0.4">
      <c r="A719" t="s">
        <v>772</v>
      </c>
      <c r="B719" t="s">
        <v>1912</v>
      </c>
      <c r="C719">
        <f>Tabel_40[[#This Row],[Column2]]*60000</f>
        <v>4582.92</v>
      </c>
    </row>
    <row r="720" spans="1:3" x14ac:dyDescent="0.4">
      <c r="A720" t="s">
        <v>773</v>
      </c>
      <c r="B720" t="s">
        <v>1915</v>
      </c>
      <c r="C720">
        <f>Tabel_40[[#This Row],[Column2]]*60000</f>
        <v>4824.12</v>
      </c>
    </row>
    <row r="721" spans="1:3" x14ac:dyDescent="0.4">
      <c r="A721" t="s">
        <v>774</v>
      </c>
      <c r="B721" t="s">
        <v>1915</v>
      </c>
      <c r="C721">
        <f>Tabel_40[[#This Row],[Column2]]*60000</f>
        <v>4824.12</v>
      </c>
    </row>
    <row r="722" spans="1:3" x14ac:dyDescent="0.4">
      <c r="A722" t="s">
        <v>775</v>
      </c>
      <c r="B722" t="s">
        <v>1919</v>
      </c>
      <c r="C722">
        <f>Tabel_40[[#This Row],[Column2]]*60000</f>
        <v>4763.82</v>
      </c>
    </row>
    <row r="723" spans="1:3" x14ac:dyDescent="0.4">
      <c r="A723" t="s">
        <v>776</v>
      </c>
      <c r="B723" t="s">
        <v>1914</v>
      </c>
      <c r="C723">
        <f>Tabel_40[[#This Row],[Column2]]*60000</f>
        <v>4703.5200000000004</v>
      </c>
    </row>
    <row r="724" spans="1:3" x14ac:dyDescent="0.4">
      <c r="A724" t="s">
        <v>777</v>
      </c>
      <c r="B724" t="s">
        <v>1914</v>
      </c>
      <c r="C724">
        <f>Tabel_40[[#This Row],[Column2]]*60000</f>
        <v>4703.5200000000004</v>
      </c>
    </row>
    <row r="725" spans="1:3" x14ac:dyDescent="0.4">
      <c r="A725" t="s">
        <v>778</v>
      </c>
      <c r="B725" t="s">
        <v>1914</v>
      </c>
      <c r="C725">
        <f>Tabel_40[[#This Row],[Column2]]*60000</f>
        <v>4703.5200000000004</v>
      </c>
    </row>
    <row r="726" spans="1:3" x14ac:dyDescent="0.4">
      <c r="A726" t="s">
        <v>779</v>
      </c>
      <c r="B726" t="s">
        <v>1914</v>
      </c>
      <c r="C726">
        <f>Tabel_40[[#This Row],[Column2]]*60000</f>
        <v>4703.5200000000004</v>
      </c>
    </row>
    <row r="727" spans="1:3" x14ac:dyDescent="0.4">
      <c r="A727" t="s">
        <v>780</v>
      </c>
      <c r="B727" t="s">
        <v>1918</v>
      </c>
      <c r="C727">
        <f>Tabel_40[[#This Row],[Column2]]*60000</f>
        <v>4643.22</v>
      </c>
    </row>
    <row r="728" spans="1:3" x14ac:dyDescent="0.4">
      <c r="A728" t="s">
        <v>781</v>
      </c>
      <c r="B728" t="s">
        <v>1914</v>
      </c>
      <c r="C728">
        <f>Tabel_40[[#This Row],[Column2]]*60000</f>
        <v>4703.5200000000004</v>
      </c>
    </row>
    <row r="729" spans="1:3" x14ac:dyDescent="0.4">
      <c r="A729" t="s">
        <v>782</v>
      </c>
      <c r="B729" t="s">
        <v>1921</v>
      </c>
      <c r="C729">
        <f>Tabel_40[[#This Row],[Column2]]*60000</f>
        <v>4733.6400000000003</v>
      </c>
    </row>
    <row r="730" spans="1:3" x14ac:dyDescent="0.4">
      <c r="A730" t="s">
        <v>783</v>
      </c>
      <c r="B730" t="s">
        <v>1919</v>
      </c>
      <c r="C730">
        <f>Tabel_40[[#This Row],[Column2]]*60000</f>
        <v>4763.82</v>
      </c>
    </row>
    <row r="731" spans="1:3" x14ac:dyDescent="0.4">
      <c r="A731" t="s">
        <v>784</v>
      </c>
      <c r="B731" t="s">
        <v>1914</v>
      </c>
      <c r="C731">
        <f>Tabel_40[[#This Row],[Column2]]*60000</f>
        <v>4703.5200000000004</v>
      </c>
    </row>
    <row r="732" spans="1:3" x14ac:dyDescent="0.4">
      <c r="A732" t="s">
        <v>785</v>
      </c>
      <c r="B732" t="s">
        <v>1912</v>
      </c>
      <c r="C732">
        <f>Tabel_40[[#This Row],[Column2]]*60000</f>
        <v>4582.92</v>
      </c>
    </row>
    <row r="733" spans="1:3" x14ac:dyDescent="0.4">
      <c r="A733" t="s">
        <v>786</v>
      </c>
      <c r="B733" t="s">
        <v>1917</v>
      </c>
      <c r="C733">
        <f>Tabel_40[[#This Row],[Column2]]*60000</f>
        <v>4793.9399999999996</v>
      </c>
    </row>
    <row r="734" spans="1:3" x14ac:dyDescent="0.4">
      <c r="A734" t="s">
        <v>787</v>
      </c>
      <c r="B734" t="s">
        <v>1914</v>
      </c>
      <c r="C734">
        <f>Tabel_40[[#This Row],[Column2]]*60000</f>
        <v>4703.5200000000004</v>
      </c>
    </row>
    <row r="735" spans="1:3" x14ac:dyDescent="0.4">
      <c r="A735" t="s">
        <v>788</v>
      </c>
      <c r="B735" t="s">
        <v>1921</v>
      </c>
      <c r="C735">
        <f>Tabel_40[[#This Row],[Column2]]*60000</f>
        <v>4733.6400000000003</v>
      </c>
    </row>
    <row r="736" spans="1:3" x14ac:dyDescent="0.4">
      <c r="A736" t="s">
        <v>789</v>
      </c>
      <c r="B736" t="s">
        <v>1915</v>
      </c>
      <c r="C736">
        <f>Tabel_40[[#This Row],[Column2]]*60000</f>
        <v>4824.12</v>
      </c>
    </row>
    <row r="737" spans="1:3" x14ac:dyDescent="0.4">
      <c r="A737" t="s">
        <v>790</v>
      </c>
      <c r="B737" t="s">
        <v>1917</v>
      </c>
      <c r="C737">
        <f>Tabel_40[[#This Row],[Column2]]*60000</f>
        <v>4793.9399999999996</v>
      </c>
    </row>
    <row r="738" spans="1:3" x14ac:dyDescent="0.4">
      <c r="A738" t="s">
        <v>791</v>
      </c>
      <c r="B738" t="s">
        <v>1919</v>
      </c>
      <c r="C738">
        <f>Tabel_40[[#This Row],[Column2]]*60000</f>
        <v>4763.82</v>
      </c>
    </row>
    <row r="739" spans="1:3" x14ac:dyDescent="0.4">
      <c r="A739" t="s">
        <v>792</v>
      </c>
      <c r="B739" t="s">
        <v>1921</v>
      </c>
      <c r="C739">
        <f>Tabel_40[[#This Row],[Column2]]*60000</f>
        <v>4733.6400000000003</v>
      </c>
    </row>
    <row r="740" spans="1:3" x14ac:dyDescent="0.4">
      <c r="A740" t="s">
        <v>793</v>
      </c>
      <c r="B740" t="s">
        <v>1915</v>
      </c>
      <c r="C740">
        <f>Tabel_40[[#This Row],[Column2]]*60000</f>
        <v>4824.12</v>
      </c>
    </row>
    <row r="741" spans="1:3" x14ac:dyDescent="0.4">
      <c r="A741" t="s">
        <v>794</v>
      </c>
      <c r="B741" t="s">
        <v>1916</v>
      </c>
      <c r="C741">
        <f>Tabel_40[[#This Row],[Column2]]*60000</f>
        <v>4673.34</v>
      </c>
    </row>
    <row r="742" spans="1:3" x14ac:dyDescent="0.4">
      <c r="A742" t="s">
        <v>795</v>
      </c>
      <c r="B742" t="s">
        <v>1914</v>
      </c>
      <c r="C742">
        <f>Tabel_40[[#This Row],[Column2]]*60000</f>
        <v>4703.5200000000004</v>
      </c>
    </row>
    <row r="743" spans="1:3" x14ac:dyDescent="0.4">
      <c r="A743" t="s">
        <v>796</v>
      </c>
      <c r="B743" t="s">
        <v>1920</v>
      </c>
      <c r="C743">
        <f>Tabel_40[[#This Row],[Column2]]*60000</f>
        <v>4613.04</v>
      </c>
    </row>
    <row r="744" spans="1:3" x14ac:dyDescent="0.4">
      <c r="A744" t="s">
        <v>797</v>
      </c>
      <c r="B744" t="s">
        <v>1915</v>
      </c>
      <c r="C744">
        <f>Tabel_40[[#This Row],[Column2]]*60000</f>
        <v>4824.12</v>
      </c>
    </row>
    <row r="745" spans="1:3" x14ac:dyDescent="0.4">
      <c r="A745" t="s">
        <v>798</v>
      </c>
      <c r="B745" t="s">
        <v>1921</v>
      </c>
      <c r="C745">
        <f>Tabel_40[[#This Row],[Column2]]*60000</f>
        <v>4733.6400000000003</v>
      </c>
    </row>
    <row r="746" spans="1:3" x14ac:dyDescent="0.4">
      <c r="A746" t="s">
        <v>799</v>
      </c>
      <c r="B746" t="s">
        <v>1914</v>
      </c>
      <c r="C746">
        <f>Tabel_40[[#This Row],[Column2]]*60000</f>
        <v>4703.5200000000004</v>
      </c>
    </row>
    <row r="747" spans="1:3" x14ac:dyDescent="0.4">
      <c r="A747" t="s">
        <v>800</v>
      </c>
      <c r="B747" t="s">
        <v>1917</v>
      </c>
      <c r="C747">
        <f>Tabel_40[[#This Row],[Column2]]*60000</f>
        <v>4793.9399999999996</v>
      </c>
    </row>
    <row r="748" spans="1:3" x14ac:dyDescent="0.4">
      <c r="A748" t="s">
        <v>801</v>
      </c>
      <c r="B748" t="s">
        <v>1915</v>
      </c>
      <c r="C748">
        <f>Tabel_40[[#This Row],[Column2]]*60000</f>
        <v>4824.12</v>
      </c>
    </row>
    <row r="749" spans="1:3" x14ac:dyDescent="0.4">
      <c r="A749" t="s">
        <v>802</v>
      </c>
      <c r="B749" t="s">
        <v>1921</v>
      </c>
      <c r="C749">
        <f>Tabel_40[[#This Row],[Column2]]*60000</f>
        <v>4733.6400000000003</v>
      </c>
    </row>
    <row r="750" spans="1:3" x14ac:dyDescent="0.4">
      <c r="A750" t="s">
        <v>803</v>
      </c>
      <c r="B750" t="s">
        <v>1914</v>
      </c>
      <c r="C750">
        <f>Tabel_40[[#This Row],[Column2]]*60000</f>
        <v>4703.5200000000004</v>
      </c>
    </row>
    <row r="751" spans="1:3" x14ac:dyDescent="0.4">
      <c r="A751" t="s">
        <v>804</v>
      </c>
      <c r="B751" t="s">
        <v>1914</v>
      </c>
      <c r="C751">
        <f>Tabel_40[[#This Row],[Column2]]*60000</f>
        <v>4703.5200000000004</v>
      </c>
    </row>
    <row r="752" spans="1:3" x14ac:dyDescent="0.4">
      <c r="A752" t="s">
        <v>805</v>
      </c>
      <c r="B752" t="s">
        <v>1914</v>
      </c>
      <c r="C752">
        <f>Tabel_40[[#This Row],[Column2]]*60000</f>
        <v>4703.5200000000004</v>
      </c>
    </row>
    <row r="753" spans="1:3" x14ac:dyDescent="0.4">
      <c r="A753" t="s">
        <v>806</v>
      </c>
      <c r="B753" t="s">
        <v>1917</v>
      </c>
      <c r="C753">
        <f>Tabel_40[[#This Row],[Column2]]*60000</f>
        <v>4793.9399999999996</v>
      </c>
    </row>
    <row r="754" spans="1:3" x14ac:dyDescent="0.4">
      <c r="A754" t="s">
        <v>807</v>
      </c>
      <c r="B754" t="s">
        <v>1919</v>
      </c>
      <c r="C754">
        <f>Tabel_40[[#This Row],[Column2]]*60000</f>
        <v>4763.82</v>
      </c>
    </row>
    <row r="755" spans="1:3" x14ac:dyDescent="0.4">
      <c r="A755" t="s">
        <v>808</v>
      </c>
      <c r="B755" t="s">
        <v>1916</v>
      </c>
      <c r="C755">
        <f>Tabel_40[[#This Row],[Column2]]*60000</f>
        <v>4673.34</v>
      </c>
    </row>
    <row r="756" spans="1:3" x14ac:dyDescent="0.4">
      <c r="A756" t="s">
        <v>809</v>
      </c>
      <c r="B756" t="s">
        <v>1914</v>
      </c>
      <c r="C756">
        <f>Tabel_40[[#This Row],[Column2]]*60000</f>
        <v>4703.5200000000004</v>
      </c>
    </row>
    <row r="757" spans="1:3" x14ac:dyDescent="0.4">
      <c r="A757" t="s">
        <v>810</v>
      </c>
      <c r="B757" t="s">
        <v>1921</v>
      </c>
      <c r="C757">
        <f>Tabel_40[[#This Row],[Column2]]*60000</f>
        <v>4733.6400000000003</v>
      </c>
    </row>
    <row r="758" spans="1:3" x14ac:dyDescent="0.4">
      <c r="A758" t="s">
        <v>811</v>
      </c>
      <c r="B758" t="s">
        <v>1912</v>
      </c>
      <c r="C758">
        <f>Tabel_40[[#This Row],[Column2]]*60000</f>
        <v>4582.92</v>
      </c>
    </row>
    <row r="759" spans="1:3" x14ac:dyDescent="0.4">
      <c r="A759" t="s">
        <v>812</v>
      </c>
      <c r="B759" t="s">
        <v>1915</v>
      </c>
      <c r="C759">
        <f>Tabel_40[[#This Row],[Column2]]*60000</f>
        <v>4824.12</v>
      </c>
    </row>
    <row r="760" spans="1:3" x14ac:dyDescent="0.4">
      <c r="A760" t="s">
        <v>813</v>
      </c>
      <c r="B760" t="s">
        <v>1915</v>
      </c>
      <c r="C760">
        <f>Tabel_40[[#This Row],[Column2]]*60000</f>
        <v>4824.12</v>
      </c>
    </row>
    <row r="761" spans="1:3" x14ac:dyDescent="0.4">
      <c r="A761" t="s">
        <v>814</v>
      </c>
      <c r="B761" t="s">
        <v>1915</v>
      </c>
      <c r="C761">
        <f>Tabel_40[[#This Row],[Column2]]*60000</f>
        <v>4824.12</v>
      </c>
    </row>
    <row r="762" spans="1:3" x14ac:dyDescent="0.4">
      <c r="A762" t="s">
        <v>815</v>
      </c>
      <c r="B762" t="s">
        <v>1919</v>
      </c>
      <c r="C762">
        <f>Tabel_40[[#This Row],[Column2]]*60000</f>
        <v>4763.82</v>
      </c>
    </row>
    <row r="763" spans="1:3" x14ac:dyDescent="0.4">
      <c r="A763" t="s">
        <v>816</v>
      </c>
      <c r="B763" t="s">
        <v>1914</v>
      </c>
      <c r="C763">
        <f>Tabel_40[[#This Row],[Column2]]*60000</f>
        <v>4703.5200000000004</v>
      </c>
    </row>
    <row r="764" spans="1:3" x14ac:dyDescent="0.4">
      <c r="A764" t="s">
        <v>817</v>
      </c>
      <c r="B764" t="s">
        <v>1914</v>
      </c>
      <c r="C764">
        <f>Tabel_40[[#This Row],[Column2]]*60000</f>
        <v>4703.5200000000004</v>
      </c>
    </row>
    <row r="765" spans="1:3" x14ac:dyDescent="0.4">
      <c r="A765" t="s">
        <v>818</v>
      </c>
      <c r="B765" t="s">
        <v>1914</v>
      </c>
      <c r="C765">
        <f>Tabel_40[[#This Row],[Column2]]*60000</f>
        <v>4703.5200000000004</v>
      </c>
    </row>
    <row r="766" spans="1:3" x14ac:dyDescent="0.4">
      <c r="A766" t="s">
        <v>819</v>
      </c>
      <c r="B766" t="s">
        <v>1918</v>
      </c>
      <c r="C766">
        <f>Tabel_40[[#This Row],[Column2]]*60000</f>
        <v>4643.22</v>
      </c>
    </row>
    <row r="767" spans="1:3" x14ac:dyDescent="0.4">
      <c r="A767" t="s">
        <v>820</v>
      </c>
      <c r="B767" t="s">
        <v>1918</v>
      </c>
      <c r="C767">
        <f>Tabel_40[[#This Row],[Column2]]*60000</f>
        <v>4643.22</v>
      </c>
    </row>
    <row r="768" spans="1:3" x14ac:dyDescent="0.4">
      <c r="A768" t="s">
        <v>821</v>
      </c>
      <c r="B768" t="s">
        <v>1915</v>
      </c>
      <c r="C768">
        <f>Tabel_40[[#This Row],[Column2]]*60000</f>
        <v>4824.12</v>
      </c>
    </row>
    <row r="769" spans="1:3" x14ac:dyDescent="0.4">
      <c r="A769" t="s">
        <v>822</v>
      </c>
      <c r="B769" t="s">
        <v>1915</v>
      </c>
      <c r="C769">
        <f>Tabel_40[[#This Row],[Column2]]*60000</f>
        <v>4824.12</v>
      </c>
    </row>
    <row r="770" spans="1:3" x14ac:dyDescent="0.4">
      <c r="A770" t="s">
        <v>823</v>
      </c>
      <c r="B770" t="s">
        <v>1914</v>
      </c>
      <c r="C770">
        <f>Tabel_40[[#This Row],[Column2]]*60000</f>
        <v>4703.5200000000004</v>
      </c>
    </row>
    <row r="771" spans="1:3" x14ac:dyDescent="0.4">
      <c r="A771" t="s">
        <v>824</v>
      </c>
      <c r="B771" t="s">
        <v>1921</v>
      </c>
      <c r="C771">
        <f>Tabel_40[[#This Row],[Column2]]*60000</f>
        <v>4733.6400000000003</v>
      </c>
    </row>
    <row r="772" spans="1:3" x14ac:dyDescent="0.4">
      <c r="A772" t="s">
        <v>825</v>
      </c>
      <c r="B772" t="s">
        <v>1914</v>
      </c>
      <c r="C772">
        <f>Tabel_40[[#This Row],[Column2]]*60000</f>
        <v>4703.5200000000004</v>
      </c>
    </row>
    <row r="773" spans="1:3" x14ac:dyDescent="0.4">
      <c r="A773" t="s">
        <v>827</v>
      </c>
      <c r="B773" t="s">
        <v>1914</v>
      </c>
      <c r="C773">
        <f>Tabel_40[[#This Row],[Column2]]*60000</f>
        <v>4703.5200000000004</v>
      </c>
    </row>
    <row r="774" spans="1:3" x14ac:dyDescent="0.4">
      <c r="A774" t="s">
        <v>828</v>
      </c>
      <c r="B774" t="s">
        <v>1914</v>
      </c>
      <c r="C774">
        <f>Tabel_40[[#This Row],[Column2]]*60000</f>
        <v>4703.5200000000004</v>
      </c>
    </row>
    <row r="775" spans="1:3" x14ac:dyDescent="0.4">
      <c r="A775" t="s">
        <v>829</v>
      </c>
      <c r="B775" t="s">
        <v>1914</v>
      </c>
      <c r="C775">
        <f>Tabel_40[[#This Row],[Column2]]*60000</f>
        <v>4703.5200000000004</v>
      </c>
    </row>
    <row r="776" spans="1:3" x14ac:dyDescent="0.4">
      <c r="A776" t="s">
        <v>830</v>
      </c>
      <c r="B776" t="s">
        <v>1912</v>
      </c>
      <c r="C776">
        <f>Tabel_40[[#This Row],[Column2]]*60000</f>
        <v>4582.92</v>
      </c>
    </row>
    <row r="777" spans="1:3" x14ac:dyDescent="0.4">
      <c r="A777" t="s">
        <v>831</v>
      </c>
      <c r="B777" t="s">
        <v>1917</v>
      </c>
      <c r="C777">
        <f>Tabel_40[[#This Row],[Column2]]*60000</f>
        <v>4793.9399999999996</v>
      </c>
    </row>
    <row r="778" spans="1:3" x14ac:dyDescent="0.4">
      <c r="A778" t="s">
        <v>833</v>
      </c>
      <c r="B778" t="s">
        <v>1919</v>
      </c>
      <c r="C778">
        <f>Tabel_40[[#This Row],[Column2]]*60000</f>
        <v>4763.82</v>
      </c>
    </row>
    <row r="779" spans="1:3" x14ac:dyDescent="0.4">
      <c r="A779" t="s">
        <v>834</v>
      </c>
      <c r="B779" t="s">
        <v>1914</v>
      </c>
      <c r="C779">
        <f>Tabel_40[[#This Row],[Column2]]*60000</f>
        <v>4703.5200000000004</v>
      </c>
    </row>
    <row r="780" spans="1:3" x14ac:dyDescent="0.4">
      <c r="A780" t="s">
        <v>835</v>
      </c>
      <c r="B780" t="s">
        <v>1912</v>
      </c>
      <c r="C780">
        <f>Tabel_40[[#This Row],[Column2]]*60000</f>
        <v>4582.92</v>
      </c>
    </row>
    <row r="781" spans="1:3" x14ac:dyDescent="0.4">
      <c r="A781" t="s">
        <v>836</v>
      </c>
      <c r="B781" t="s">
        <v>1916</v>
      </c>
      <c r="C781">
        <f>Tabel_40[[#This Row],[Column2]]*60000</f>
        <v>4673.34</v>
      </c>
    </row>
    <row r="782" spans="1:3" x14ac:dyDescent="0.4">
      <c r="A782" t="s">
        <v>837</v>
      </c>
      <c r="B782" t="s">
        <v>1915</v>
      </c>
      <c r="C782">
        <f>Tabel_40[[#This Row],[Column2]]*60000</f>
        <v>4824.12</v>
      </c>
    </row>
    <row r="783" spans="1:3" x14ac:dyDescent="0.4">
      <c r="A783" t="s">
        <v>838</v>
      </c>
      <c r="B783" t="s">
        <v>1916</v>
      </c>
      <c r="C783">
        <f>Tabel_40[[#This Row],[Column2]]*60000</f>
        <v>4673.34</v>
      </c>
    </row>
    <row r="784" spans="1:3" x14ac:dyDescent="0.4">
      <c r="A784" t="s">
        <v>839</v>
      </c>
      <c r="B784" t="s">
        <v>1914</v>
      </c>
      <c r="C784">
        <f>Tabel_40[[#This Row],[Column2]]*60000</f>
        <v>4703.5200000000004</v>
      </c>
    </row>
    <row r="785" spans="1:3" x14ac:dyDescent="0.4">
      <c r="A785" t="s">
        <v>840</v>
      </c>
      <c r="B785" t="s">
        <v>1921</v>
      </c>
      <c r="C785">
        <f>Tabel_40[[#This Row],[Column2]]*60000</f>
        <v>4733.6400000000003</v>
      </c>
    </row>
    <row r="786" spans="1:3" x14ac:dyDescent="0.4">
      <c r="A786" t="s">
        <v>841</v>
      </c>
      <c r="B786" t="s">
        <v>1914</v>
      </c>
      <c r="C786">
        <f>Tabel_40[[#This Row],[Column2]]*60000</f>
        <v>4703.5200000000004</v>
      </c>
    </row>
    <row r="787" spans="1:3" x14ac:dyDescent="0.4">
      <c r="A787" t="s">
        <v>842</v>
      </c>
      <c r="B787" t="s">
        <v>1914</v>
      </c>
      <c r="C787">
        <f>Tabel_40[[#This Row],[Column2]]*60000</f>
        <v>4703.5200000000004</v>
      </c>
    </row>
    <row r="788" spans="1:3" x14ac:dyDescent="0.4">
      <c r="A788" t="s">
        <v>843</v>
      </c>
      <c r="B788" t="s">
        <v>1914</v>
      </c>
      <c r="C788">
        <f>Tabel_40[[#This Row],[Column2]]*60000</f>
        <v>4703.5200000000004</v>
      </c>
    </row>
    <row r="789" spans="1:3" x14ac:dyDescent="0.4">
      <c r="A789" t="s">
        <v>844</v>
      </c>
      <c r="B789" t="s">
        <v>1914</v>
      </c>
      <c r="C789">
        <f>Tabel_40[[#This Row],[Column2]]*60000</f>
        <v>4703.5200000000004</v>
      </c>
    </row>
    <row r="790" spans="1:3" x14ac:dyDescent="0.4">
      <c r="A790" t="s">
        <v>845</v>
      </c>
      <c r="B790" t="s">
        <v>1926</v>
      </c>
      <c r="C790">
        <f>Tabel_40[[#This Row],[Column2]]*60000</f>
        <v>4884.4199999999992</v>
      </c>
    </row>
    <row r="791" spans="1:3" x14ac:dyDescent="0.4">
      <c r="A791" t="s">
        <v>846</v>
      </c>
      <c r="B791" t="s">
        <v>1914</v>
      </c>
      <c r="C791">
        <f>Tabel_40[[#This Row],[Column2]]*60000</f>
        <v>4703.5200000000004</v>
      </c>
    </row>
    <row r="792" spans="1:3" x14ac:dyDescent="0.4">
      <c r="A792" t="s">
        <v>847</v>
      </c>
      <c r="B792" t="s">
        <v>1922</v>
      </c>
      <c r="C792">
        <f>Tabel_40[[#This Row],[Column2]]*60000</f>
        <v>4944.72</v>
      </c>
    </row>
    <row r="793" spans="1:3" x14ac:dyDescent="0.4">
      <c r="A793" t="s">
        <v>848</v>
      </c>
      <c r="B793" t="s">
        <v>1921</v>
      </c>
      <c r="C793">
        <f>Tabel_40[[#This Row],[Column2]]*60000</f>
        <v>4733.6400000000003</v>
      </c>
    </row>
    <row r="794" spans="1:3" x14ac:dyDescent="0.4">
      <c r="A794" t="s">
        <v>849</v>
      </c>
      <c r="B794" t="s">
        <v>1914</v>
      </c>
      <c r="C794">
        <f>Tabel_40[[#This Row],[Column2]]*60000</f>
        <v>4703.5200000000004</v>
      </c>
    </row>
    <row r="795" spans="1:3" x14ac:dyDescent="0.4">
      <c r="A795" t="s">
        <v>850</v>
      </c>
      <c r="B795" t="s">
        <v>1914</v>
      </c>
      <c r="C795">
        <f>Tabel_40[[#This Row],[Column2]]*60000</f>
        <v>4703.5200000000004</v>
      </c>
    </row>
    <row r="796" spans="1:3" x14ac:dyDescent="0.4">
      <c r="A796" t="s">
        <v>851</v>
      </c>
      <c r="B796" t="s">
        <v>1914</v>
      </c>
      <c r="C796">
        <f>Tabel_40[[#This Row],[Column2]]*60000</f>
        <v>4703.5200000000004</v>
      </c>
    </row>
    <row r="797" spans="1:3" x14ac:dyDescent="0.4">
      <c r="A797" t="s">
        <v>852</v>
      </c>
      <c r="B797" t="s">
        <v>1914</v>
      </c>
      <c r="C797">
        <f>Tabel_40[[#This Row],[Column2]]*60000</f>
        <v>4703.5200000000004</v>
      </c>
    </row>
    <row r="798" spans="1:3" x14ac:dyDescent="0.4">
      <c r="A798" t="s">
        <v>853</v>
      </c>
      <c r="B798" t="s">
        <v>1914</v>
      </c>
      <c r="C798">
        <f>Tabel_40[[#This Row],[Column2]]*60000</f>
        <v>4703.5200000000004</v>
      </c>
    </row>
    <row r="799" spans="1:3" x14ac:dyDescent="0.4">
      <c r="A799" t="s">
        <v>854</v>
      </c>
      <c r="B799" t="s">
        <v>1914</v>
      </c>
      <c r="C799">
        <f>Tabel_40[[#This Row],[Column2]]*60000</f>
        <v>4703.5200000000004</v>
      </c>
    </row>
    <row r="800" spans="1:3" x14ac:dyDescent="0.4">
      <c r="A800" t="s">
        <v>855</v>
      </c>
      <c r="B800" t="s">
        <v>1915</v>
      </c>
      <c r="C800">
        <f>Tabel_40[[#This Row],[Column2]]*60000</f>
        <v>4824.12</v>
      </c>
    </row>
    <row r="801" spans="1:3" x14ac:dyDescent="0.4">
      <c r="A801" t="s">
        <v>856</v>
      </c>
      <c r="B801" t="s">
        <v>1914</v>
      </c>
      <c r="C801">
        <f>Tabel_40[[#This Row],[Column2]]*60000</f>
        <v>4703.5200000000004</v>
      </c>
    </row>
    <row r="802" spans="1:3" x14ac:dyDescent="0.4">
      <c r="A802" t="s">
        <v>857</v>
      </c>
      <c r="B802" t="s">
        <v>1914</v>
      </c>
      <c r="C802">
        <f>Tabel_40[[#This Row],[Column2]]*60000</f>
        <v>4703.5200000000004</v>
      </c>
    </row>
    <row r="803" spans="1:3" x14ac:dyDescent="0.4">
      <c r="A803" t="s">
        <v>858</v>
      </c>
      <c r="B803" t="s">
        <v>1914</v>
      </c>
      <c r="C803">
        <f>Tabel_40[[#This Row],[Column2]]*60000</f>
        <v>4703.5200000000004</v>
      </c>
    </row>
    <row r="804" spans="1:3" x14ac:dyDescent="0.4">
      <c r="A804" t="s">
        <v>859</v>
      </c>
      <c r="B804" t="s">
        <v>1915</v>
      </c>
      <c r="C804">
        <f>Tabel_40[[#This Row],[Column2]]*60000</f>
        <v>4824.12</v>
      </c>
    </row>
    <row r="805" spans="1:3" x14ac:dyDescent="0.4">
      <c r="A805" t="s">
        <v>860</v>
      </c>
      <c r="B805" t="s">
        <v>1916</v>
      </c>
      <c r="C805">
        <f>Tabel_40[[#This Row],[Column2]]*60000</f>
        <v>4673.34</v>
      </c>
    </row>
    <row r="806" spans="1:3" x14ac:dyDescent="0.4">
      <c r="A806" t="s">
        <v>861</v>
      </c>
      <c r="B806" t="s">
        <v>1914</v>
      </c>
      <c r="C806">
        <f>Tabel_40[[#This Row],[Column2]]*60000</f>
        <v>4703.5200000000004</v>
      </c>
    </row>
    <row r="807" spans="1:3" x14ac:dyDescent="0.4">
      <c r="A807" t="s">
        <v>862</v>
      </c>
      <c r="B807" t="s">
        <v>1921</v>
      </c>
      <c r="C807">
        <f>Tabel_40[[#This Row],[Column2]]*60000</f>
        <v>4733.6400000000003</v>
      </c>
    </row>
    <row r="808" spans="1:3" x14ac:dyDescent="0.4">
      <c r="A808" t="s">
        <v>863</v>
      </c>
      <c r="B808" t="s">
        <v>1915</v>
      </c>
      <c r="C808">
        <f>Tabel_40[[#This Row],[Column2]]*60000</f>
        <v>4824.12</v>
      </c>
    </row>
    <row r="809" spans="1:3" x14ac:dyDescent="0.4">
      <c r="A809" t="s">
        <v>864</v>
      </c>
      <c r="B809" t="s">
        <v>1921</v>
      </c>
      <c r="C809">
        <f>Tabel_40[[#This Row],[Column2]]*60000</f>
        <v>4733.6400000000003</v>
      </c>
    </row>
    <row r="810" spans="1:3" x14ac:dyDescent="0.4">
      <c r="A810" t="s">
        <v>865</v>
      </c>
      <c r="B810" t="s">
        <v>1914</v>
      </c>
      <c r="C810">
        <f>Tabel_40[[#This Row],[Column2]]*60000</f>
        <v>4703.5200000000004</v>
      </c>
    </row>
    <row r="811" spans="1:3" x14ac:dyDescent="0.4">
      <c r="A811" t="s">
        <v>866</v>
      </c>
      <c r="B811" t="s">
        <v>1914</v>
      </c>
      <c r="C811">
        <f>Tabel_40[[#This Row],[Column2]]*60000</f>
        <v>4703.5200000000004</v>
      </c>
    </row>
    <row r="812" spans="1:3" x14ac:dyDescent="0.4">
      <c r="A812" t="s">
        <v>867</v>
      </c>
      <c r="B812" t="s">
        <v>1915</v>
      </c>
      <c r="C812">
        <f>Tabel_40[[#This Row],[Column2]]*60000</f>
        <v>4824.12</v>
      </c>
    </row>
    <row r="813" spans="1:3" x14ac:dyDescent="0.4">
      <c r="A813" t="s">
        <v>868</v>
      </c>
      <c r="B813" t="s">
        <v>1921</v>
      </c>
      <c r="C813">
        <f>Tabel_40[[#This Row],[Column2]]*60000</f>
        <v>4733.6400000000003</v>
      </c>
    </row>
    <row r="814" spans="1:3" x14ac:dyDescent="0.4">
      <c r="A814" t="s">
        <v>869</v>
      </c>
      <c r="B814" t="s">
        <v>1914</v>
      </c>
      <c r="C814">
        <f>Tabel_40[[#This Row],[Column2]]*60000</f>
        <v>4703.5200000000004</v>
      </c>
    </row>
    <row r="815" spans="1:3" x14ac:dyDescent="0.4">
      <c r="A815" t="s">
        <v>870</v>
      </c>
      <c r="B815" t="s">
        <v>1915</v>
      </c>
      <c r="C815">
        <f>Tabel_40[[#This Row],[Column2]]*60000</f>
        <v>4824.12</v>
      </c>
    </row>
    <row r="816" spans="1:3" x14ac:dyDescent="0.4">
      <c r="A816" t="s">
        <v>871</v>
      </c>
      <c r="B816" t="s">
        <v>1914</v>
      </c>
      <c r="C816">
        <f>Tabel_40[[#This Row],[Column2]]*60000</f>
        <v>4703.5200000000004</v>
      </c>
    </row>
    <row r="817" spans="1:3" x14ac:dyDescent="0.4">
      <c r="A817" t="s">
        <v>872</v>
      </c>
      <c r="B817" t="s">
        <v>1921</v>
      </c>
      <c r="C817">
        <f>Tabel_40[[#This Row],[Column2]]*60000</f>
        <v>4733.6400000000003</v>
      </c>
    </row>
    <row r="818" spans="1:3" x14ac:dyDescent="0.4">
      <c r="A818" t="s">
        <v>873</v>
      </c>
      <c r="B818" t="s">
        <v>1914</v>
      </c>
      <c r="C818">
        <f>Tabel_40[[#This Row],[Column2]]*60000</f>
        <v>4703.5200000000004</v>
      </c>
    </row>
    <row r="819" spans="1:3" x14ac:dyDescent="0.4">
      <c r="A819" t="s">
        <v>874</v>
      </c>
      <c r="B819" t="s">
        <v>1917</v>
      </c>
      <c r="C819">
        <f>Tabel_40[[#This Row],[Column2]]*60000</f>
        <v>4793.9399999999996</v>
      </c>
    </row>
    <row r="820" spans="1:3" x14ac:dyDescent="0.4">
      <c r="A820" t="s">
        <v>875</v>
      </c>
      <c r="B820" t="s">
        <v>1914</v>
      </c>
      <c r="C820">
        <f>Tabel_40[[#This Row],[Column2]]*60000</f>
        <v>4703.5200000000004</v>
      </c>
    </row>
    <row r="821" spans="1:3" x14ac:dyDescent="0.4">
      <c r="A821" t="s">
        <v>876</v>
      </c>
      <c r="B821" t="s">
        <v>1921</v>
      </c>
      <c r="C821">
        <f>Tabel_40[[#This Row],[Column2]]*60000</f>
        <v>4733.6400000000003</v>
      </c>
    </row>
    <row r="822" spans="1:3" x14ac:dyDescent="0.4">
      <c r="A822" t="s">
        <v>877</v>
      </c>
      <c r="B822" t="s">
        <v>1914</v>
      </c>
      <c r="C822">
        <f>Tabel_40[[#This Row],[Column2]]*60000</f>
        <v>4703.5200000000004</v>
      </c>
    </row>
    <row r="823" spans="1:3" x14ac:dyDescent="0.4">
      <c r="A823" t="s">
        <v>878</v>
      </c>
      <c r="B823" t="s">
        <v>1914</v>
      </c>
      <c r="C823">
        <f>Tabel_40[[#This Row],[Column2]]*60000</f>
        <v>4703.5200000000004</v>
      </c>
    </row>
    <row r="824" spans="1:3" x14ac:dyDescent="0.4">
      <c r="A824" t="s">
        <v>879</v>
      </c>
      <c r="B824" t="s">
        <v>1914</v>
      </c>
      <c r="C824">
        <f>Tabel_40[[#This Row],[Column2]]*60000</f>
        <v>4703.5200000000004</v>
      </c>
    </row>
    <row r="825" spans="1:3" x14ac:dyDescent="0.4">
      <c r="A825" t="s">
        <v>880</v>
      </c>
      <c r="B825" t="s">
        <v>1921</v>
      </c>
      <c r="C825">
        <f>Tabel_40[[#This Row],[Column2]]*60000</f>
        <v>4733.6400000000003</v>
      </c>
    </row>
    <row r="826" spans="1:3" x14ac:dyDescent="0.4">
      <c r="A826" t="s">
        <v>881</v>
      </c>
      <c r="B826" t="s">
        <v>1919</v>
      </c>
      <c r="C826">
        <f>Tabel_40[[#This Row],[Column2]]*60000</f>
        <v>4763.82</v>
      </c>
    </row>
    <row r="827" spans="1:3" x14ac:dyDescent="0.4">
      <c r="A827" t="s">
        <v>882</v>
      </c>
      <c r="B827" t="s">
        <v>1914</v>
      </c>
      <c r="C827">
        <f>Tabel_40[[#This Row],[Column2]]*60000</f>
        <v>4703.5200000000004</v>
      </c>
    </row>
    <row r="828" spans="1:3" x14ac:dyDescent="0.4">
      <c r="A828" t="s">
        <v>883</v>
      </c>
      <c r="B828" t="s">
        <v>1914</v>
      </c>
      <c r="C828">
        <f>Tabel_40[[#This Row],[Column2]]*60000</f>
        <v>4703.5200000000004</v>
      </c>
    </row>
    <row r="829" spans="1:3" x14ac:dyDescent="0.4">
      <c r="A829" t="s">
        <v>884</v>
      </c>
      <c r="B829" t="s">
        <v>1918</v>
      </c>
      <c r="C829">
        <f>Tabel_40[[#This Row],[Column2]]*60000</f>
        <v>4643.22</v>
      </c>
    </row>
    <row r="830" spans="1:3" x14ac:dyDescent="0.4">
      <c r="A830" t="s">
        <v>885</v>
      </c>
      <c r="B830" t="s">
        <v>1914</v>
      </c>
      <c r="C830">
        <f>Tabel_40[[#This Row],[Column2]]*60000</f>
        <v>4703.5200000000004</v>
      </c>
    </row>
    <row r="831" spans="1:3" x14ac:dyDescent="0.4">
      <c r="A831" t="s">
        <v>886</v>
      </c>
      <c r="B831" t="s">
        <v>1914</v>
      </c>
      <c r="C831">
        <f>Tabel_40[[#This Row],[Column2]]*60000</f>
        <v>4703.5200000000004</v>
      </c>
    </row>
    <row r="832" spans="1:3" x14ac:dyDescent="0.4">
      <c r="A832" t="s">
        <v>887</v>
      </c>
      <c r="B832" t="s">
        <v>1915</v>
      </c>
      <c r="C832">
        <f>Tabel_40[[#This Row],[Column2]]*60000</f>
        <v>4824.12</v>
      </c>
    </row>
    <row r="833" spans="1:3" x14ac:dyDescent="0.4">
      <c r="A833" t="s">
        <v>888</v>
      </c>
      <c r="B833" t="s">
        <v>1917</v>
      </c>
      <c r="C833">
        <f>Tabel_40[[#This Row],[Column2]]*60000</f>
        <v>4793.9399999999996</v>
      </c>
    </row>
    <row r="834" spans="1:3" x14ac:dyDescent="0.4">
      <c r="A834" t="s">
        <v>889</v>
      </c>
      <c r="B834" t="s">
        <v>1919</v>
      </c>
      <c r="C834">
        <f>Tabel_40[[#This Row],[Column2]]*60000</f>
        <v>4763.82</v>
      </c>
    </row>
    <row r="835" spans="1:3" x14ac:dyDescent="0.4">
      <c r="A835" t="s">
        <v>890</v>
      </c>
      <c r="B835" t="s">
        <v>1915</v>
      </c>
      <c r="C835">
        <f>Tabel_40[[#This Row],[Column2]]*60000</f>
        <v>4824.12</v>
      </c>
    </row>
    <row r="836" spans="1:3" x14ac:dyDescent="0.4">
      <c r="A836" t="s">
        <v>891</v>
      </c>
      <c r="B836" t="s">
        <v>1912</v>
      </c>
      <c r="C836">
        <f>Tabel_40[[#This Row],[Column2]]*60000</f>
        <v>4582.92</v>
      </c>
    </row>
    <row r="837" spans="1:3" x14ac:dyDescent="0.4">
      <c r="A837" t="s">
        <v>892</v>
      </c>
      <c r="B837" t="s">
        <v>1917</v>
      </c>
      <c r="C837">
        <f>Tabel_40[[#This Row],[Column2]]*60000</f>
        <v>4793.9399999999996</v>
      </c>
    </row>
    <row r="838" spans="1:3" x14ac:dyDescent="0.4">
      <c r="A838" t="s">
        <v>893</v>
      </c>
      <c r="B838" t="s">
        <v>1918</v>
      </c>
      <c r="C838">
        <f>Tabel_40[[#This Row],[Column2]]*60000</f>
        <v>4643.22</v>
      </c>
    </row>
    <row r="839" spans="1:3" x14ac:dyDescent="0.4">
      <c r="A839" t="s">
        <v>894</v>
      </c>
      <c r="B839" t="s">
        <v>1917</v>
      </c>
      <c r="C839">
        <f>Tabel_40[[#This Row],[Column2]]*60000</f>
        <v>4793.9399999999996</v>
      </c>
    </row>
    <row r="840" spans="1:3" x14ac:dyDescent="0.4">
      <c r="A840" t="s">
        <v>895</v>
      </c>
      <c r="B840" t="s">
        <v>1914</v>
      </c>
      <c r="C840">
        <f>Tabel_40[[#This Row],[Column2]]*60000</f>
        <v>4703.5200000000004</v>
      </c>
    </row>
    <row r="841" spans="1:3" x14ac:dyDescent="0.4">
      <c r="A841" t="s">
        <v>896</v>
      </c>
      <c r="B841" t="s">
        <v>1914</v>
      </c>
      <c r="C841">
        <f>Tabel_40[[#This Row],[Column2]]*60000</f>
        <v>4703.5200000000004</v>
      </c>
    </row>
    <row r="842" spans="1:3" x14ac:dyDescent="0.4">
      <c r="A842" t="s">
        <v>897</v>
      </c>
      <c r="B842" t="s">
        <v>1915</v>
      </c>
      <c r="C842">
        <f>Tabel_40[[#This Row],[Column2]]*60000</f>
        <v>4824.12</v>
      </c>
    </row>
    <row r="843" spans="1:3" x14ac:dyDescent="0.4">
      <c r="A843" t="s">
        <v>898</v>
      </c>
      <c r="B843" t="s">
        <v>1920</v>
      </c>
      <c r="C843">
        <f>Tabel_40[[#This Row],[Column2]]*60000</f>
        <v>4613.04</v>
      </c>
    </row>
    <row r="844" spans="1:3" x14ac:dyDescent="0.4">
      <c r="A844" t="s">
        <v>899</v>
      </c>
      <c r="B844" t="s">
        <v>1914</v>
      </c>
      <c r="C844">
        <f>Tabel_40[[#This Row],[Column2]]*60000</f>
        <v>4703.5200000000004</v>
      </c>
    </row>
    <row r="845" spans="1:3" x14ac:dyDescent="0.4">
      <c r="A845" t="s">
        <v>900</v>
      </c>
      <c r="B845" t="s">
        <v>1917</v>
      </c>
      <c r="C845">
        <f>Tabel_40[[#This Row],[Column2]]*60000</f>
        <v>4793.9399999999996</v>
      </c>
    </row>
    <row r="846" spans="1:3" x14ac:dyDescent="0.4">
      <c r="A846" t="s">
        <v>901</v>
      </c>
      <c r="B846" t="s">
        <v>1918</v>
      </c>
      <c r="C846">
        <f>Tabel_40[[#This Row],[Column2]]*60000</f>
        <v>4643.22</v>
      </c>
    </row>
    <row r="847" spans="1:3" x14ac:dyDescent="0.4">
      <c r="A847" t="s">
        <v>902</v>
      </c>
      <c r="B847" t="s">
        <v>1916</v>
      </c>
      <c r="C847">
        <f>Tabel_40[[#This Row],[Column2]]*60000</f>
        <v>4673.34</v>
      </c>
    </row>
    <row r="848" spans="1:3" x14ac:dyDescent="0.4">
      <c r="A848" t="s">
        <v>903</v>
      </c>
      <c r="B848" t="s">
        <v>1914</v>
      </c>
      <c r="C848">
        <f>Tabel_40[[#This Row],[Column2]]*60000</f>
        <v>4703.5200000000004</v>
      </c>
    </row>
    <row r="849" spans="1:3" x14ac:dyDescent="0.4">
      <c r="A849" t="s">
        <v>904</v>
      </c>
      <c r="B849" t="s">
        <v>1920</v>
      </c>
      <c r="C849">
        <f>Tabel_40[[#This Row],[Column2]]*60000</f>
        <v>4613.04</v>
      </c>
    </row>
    <row r="850" spans="1:3" x14ac:dyDescent="0.4">
      <c r="A850" t="s">
        <v>905</v>
      </c>
      <c r="B850" t="s">
        <v>1919</v>
      </c>
      <c r="C850">
        <f>Tabel_40[[#This Row],[Column2]]*60000</f>
        <v>4763.82</v>
      </c>
    </row>
    <row r="851" spans="1:3" x14ac:dyDescent="0.4">
      <c r="A851" t="s">
        <v>906</v>
      </c>
      <c r="B851" t="s">
        <v>1921</v>
      </c>
      <c r="C851">
        <f>Tabel_40[[#This Row],[Column2]]*60000</f>
        <v>4733.6400000000003</v>
      </c>
    </row>
    <row r="852" spans="1:3" x14ac:dyDescent="0.4">
      <c r="A852" t="s">
        <v>907</v>
      </c>
      <c r="B852" t="s">
        <v>1915</v>
      </c>
      <c r="C852">
        <f>Tabel_40[[#This Row],[Column2]]*60000</f>
        <v>4824.12</v>
      </c>
    </row>
    <row r="853" spans="1:3" x14ac:dyDescent="0.4">
      <c r="A853" t="s">
        <v>908</v>
      </c>
      <c r="B853" t="s">
        <v>1921</v>
      </c>
      <c r="C853">
        <f>Tabel_40[[#This Row],[Column2]]*60000</f>
        <v>4733.6400000000003</v>
      </c>
    </row>
    <row r="854" spans="1:3" x14ac:dyDescent="0.4">
      <c r="A854" t="s">
        <v>909</v>
      </c>
      <c r="B854" t="s">
        <v>1915</v>
      </c>
      <c r="C854">
        <f>Tabel_40[[#This Row],[Column2]]*60000</f>
        <v>4824.12</v>
      </c>
    </row>
    <row r="855" spans="1:3" x14ac:dyDescent="0.4">
      <c r="A855" t="s">
        <v>910</v>
      </c>
      <c r="B855" t="s">
        <v>1916</v>
      </c>
      <c r="C855">
        <f>Tabel_40[[#This Row],[Column2]]*60000</f>
        <v>4673.34</v>
      </c>
    </row>
    <row r="856" spans="1:3" x14ac:dyDescent="0.4">
      <c r="A856" t="s">
        <v>911</v>
      </c>
      <c r="B856" t="s">
        <v>1914</v>
      </c>
      <c r="C856">
        <f>Tabel_40[[#This Row],[Column2]]*60000</f>
        <v>4703.5200000000004</v>
      </c>
    </row>
    <row r="857" spans="1:3" x14ac:dyDescent="0.4">
      <c r="A857" t="s">
        <v>912</v>
      </c>
      <c r="B857" t="s">
        <v>1914</v>
      </c>
      <c r="C857">
        <f>Tabel_40[[#This Row],[Column2]]*60000</f>
        <v>4703.5200000000004</v>
      </c>
    </row>
    <row r="858" spans="1:3" x14ac:dyDescent="0.4">
      <c r="A858" t="s">
        <v>914</v>
      </c>
      <c r="B858" t="s">
        <v>1915</v>
      </c>
      <c r="C858">
        <f>Tabel_40[[#This Row],[Column2]]*60000</f>
        <v>4824.12</v>
      </c>
    </row>
    <row r="859" spans="1:3" x14ac:dyDescent="0.4">
      <c r="A859" t="s">
        <v>915</v>
      </c>
      <c r="B859" t="s">
        <v>1918</v>
      </c>
      <c r="C859">
        <f>Tabel_40[[#This Row],[Column2]]*60000</f>
        <v>4643.22</v>
      </c>
    </row>
    <row r="860" spans="1:3" x14ac:dyDescent="0.4">
      <c r="A860" t="s">
        <v>916</v>
      </c>
      <c r="B860" t="s">
        <v>1914</v>
      </c>
      <c r="C860">
        <f>Tabel_40[[#This Row],[Column2]]*60000</f>
        <v>4703.5200000000004</v>
      </c>
    </row>
    <row r="861" spans="1:3" x14ac:dyDescent="0.4">
      <c r="A861" t="s">
        <v>917</v>
      </c>
      <c r="B861" t="s">
        <v>1914</v>
      </c>
      <c r="C861">
        <f>Tabel_40[[#This Row],[Column2]]*60000</f>
        <v>4703.5200000000004</v>
      </c>
    </row>
    <row r="862" spans="1:3" x14ac:dyDescent="0.4">
      <c r="A862" t="s">
        <v>918</v>
      </c>
      <c r="B862" t="s">
        <v>1914</v>
      </c>
      <c r="C862">
        <f>Tabel_40[[#This Row],[Column2]]*60000</f>
        <v>4703.5200000000004</v>
      </c>
    </row>
    <row r="863" spans="1:3" x14ac:dyDescent="0.4">
      <c r="A863" t="s">
        <v>919</v>
      </c>
      <c r="B863" t="s">
        <v>1914</v>
      </c>
      <c r="C863">
        <f>Tabel_40[[#This Row],[Column2]]*60000</f>
        <v>4703.5200000000004</v>
      </c>
    </row>
    <row r="864" spans="1:3" x14ac:dyDescent="0.4">
      <c r="A864" t="s">
        <v>920</v>
      </c>
      <c r="B864" t="s">
        <v>1914</v>
      </c>
      <c r="C864">
        <f>Tabel_40[[#This Row],[Column2]]*60000</f>
        <v>4703.5200000000004</v>
      </c>
    </row>
    <row r="865" spans="1:3" x14ac:dyDescent="0.4">
      <c r="A865" t="s">
        <v>921</v>
      </c>
      <c r="B865" t="s">
        <v>1921</v>
      </c>
      <c r="C865">
        <f>Tabel_40[[#This Row],[Column2]]*60000</f>
        <v>4733.6400000000003</v>
      </c>
    </row>
    <row r="866" spans="1:3" x14ac:dyDescent="0.4">
      <c r="A866" t="s">
        <v>922</v>
      </c>
      <c r="B866" t="s">
        <v>1919</v>
      </c>
      <c r="C866">
        <f>Tabel_40[[#This Row],[Column2]]*60000</f>
        <v>4763.82</v>
      </c>
    </row>
    <row r="867" spans="1:3" x14ac:dyDescent="0.4">
      <c r="A867" t="s">
        <v>923</v>
      </c>
      <c r="B867" t="s">
        <v>1917</v>
      </c>
      <c r="C867">
        <f>Tabel_40[[#This Row],[Column2]]*60000</f>
        <v>4793.9399999999996</v>
      </c>
    </row>
    <row r="868" spans="1:3" x14ac:dyDescent="0.4">
      <c r="A868" t="s">
        <v>924</v>
      </c>
      <c r="B868" t="s">
        <v>1915</v>
      </c>
      <c r="C868">
        <f>Tabel_40[[#This Row],[Column2]]*60000</f>
        <v>4824.12</v>
      </c>
    </row>
    <row r="869" spans="1:3" x14ac:dyDescent="0.4">
      <c r="A869" t="s">
        <v>925</v>
      </c>
      <c r="B869" t="s">
        <v>1921</v>
      </c>
      <c r="C869">
        <f>Tabel_40[[#This Row],[Column2]]*60000</f>
        <v>4733.6400000000003</v>
      </c>
    </row>
    <row r="870" spans="1:3" x14ac:dyDescent="0.4">
      <c r="A870" t="s">
        <v>926</v>
      </c>
      <c r="B870" t="s">
        <v>1919</v>
      </c>
      <c r="C870">
        <f>Tabel_40[[#This Row],[Column2]]*60000</f>
        <v>4763.82</v>
      </c>
    </row>
    <row r="871" spans="1:3" x14ac:dyDescent="0.4">
      <c r="A871" t="s">
        <v>927</v>
      </c>
      <c r="B871" t="s">
        <v>1926</v>
      </c>
      <c r="C871">
        <f>Tabel_40[[#This Row],[Column2]]*60000</f>
        <v>4884.4199999999992</v>
      </c>
    </row>
    <row r="872" spans="1:3" x14ac:dyDescent="0.4">
      <c r="A872" t="s">
        <v>928</v>
      </c>
      <c r="B872" t="s">
        <v>1914</v>
      </c>
      <c r="C872">
        <f>Tabel_40[[#This Row],[Column2]]*60000</f>
        <v>4703.5200000000004</v>
      </c>
    </row>
    <row r="873" spans="1:3" x14ac:dyDescent="0.4">
      <c r="A873" t="s">
        <v>929</v>
      </c>
      <c r="B873" t="s">
        <v>1917</v>
      </c>
      <c r="C873">
        <f>Tabel_40[[#This Row],[Column2]]*60000</f>
        <v>4793.9399999999996</v>
      </c>
    </row>
    <row r="874" spans="1:3" x14ac:dyDescent="0.4">
      <c r="A874" t="s">
        <v>930</v>
      </c>
      <c r="B874" t="s">
        <v>1919</v>
      </c>
      <c r="C874">
        <f>Tabel_40[[#This Row],[Column2]]*60000</f>
        <v>4763.82</v>
      </c>
    </row>
    <row r="875" spans="1:3" x14ac:dyDescent="0.4">
      <c r="A875" t="s">
        <v>931</v>
      </c>
      <c r="B875" t="s">
        <v>1916</v>
      </c>
      <c r="C875">
        <f>Tabel_40[[#This Row],[Column2]]*60000</f>
        <v>4673.34</v>
      </c>
    </row>
    <row r="876" spans="1:3" x14ac:dyDescent="0.4">
      <c r="A876" t="s">
        <v>932</v>
      </c>
      <c r="B876" t="s">
        <v>1914</v>
      </c>
      <c r="C876">
        <f>Tabel_40[[#This Row],[Column2]]*60000</f>
        <v>4703.5200000000004</v>
      </c>
    </row>
    <row r="877" spans="1:3" x14ac:dyDescent="0.4">
      <c r="A877" t="s">
        <v>933</v>
      </c>
      <c r="B877" t="s">
        <v>1916</v>
      </c>
      <c r="C877">
        <f>Tabel_40[[#This Row],[Column2]]*60000</f>
        <v>4673.34</v>
      </c>
    </row>
    <row r="878" spans="1:3" x14ac:dyDescent="0.4">
      <c r="A878" t="s">
        <v>934</v>
      </c>
      <c r="B878" t="s">
        <v>1914</v>
      </c>
      <c r="C878">
        <f>Tabel_40[[#This Row],[Column2]]*60000</f>
        <v>4703.5200000000004</v>
      </c>
    </row>
    <row r="879" spans="1:3" x14ac:dyDescent="0.4">
      <c r="A879" t="s">
        <v>935</v>
      </c>
      <c r="B879" t="s">
        <v>1914</v>
      </c>
      <c r="C879">
        <f>Tabel_40[[#This Row],[Column2]]*60000</f>
        <v>4703.5200000000004</v>
      </c>
    </row>
    <row r="880" spans="1:3" x14ac:dyDescent="0.4">
      <c r="A880" t="s">
        <v>936</v>
      </c>
      <c r="B880" t="s">
        <v>1912</v>
      </c>
      <c r="C880">
        <f>Tabel_40[[#This Row],[Column2]]*60000</f>
        <v>4582.92</v>
      </c>
    </row>
    <row r="881" spans="1:3" x14ac:dyDescent="0.4">
      <c r="A881" t="s">
        <v>937</v>
      </c>
      <c r="B881" t="s">
        <v>1914</v>
      </c>
      <c r="C881">
        <f>Tabel_40[[#This Row],[Column2]]*60000</f>
        <v>4703.5200000000004</v>
      </c>
    </row>
    <row r="882" spans="1:3" x14ac:dyDescent="0.4">
      <c r="A882" t="s">
        <v>938</v>
      </c>
      <c r="B882" t="s">
        <v>1915</v>
      </c>
      <c r="C882">
        <f>Tabel_40[[#This Row],[Column2]]*60000</f>
        <v>4824.12</v>
      </c>
    </row>
    <row r="883" spans="1:3" x14ac:dyDescent="0.4">
      <c r="A883" t="s">
        <v>939</v>
      </c>
      <c r="B883" t="s">
        <v>1927</v>
      </c>
      <c r="C883">
        <f>Tabel_40[[#This Row],[Column2]]*60000</f>
        <v>5065.32</v>
      </c>
    </row>
    <row r="884" spans="1:3" x14ac:dyDescent="0.4">
      <c r="A884" t="s">
        <v>940</v>
      </c>
      <c r="B884" t="s">
        <v>1914</v>
      </c>
      <c r="C884">
        <f>Tabel_40[[#This Row],[Column2]]*60000</f>
        <v>4703.5200000000004</v>
      </c>
    </row>
    <row r="885" spans="1:3" x14ac:dyDescent="0.4">
      <c r="A885" t="s">
        <v>941</v>
      </c>
      <c r="B885" t="s">
        <v>1920</v>
      </c>
      <c r="C885">
        <f>Tabel_40[[#This Row],[Column2]]*60000</f>
        <v>4613.04</v>
      </c>
    </row>
    <row r="886" spans="1:3" x14ac:dyDescent="0.4">
      <c r="A886" t="s">
        <v>942</v>
      </c>
      <c r="B886" t="s">
        <v>1914</v>
      </c>
      <c r="C886">
        <f>Tabel_40[[#This Row],[Column2]]*60000</f>
        <v>4703.5200000000004</v>
      </c>
    </row>
    <row r="887" spans="1:3" x14ac:dyDescent="0.4">
      <c r="A887" t="s">
        <v>943</v>
      </c>
      <c r="B887" t="s">
        <v>1914</v>
      </c>
      <c r="C887">
        <f>Tabel_40[[#This Row],[Column2]]*60000</f>
        <v>4703.5200000000004</v>
      </c>
    </row>
    <row r="888" spans="1:3" x14ac:dyDescent="0.4">
      <c r="A888" t="s">
        <v>944</v>
      </c>
      <c r="B888" t="s">
        <v>1915</v>
      </c>
      <c r="C888">
        <f>Tabel_40[[#This Row],[Column2]]*60000</f>
        <v>4824.12</v>
      </c>
    </row>
    <row r="889" spans="1:3" x14ac:dyDescent="0.4">
      <c r="A889" t="s">
        <v>945</v>
      </c>
      <c r="B889" t="s">
        <v>1926</v>
      </c>
      <c r="C889">
        <f>Tabel_40[[#This Row],[Column2]]*60000</f>
        <v>4884.4199999999992</v>
      </c>
    </row>
    <row r="890" spans="1:3" x14ac:dyDescent="0.4">
      <c r="A890" t="s">
        <v>946</v>
      </c>
      <c r="B890" t="s">
        <v>1919</v>
      </c>
      <c r="C890">
        <f>Tabel_40[[#This Row],[Column2]]*60000</f>
        <v>4763.82</v>
      </c>
    </row>
    <row r="891" spans="1:3" x14ac:dyDescent="0.4">
      <c r="A891" t="s">
        <v>947</v>
      </c>
      <c r="B891" t="s">
        <v>1920</v>
      </c>
      <c r="C891">
        <f>Tabel_40[[#This Row],[Column2]]*60000</f>
        <v>4613.04</v>
      </c>
    </row>
    <row r="892" spans="1:3" x14ac:dyDescent="0.4">
      <c r="A892" t="s">
        <v>948</v>
      </c>
      <c r="B892" t="s">
        <v>1914</v>
      </c>
      <c r="C892">
        <f>Tabel_40[[#This Row],[Column2]]*60000</f>
        <v>4703.5200000000004</v>
      </c>
    </row>
    <row r="893" spans="1:3" x14ac:dyDescent="0.4">
      <c r="A893" t="s">
        <v>949</v>
      </c>
      <c r="B893" t="s">
        <v>1918</v>
      </c>
      <c r="C893">
        <f>Tabel_40[[#This Row],[Column2]]*60000</f>
        <v>4643.22</v>
      </c>
    </row>
    <row r="894" spans="1:3" x14ac:dyDescent="0.4">
      <c r="A894" t="s">
        <v>950</v>
      </c>
      <c r="B894" t="s">
        <v>1919</v>
      </c>
      <c r="C894">
        <f>Tabel_40[[#This Row],[Column2]]*60000</f>
        <v>4763.82</v>
      </c>
    </row>
    <row r="895" spans="1:3" x14ac:dyDescent="0.4">
      <c r="A895" t="s">
        <v>951</v>
      </c>
      <c r="B895" t="s">
        <v>1912</v>
      </c>
      <c r="C895">
        <f>Tabel_40[[#This Row],[Column2]]*60000</f>
        <v>4582.92</v>
      </c>
    </row>
    <row r="896" spans="1:3" x14ac:dyDescent="0.4">
      <c r="A896" t="s">
        <v>952</v>
      </c>
      <c r="B896" t="s">
        <v>1915</v>
      </c>
      <c r="C896">
        <f>Tabel_40[[#This Row],[Column2]]*60000</f>
        <v>4824.12</v>
      </c>
    </row>
    <row r="897" spans="1:3" x14ac:dyDescent="0.4">
      <c r="A897" t="s">
        <v>953</v>
      </c>
      <c r="B897" t="s">
        <v>1917</v>
      </c>
      <c r="C897">
        <f>Tabel_40[[#This Row],[Column2]]*60000</f>
        <v>4793.9399999999996</v>
      </c>
    </row>
    <row r="898" spans="1:3" x14ac:dyDescent="0.4">
      <c r="A898" t="s">
        <v>954</v>
      </c>
      <c r="B898" t="s">
        <v>1914</v>
      </c>
      <c r="C898">
        <f>Tabel_40[[#This Row],[Column2]]*60000</f>
        <v>4703.5200000000004</v>
      </c>
    </row>
    <row r="899" spans="1:3" x14ac:dyDescent="0.4">
      <c r="A899" t="s">
        <v>955</v>
      </c>
      <c r="B899" t="s">
        <v>1915</v>
      </c>
      <c r="C899">
        <f>Tabel_40[[#This Row],[Column2]]*60000</f>
        <v>4824.12</v>
      </c>
    </row>
    <row r="900" spans="1:3" x14ac:dyDescent="0.4">
      <c r="A900" t="s">
        <v>957</v>
      </c>
      <c r="B900" t="s">
        <v>1914</v>
      </c>
      <c r="C900">
        <f>Tabel_40[[#This Row],[Column2]]*60000</f>
        <v>4703.5200000000004</v>
      </c>
    </row>
    <row r="901" spans="1:3" x14ac:dyDescent="0.4">
      <c r="A901" t="s">
        <v>958</v>
      </c>
      <c r="B901" t="s">
        <v>1921</v>
      </c>
      <c r="C901">
        <f>Tabel_40[[#This Row],[Column2]]*60000</f>
        <v>4733.6400000000003</v>
      </c>
    </row>
    <row r="902" spans="1:3" x14ac:dyDescent="0.4">
      <c r="A902" t="s">
        <v>959</v>
      </c>
      <c r="B902" t="s">
        <v>1914</v>
      </c>
      <c r="C902">
        <f>Tabel_40[[#This Row],[Column2]]*60000</f>
        <v>4703.5200000000004</v>
      </c>
    </row>
    <row r="903" spans="1:3" x14ac:dyDescent="0.4">
      <c r="A903" t="s">
        <v>960</v>
      </c>
      <c r="B903" t="s">
        <v>1921</v>
      </c>
      <c r="C903">
        <f>Tabel_40[[#This Row],[Column2]]*60000</f>
        <v>4733.6400000000003</v>
      </c>
    </row>
    <row r="904" spans="1:3" x14ac:dyDescent="0.4">
      <c r="A904" t="s">
        <v>961</v>
      </c>
      <c r="B904" t="s">
        <v>1915</v>
      </c>
      <c r="C904">
        <f>Tabel_40[[#This Row],[Column2]]*60000</f>
        <v>4824.12</v>
      </c>
    </row>
    <row r="905" spans="1:3" x14ac:dyDescent="0.4">
      <c r="A905" t="s">
        <v>962</v>
      </c>
      <c r="B905" t="s">
        <v>1921</v>
      </c>
      <c r="C905">
        <f>Tabel_40[[#This Row],[Column2]]*60000</f>
        <v>4733.6400000000003</v>
      </c>
    </row>
    <row r="906" spans="1:3" x14ac:dyDescent="0.4">
      <c r="A906" t="s">
        <v>963</v>
      </c>
      <c r="B906" t="s">
        <v>1914</v>
      </c>
      <c r="C906">
        <f>Tabel_40[[#This Row],[Column2]]*60000</f>
        <v>4703.5200000000004</v>
      </c>
    </row>
    <row r="907" spans="1:3" x14ac:dyDescent="0.4">
      <c r="A907" t="s">
        <v>964</v>
      </c>
      <c r="B907" t="s">
        <v>1921</v>
      </c>
      <c r="C907">
        <f>Tabel_40[[#This Row],[Column2]]*60000</f>
        <v>4733.6400000000003</v>
      </c>
    </row>
    <row r="908" spans="1:3" x14ac:dyDescent="0.4">
      <c r="A908" t="s">
        <v>965</v>
      </c>
      <c r="B908" t="s">
        <v>1915</v>
      </c>
      <c r="C908">
        <f>Tabel_40[[#This Row],[Column2]]*60000</f>
        <v>4824.12</v>
      </c>
    </row>
    <row r="909" spans="1:3" x14ac:dyDescent="0.4">
      <c r="A909" t="s">
        <v>966</v>
      </c>
      <c r="B909" t="s">
        <v>1914</v>
      </c>
      <c r="C909">
        <f>Tabel_40[[#This Row],[Column2]]*60000</f>
        <v>4703.5200000000004</v>
      </c>
    </row>
    <row r="910" spans="1:3" x14ac:dyDescent="0.4">
      <c r="A910" t="s">
        <v>967</v>
      </c>
      <c r="B910" t="s">
        <v>1914</v>
      </c>
      <c r="C910">
        <f>Tabel_40[[#This Row],[Column2]]*60000</f>
        <v>4703.5200000000004</v>
      </c>
    </row>
    <row r="911" spans="1:3" x14ac:dyDescent="0.4">
      <c r="A911" t="s">
        <v>968</v>
      </c>
      <c r="B911" t="s">
        <v>1920</v>
      </c>
      <c r="C911">
        <f>Tabel_40[[#This Row],[Column2]]*60000</f>
        <v>4613.04</v>
      </c>
    </row>
    <row r="912" spans="1:3" x14ac:dyDescent="0.4">
      <c r="A912" t="s">
        <v>969</v>
      </c>
      <c r="B912" t="s">
        <v>1914</v>
      </c>
      <c r="C912">
        <f>Tabel_40[[#This Row],[Column2]]*60000</f>
        <v>4703.5200000000004</v>
      </c>
    </row>
    <row r="913" spans="1:3" x14ac:dyDescent="0.4">
      <c r="A913" t="s">
        <v>970</v>
      </c>
      <c r="B913" t="s">
        <v>1917</v>
      </c>
      <c r="C913">
        <f>Tabel_40[[#This Row],[Column2]]*60000</f>
        <v>4793.9399999999996</v>
      </c>
    </row>
    <row r="914" spans="1:3" x14ac:dyDescent="0.4">
      <c r="A914" t="s">
        <v>971</v>
      </c>
      <c r="B914" t="s">
        <v>1914</v>
      </c>
      <c r="C914">
        <f>Tabel_40[[#This Row],[Column2]]*60000</f>
        <v>4703.5200000000004</v>
      </c>
    </row>
    <row r="915" spans="1:3" x14ac:dyDescent="0.4">
      <c r="A915" t="s">
        <v>972</v>
      </c>
      <c r="B915" t="s">
        <v>1914</v>
      </c>
      <c r="C915">
        <f>Tabel_40[[#This Row],[Column2]]*60000</f>
        <v>4703.5200000000004</v>
      </c>
    </row>
    <row r="916" spans="1:3" x14ac:dyDescent="0.4">
      <c r="A916" t="s">
        <v>973</v>
      </c>
      <c r="B916" t="s">
        <v>1914</v>
      </c>
      <c r="C916">
        <f>Tabel_40[[#This Row],[Column2]]*60000</f>
        <v>4703.5200000000004</v>
      </c>
    </row>
    <row r="917" spans="1:3" x14ac:dyDescent="0.4">
      <c r="A917" t="s">
        <v>974</v>
      </c>
      <c r="B917" t="s">
        <v>1916</v>
      </c>
      <c r="C917">
        <f>Tabel_40[[#This Row],[Column2]]*60000</f>
        <v>4673.34</v>
      </c>
    </row>
    <row r="918" spans="1:3" x14ac:dyDescent="0.4">
      <c r="A918" t="s">
        <v>975</v>
      </c>
      <c r="B918" t="s">
        <v>1912</v>
      </c>
      <c r="C918">
        <f>Tabel_40[[#This Row],[Column2]]*60000</f>
        <v>4582.92</v>
      </c>
    </row>
    <row r="919" spans="1:3" x14ac:dyDescent="0.4">
      <c r="A919" t="s">
        <v>976</v>
      </c>
      <c r="B919" t="s">
        <v>1916</v>
      </c>
      <c r="C919">
        <f>Tabel_40[[#This Row],[Column2]]*60000</f>
        <v>4673.34</v>
      </c>
    </row>
    <row r="920" spans="1:3" x14ac:dyDescent="0.4">
      <c r="A920" t="s">
        <v>977</v>
      </c>
      <c r="B920" t="s">
        <v>1915</v>
      </c>
      <c r="C920">
        <f>Tabel_40[[#This Row],[Column2]]*60000</f>
        <v>4824.12</v>
      </c>
    </row>
    <row r="921" spans="1:3" x14ac:dyDescent="0.4">
      <c r="A921" t="s">
        <v>978</v>
      </c>
      <c r="B921" t="s">
        <v>1921</v>
      </c>
      <c r="C921">
        <f>Tabel_40[[#This Row],[Column2]]*60000</f>
        <v>4733.6400000000003</v>
      </c>
    </row>
    <row r="922" spans="1:3" x14ac:dyDescent="0.4">
      <c r="A922" t="s">
        <v>979</v>
      </c>
      <c r="B922" t="s">
        <v>1915</v>
      </c>
      <c r="C922">
        <f>Tabel_40[[#This Row],[Column2]]*60000</f>
        <v>4824.12</v>
      </c>
    </row>
    <row r="923" spans="1:3" x14ac:dyDescent="0.4">
      <c r="A923" t="s">
        <v>980</v>
      </c>
      <c r="B923" t="s">
        <v>1921</v>
      </c>
      <c r="C923">
        <f>Tabel_40[[#This Row],[Column2]]*60000</f>
        <v>4733.6400000000003</v>
      </c>
    </row>
    <row r="924" spans="1:3" x14ac:dyDescent="0.4">
      <c r="A924" t="s">
        <v>981</v>
      </c>
      <c r="B924" t="s">
        <v>1914</v>
      </c>
      <c r="C924">
        <f>Tabel_40[[#This Row],[Column2]]*60000</f>
        <v>4703.5200000000004</v>
      </c>
    </row>
    <row r="925" spans="1:3" x14ac:dyDescent="0.4">
      <c r="A925" t="s">
        <v>982</v>
      </c>
      <c r="B925" t="s">
        <v>1915</v>
      </c>
      <c r="C925">
        <f>Tabel_40[[#This Row],[Column2]]*60000</f>
        <v>4824.12</v>
      </c>
    </row>
    <row r="926" spans="1:3" x14ac:dyDescent="0.4">
      <c r="A926" t="s">
        <v>983</v>
      </c>
      <c r="B926" t="s">
        <v>1919</v>
      </c>
      <c r="C926">
        <f>Tabel_40[[#This Row],[Column2]]*60000</f>
        <v>4763.82</v>
      </c>
    </row>
    <row r="927" spans="1:3" x14ac:dyDescent="0.4">
      <c r="A927" t="s">
        <v>984</v>
      </c>
      <c r="B927" t="s">
        <v>1914</v>
      </c>
      <c r="C927">
        <f>Tabel_40[[#This Row],[Column2]]*60000</f>
        <v>4703.5200000000004</v>
      </c>
    </row>
    <row r="928" spans="1:3" x14ac:dyDescent="0.4">
      <c r="A928" t="s">
        <v>985</v>
      </c>
      <c r="B928" t="s">
        <v>1915</v>
      </c>
      <c r="C928">
        <f>Tabel_40[[#This Row],[Column2]]*60000</f>
        <v>4824.12</v>
      </c>
    </row>
    <row r="929" spans="1:3" x14ac:dyDescent="0.4">
      <c r="A929" t="s">
        <v>986</v>
      </c>
      <c r="B929" t="s">
        <v>1914</v>
      </c>
      <c r="C929">
        <f>Tabel_40[[#This Row],[Column2]]*60000</f>
        <v>4703.5200000000004</v>
      </c>
    </row>
    <row r="930" spans="1:3" x14ac:dyDescent="0.4">
      <c r="A930" t="s">
        <v>987</v>
      </c>
      <c r="B930" t="s">
        <v>1919</v>
      </c>
      <c r="C930">
        <f>Tabel_40[[#This Row],[Column2]]*60000</f>
        <v>4763.82</v>
      </c>
    </row>
    <row r="931" spans="1:3" x14ac:dyDescent="0.4">
      <c r="A931" t="s">
        <v>988</v>
      </c>
      <c r="B931" t="s">
        <v>1917</v>
      </c>
      <c r="C931">
        <f>Tabel_40[[#This Row],[Column2]]*60000</f>
        <v>4793.9399999999996</v>
      </c>
    </row>
    <row r="932" spans="1:3" x14ac:dyDescent="0.4">
      <c r="A932" t="s">
        <v>989</v>
      </c>
      <c r="B932" t="s">
        <v>1922</v>
      </c>
      <c r="C932">
        <f>Tabel_40[[#This Row],[Column2]]*60000</f>
        <v>4944.72</v>
      </c>
    </row>
    <row r="933" spans="1:3" x14ac:dyDescent="0.4">
      <c r="A933" t="s">
        <v>990</v>
      </c>
      <c r="B933" t="s">
        <v>1914</v>
      </c>
      <c r="C933">
        <f>Tabel_40[[#This Row],[Column2]]*60000</f>
        <v>4703.5200000000004</v>
      </c>
    </row>
    <row r="934" spans="1:3" x14ac:dyDescent="0.4">
      <c r="A934" t="s">
        <v>991</v>
      </c>
      <c r="B934" t="s">
        <v>1919</v>
      </c>
      <c r="C934">
        <f>Tabel_40[[#This Row],[Column2]]*60000</f>
        <v>4763.82</v>
      </c>
    </row>
    <row r="935" spans="1:3" x14ac:dyDescent="0.4">
      <c r="A935" t="s">
        <v>992</v>
      </c>
      <c r="B935" t="s">
        <v>1914</v>
      </c>
      <c r="C935">
        <f>Tabel_40[[#This Row],[Column2]]*60000</f>
        <v>4703.5200000000004</v>
      </c>
    </row>
    <row r="936" spans="1:3" x14ac:dyDescent="0.4">
      <c r="A936" t="s">
        <v>993</v>
      </c>
      <c r="B936" t="s">
        <v>1914</v>
      </c>
      <c r="C936">
        <f>Tabel_40[[#This Row],[Column2]]*60000</f>
        <v>4703.5200000000004</v>
      </c>
    </row>
    <row r="937" spans="1:3" x14ac:dyDescent="0.4">
      <c r="A937" t="s">
        <v>994</v>
      </c>
      <c r="B937" t="s">
        <v>1914</v>
      </c>
      <c r="C937">
        <f>Tabel_40[[#This Row],[Column2]]*60000</f>
        <v>4703.5200000000004</v>
      </c>
    </row>
    <row r="938" spans="1:3" x14ac:dyDescent="0.4">
      <c r="A938" t="s">
        <v>995</v>
      </c>
      <c r="B938" t="s">
        <v>1918</v>
      </c>
      <c r="C938">
        <f>Tabel_40[[#This Row],[Column2]]*60000</f>
        <v>4643.22</v>
      </c>
    </row>
    <row r="939" spans="1:3" x14ac:dyDescent="0.4">
      <c r="A939" t="s">
        <v>996</v>
      </c>
      <c r="B939" t="s">
        <v>1915</v>
      </c>
      <c r="C939">
        <f>Tabel_40[[#This Row],[Column2]]*60000</f>
        <v>4824.12</v>
      </c>
    </row>
    <row r="940" spans="1:3" x14ac:dyDescent="0.4">
      <c r="A940" t="s">
        <v>997</v>
      </c>
      <c r="B940" t="s">
        <v>1915</v>
      </c>
      <c r="C940">
        <f>Tabel_40[[#This Row],[Column2]]*60000</f>
        <v>4824.12</v>
      </c>
    </row>
    <row r="941" spans="1:3" x14ac:dyDescent="0.4">
      <c r="A941" t="s">
        <v>998</v>
      </c>
      <c r="B941" t="s">
        <v>1921</v>
      </c>
      <c r="C941">
        <f>Tabel_40[[#This Row],[Column2]]*60000</f>
        <v>4733.6400000000003</v>
      </c>
    </row>
    <row r="942" spans="1:3" x14ac:dyDescent="0.4">
      <c r="A942" t="s">
        <v>999</v>
      </c>
      <c r="B942" t="s">
        <v>1918</v>
      </c>
      <c r="C942">
        <f>Tabel_40[[#This Row],[Column2]]*60000</f>
        <v>4643.22</v>
      </c>
    </row>
    <row r="943" spans="1:3" x14ac:dyDescent="0.4">
      <c r="A943" t="s">
        <v>1000</v>
      </c>
      <c r="B943" t="s">
        <v>1914</v>
      </c>
      <c r="C943">
        <f>Tabel_40[[#This Row],[Column2]]*60000</f>
        <v>4703.5200000000004</v>
      </c>
    </row>
    <row r="944" spans="1:3" x14ac:dyDescent="0.4">
      <c r="A944" t="s">
        <v>1001</v>
      </c>
      <c r="B944" t="s">
        <v>1914</v>
      </c>
      <c r="C944">
        <f>Tabel_40[[#This Row],[Column2]]*60000</f>
        <v>4703.5200000000004</v>
      </c>
    </row>
    <row r="945" spans="1:3" x14ac:dyDescent="0.4">
      <c r="A945" t="s">
        <v>1002</v>
      </c>
      <c r="B945" t="s">
        <v>1921</v>
      </c>
      <c r="C945">
        <f>Tabel_40[[#This Row],[Column2]]*60000</f>
        <v>4733.6400000000003</v>
      </c>
    </row>
    <row r="946" spans="1:3" x14ac:dyDescent="0.4">
      <c r="A946" t="s">
        <v>1003</v>
      </c>
      <c r="B946" t="s">
        <v>1914</v>
      </c>
      <c r="C946">
        <f>Tabel_40[[#This Row],[Column2]]*60000</f>
        <v>4703.5200000000004</v>
      </c>
    </row>
    <row r="947" spans="1:3" x14ac:dyDescent="0.4">
      <c r="A947" t="s">
        <v>1004</v>
      </c>
      <c r="B947" t="s">
        <v>1921</v>
      </c>
      <c r="C947">
        <f>Tabel_40[[#This Row],[Column2]]*60000</f>
        <v>4733.6400000000003</v>
      </c>
    </row>
    <row r="948" spans="1:3" x14ac:dyDescent="0.4">
      <c r="A948" t="s">
        <v>1005</v>
      </c>
      <c r="B948" t="s">
        <v>1914</v>
      </c>
      <c r="C948">
        <f>Tabel_40[[#This Row],[Column2]]*60000</f>
        <v>4703.5200000000004</v>
      </c>
    </row>
    <row r="949" spans="1:3" x14ac:dyDescent="0.4">
      <c r="A949" t="s">
        <v>1006</v>
      </c>
      <c r="B949" t="s">
        <v>1917</v>
      </c>
      <c r="C949">
        <f>Tabel_40[[#This Row],[Column2]]*60000</f>
        <v>4793.9399999999996</v>
      </c>
    </row>
    <row r="950" spans="1:3" x14ac:dyDescent="0.4">
      <c r="A950" t="s">
        <v>1007</v>
      </c>
      <c r="B950" t="s">
        <v>1914</v>
      </c>
      <c r="C950">
        <f>Tabel_40[[#This Row],[Column2]]*60000</f>
        <v>4703.5200000000004</v>
      </c>
    </row>
    <row r="951" spans="1:3" x14ac:dyDescent="0.4">
      <c r="A951" t="s">
        <v>1008</v>
      </c>
      <c r="B951" t="s">
        <v>1914</v>
      </c>
      <c r="C951">
        <f>Tabel_40[[#This Row],[Column2]]*60000</f>
        <v>4703.5200000000004</v>
      </c>
    </row>
    <row r="952" spans="1:3" x14ac:dyDescent="0.4">
      <c r="A952" t="s">
        <v>1009</v>
      </c>
      <c r="B952" t="s">
        <v>1915</v>
      </c>
      <c r="C952">
        <f>Tabel_40[[#This Row],[Column2]]*60000</f>
        <v>4824.12</v>
      </c>
    </row>
    <row r="953" spans="1:3" x14ac:dyDescent="0.4">
      <c r="A953" t="s">
        <v>1010</v>
      </c>
      <c r="B953" t="s">
        <v>1915</v>
      </c>
      <c r="C953">
        <f>Tabel_40[[#This Row],[Column2]]*60000</f>
        <v>4824.12</v>
      </c>
    </row>
    <row r="954" spans="1:3" x14ac:dyDescent="0.4">
      <c r="A954" t="s">
        <v>1011</v>
      </c>
      <c r="B954" t="s">
        <v>1914</v>
      </c>
      <c r="C954">
        <f>Tabel_40[[#This Row],[Column2]]*60000</f>
        <v>4703.5200000000004</v>
      </c>
    </row>
    <row r="955" spans="1:3" x14ac:dyDescent="0.4">
      <c r="A955" t="s">
        <v>1012</v>
      </c>
      <c r="B955" t="s">
        <v>1915</v>
      </c>
      <c r="C955">
        <f>Tabel_40[[#This Row],[Column2]]*60000</f>
        <v>4824.12</v>
      </c>
    </row>
    <row r="956" spans="1:3" x14ac:dyDescent="0.4">
      <c r="A956" t="s">
        <v>1013</v>
      </c>
      <c r="B956" t="s">
        <v>1914</v>
      </c>
      <c r="C956">
        <f>Tabel_40[[#This Row],[Column2]]*60000</f>
        <v>4703.5200000000004</v>
      </c>
    </row>
    <row r="957" spans="1:3" x14ac:dyDescent="0.4">
      <c r="A957" t="s">
        <v>1014</v>
      </c>
      <c r="B957" t="s">
        <v>1916</v>
      </c>
      <c r="C957">
        <f>Tabel_40[[#This Row],[Column2]]*60000</f>
        <v>4673.34</v>
      </c>
    </row>
    <row r="958" spans="1:3" x14ac:dyDescent="0.4">
      <c r="A958" t="s">
        <v>1015</v>
      </c>
      <c r="B958" t="s">
        <v>1919</v>
      </c>
      <c r="C958">
        <f>Tabel_40[[#This Row],[Column2]]*60000</f>
        <v>4763.82</v>
      </c>
    </row>
    <row r="959" spans="1:3" x14ac:dyDescent="0.4">
      <c r="A959" t="s">
        <v>1016</v>
      </c>
      <c r="B959" t="s">
        <v>1917</v>
      </c>
      <c r="C959">
        <f>Tabel_40[[#This Row],[Column2]]*60000</f>
        <v>4793.9399999999996</v>
      </c>
    </row>
    <row r="960" spans="1:3" x14ac:dyDescent="0.4">
      <c r="A960" t="s">
        <v>1017</v>
      </c>
      <c r="B960" t="s">
        <v>1915</v>
      </c>
      <c r="C960">
        <f>Tabel_40[[#This Row],[Column2]]*60000</f>
        <v>4824.12</v>
      </c>
    </row>
    <row r="961" spans="1:3" x14ac:dyDescent="0.4">
      <c r="A961" t="s">
        <v>1018</v>
      </c>
      <c r="B961" t="s">
        <v>1914</v>
      </c>
      <c r="C961">
        <f>Tabel_40[[#This Row],[Column2]]*60000</f>
        <v>4703.5200000000004</v>
      </c>
    </row>
    <row r="962" spans="1:3" x14ac:dyDescent="0.4">
      <c r="A962" t="s">
        <v>1019</v>
      </c>
      <c r="B962" t="s">
        <v>1919</v>
      </c>
      <c r="C962">
        <f>Tabel_40[[#This Row],[Column2]]*60000</f>
        <v>4763.82</v>
      </c>
    </row>
    <row r="963" spans="1:3" x14ac:dyDescent="0.4">
      <c r="A963" t="s">
        <v>1020</v>
      </c>
      <c r="B963" t="s">
        <v>1921</v>
      </c>
      <c r="C963">
        <f>Tabel_40[[#This Row],[Column2]]*60000</f>
        <v>4733.6400000000003</v>
      </c>
    </row>
    <row r="964" spans="1:3" x14ac:dyDescent="0.4">
      <c r="A964" t="s">
        <v>1021</v>
      </c>
      <c r="B964" t="s">
        <v>1915</v>
      </c>
      <c r="C964">
        <f>Tabel_40[[#This Row],[Column2]]*60000</f>
        <v>4824.12</v>
      </c>
    </row>
    <row r="965" spans="1:3" x14ac:dyDescent="0.4">
      <c r="A965" t="s">
        <v>1022</v>
      </c>
      <c r="B965" t="s">
        <v>1914</v>
      </c>
      <c r="C965">
        <f>Tabel_40[[#This Row],[Column2]]*60000</f>
        <v>4703.5200000000004</v>
      </c>
    </row>
    <row r="966" spans="1:3" x14ac:dyDescent="0.4">
      <c r="A966" t="s">
        <v>1023</v>
      </c>
      <c r="B966" t="s">
        <v>1919</v>
      </c>
      <c r="C966">
        <f>Tabel_40[[#This Row],[Column2]]*60000</f>
        <v>4763.82</v>
      </c>
    </row>
    <row r="967" spans="1:3" x14ac:dyDescent="0.4">
      <c r="A967" t="s">
        <v>1024</v>
      </c>
      <c r="B967" t="s">
        <v>1921</v>
      </c>
      <c r="C967">
        <f>Tabel_40[[#This Row],[Column2]]*60000</f>
        <v>4733.6400000000003</v>
      </c>
    </row>
    <row r="968" spans="1:3" x14ac:dyDescent="0.4">
      <c r="A968" t="s">
        <v>1025</v>
      </c>
      <c r="B968" t="s">
        <v>1914</v>
      </c>
      <c r="C968">
        <f>Tabel_40[[#This Row],[Column2]]*60000</f>
        <v>4703.5200000000004</v>
      </c>
    </row>
    <row r="969" spans="1:3" x14ac:dyDescent="0.4">
      <c r="A969" t="s">
        <v>1026</v>
      </c>
      <c r="B969" t="s">
        <v>1915</v>
      </c>
      <c r="C969">
        <f>Tabel_40[[#This Row],[Column2]]*60000</f>
        <v>4824.12</v>
      </c>
    </row>
    <row r="970" spans="1:3" x14ac:dyDescent="0.4">
      <c r="A970" t="s">
        <v>1027</v>
      </c>
      <c r="B970" t="s">
        <v>1915</v>
      </c>
      <c r="C970">
        <f>Tabel_40[[#This Row],[Column2]]*60000</f>
        <v>4824.12</v>
      </c>
    </row>
    <row r="971" spans="1:3" x14ac:dyDescent="0.4">
      <c r="A971" t="s">
        <v>1028</v>
      </c>
      <c r="B971" t="s">
        <v>1919</v>
      </c>
      <c r="C971">
        <f>Tabel_40[[#This Row],[Column2]]*60000</f>
        <v>4763.82</v>
      </c>
    </row>
    <row r="972" spans="1:3" x14ac:dyDescent="0.4">
      <c r="A972" t="s">
        <v>1029</v>
      </c>
      <c r="B972" t="s">
        <v>1914</v>
      </c>
      <c r="C972">
        <f>Tabel_40[[#This Row],[Column2]]*60000</f>
        <v>4703.5200000000004</v>
      </c>
    </row>
    <row r="973" spans="1:3" x14ac:dyDescent="0.4">
      <c r="A973" t="s">
        <v>1030</v>
      </c>
      <c r="B973" t="s">
        <v>1921</v>
      </c>
      <c r="C973">
        <f>Tabel_40[[#This Row],[Column2]]*60000</f>
        <v>4733.6400000000003</v>
      </c>
    </row>
    <row r="974" spans="1:3" x14ac:dyDescent="0.4">
      <c r="A974" t="s">
        <v>1031</v>
      </c>
      <c r="B974" t="s">
        <v>1919</v>
      </c>
      <c r="C974">
        <f>Tabel_40[[#This Row],[Column2]]*60000</f>
        <v>4763.82</v>
      </c>
    </row>
    <row r="975" spans="1:3" x14ac:dyDescent="0.4">
      <c r="A975" t="s">
        <v>1032</v>
      </c>
      <c r="B975" t="s">
        <v>1914</v>
      </c>
      <c r="C975">
        <f>Tabel_40[[#This Row],[Column2]]*60000</f>
        <v>4703.5200000000004</v>
      </c>
    </row>
    <row r="976" spans="1:3" x14ac:dyDescent="0.4">
      <c r="A976" t="s">
        <v>1033</v>
      </c>
      <c r="B976" t="s">
        <v>826</v>
      </c>
      <c r="C976">
        <f>Tabel_40[[#This Row],[Column2]]*60000</f>
        <v>4221.12</v>
      </c>
    </row>
    <row r="977" spans="1:3" x14ac:dyDescent="0.4">
      <c r="A977" t="s">
        <v>1034</v>
      </c>
      <c r="B977" t="s">
        <v>1909</v>
      </c>
      <c r="C977">
        <f>Tabel_40[[#This Row],[Column2]]*60000</f>
        <v>4462.32</v>
      </c>
    </row>
    <row r="978" spans="1:3" x14ac:dyDescent="0.4">
      <c r="A978" t="s">
        <v>1035</v>
      </c>
      <c r="B978" t="s">
        <v>1908</v>
      </c>
      <c r="C978">
        <f>Tabel_40[[#This Row],[Column2]]*60000</f>
        <v>4522.62</v>
      </c>
    </row>
    <row r="979" spans="1:3" x14ac:dyDescent="0.4">
      <c r="A979" t="s">
        <v>1036</v>
      </c>
      <c r="B979" t="s">
        <v>1909</v>
      </c>
      <c r="C979">
        <f>Tabel_40[[#This Row],[Column2]]*60000</f>
        <v>4462.32</v>
      </c>
    </row>
    <row r="980" spans="1:3" x14ac:dyDescent="0.4">
      <c r="A980" t="s">
        <v>1037</v>
      </c>
      <c r="B980" t="s">
        <v>1909</v>
      </c>
      <c r="C980">
        <f>Tabel_40[[#This Row],[Column2]]*60000</f>
        <v>4462.32</v>
      </c>
    </row>
    <row r="981" spans="1:3" x14ac:dyDescent="0.4">
      <c r="A981" t="s">
        <v>1038</v>
      </c>
      <c r="B981" t="s">
        <v>1928</v>
      </c>
      <c r="C981">
        <f>Tabel_40[[#This Row],[Column2]]*60000</f>
        <v>4341.7199999999993</v>
      </c>
    </row>
    <row r="982" spans="1:3" x14ac:dyDescent="0.4">
      <c r="A982" t="s">
        <v>1039</v>
      </c>
      <c r="B982" t="s">
        <v>1913</v>
      </c>
      <c r="C982">
        <f>Tabel_40[[#This Row],[Column2]]*60000</f>
        <v>4402.0200000000004</v>
      </c>
    </row>
    <row r="983" spans="1:3" x14ac:dyDescent="0.4">
      <c r="A983" t="s">
        <v>1040</v>
      </c>
      <c r="B983" t="s">
        <v>1909</v>
      </c>
      <c r="C983">
        <f>Tabel_40[[#This Row],[Column2]]*60000</f>
        <v>4462.32</v>
      </c>
    </row>
    <row r="984" spans="1:3" x14ac:dyDescent="0.4">
      <c r="A984" t="s">
        <v>1041</v>
      </c>
      <c r="B984" t="s">
        <v>1928</v>
      </c>
      <c r="C984">
        <f>Tabel_40[[#This Row],[Column2]]*60000</f>
        <v>4341.7199999999993</v>
      </c>
    </row>
    <row r="985" spans="1:3" x14ac:dyDescent="0.4">
      <c r="A985" t="s">
        <v>1042</v>
      </c>
      <c r="B985" t="s">
        <v>1909</v>
      </c>
      <c r="C985">
        <f>Tabel_40[[#This Row],[Column2]]*60000</f>
        <v>4462.32</v>
      </c>
    </row>
    <row r="986" spans="1:3" x14ac:dyDescent="0.4">
      <c r="A986" t="s">
        <v>1043</v>
      </c>
      <c r="B986" t="s">
        <v>1908</v>
      </c>
      <c r="C986">
        <f>Tabel_40[[#This Row],[Column2]]*60000</f>
        <v>4522.62</v>
      </c>
    </row>
    <row r="987" spans="1:3" x14ac:dyDescent="0.4">
      <c r="A987" t="s">
        <v>1044</v>
      </c>
      <c r="B987" t="s">
        <v>1909</v>
      </c>
      <c r="C987">
        <f>Tabel_40[[#This Row],[Column2]]*60000</f>
        <v>4462.32</v>
      </c>
    </row>
    <row r="988" spans="1:3" x14ac:dyDescent="0.4">
      <c r="A988" t="s">
        <v>1045</v>
      </c>
      <c r="B988" t="s">
        <v>1909</v>
      </c>
      <c r="C988">
        <f>Tabel_40[[#This Row],[Column2]]*60000</f>
        <v>4462.32</v>
      </c>
    </row>
    <row r="989" spans="1:3" x14ac:dyDescent="0.4">
      <c r="A989" t="s">
        <v>1046</v>
      </c>
      <c r="B989" t="s">
        <v>1929</v>
      </c>
      <c r="C989">
        <f>Tabel_40[[#This Row],[Column2]]*60000</f>
        <v>4432.1400000000003</v>
      </c>
    </row>
    <row r="990" spans="1:3" x14ac:dyDescent="0.4">
      <c r="A990" t="s">
        <v>1047</v>
      </c>
      <c r="B990" t="s">
        <v>1913</v>
      </c>
      <c r="C990">
        <f>Tabel_40[[#This Row],[Column2]]*60000</f>
        <v>4402.0200000000004</v>
      </c>
    </row>
    <row r="991" spans="1:3" x14ac:dyDescent="0.4">
      <c r="A991" t="s">
        <v>1048</v>
      </c>
      <c r="B991" t="s">
        <v>1930</v>
      </c>
      <c r="C991">
        <f>Tabel_40[[#This Row],[Column2]]*60000</f>
        <v>4371.84</v>
      </c>
    </row>
    <row r="992" spans="1:3" x14ac:dyDescent="0.4">
      <c r="A992" t="s">
        <v>1049</v>
      </c>
      <c r="B992" t="s">
        <v>1909</v>
      </c>
      <c r="C992">
        <f>Tabel_40[[#This Row],[Column2]]*60000</f>
        <v>4462.32</v>
      </c>
    </row>
    <row r="993" spans="1:3" x14ac:dyDescent="0.4">
      <c r="A993" t="s">
        <v>1050</v>
      </c>
      <c r="B993" t="s">
        <v>1909</v>
      </c>
      <c r="C993">
        <f>Tabel_40[[#This Row],[Column2]]*60000</f>
        <v>4462.32</v>
      </c>
    </row>
    <row r="994" spans="1:3" x14ac:dyDescent="0.4">
      <c r="A994" t="s">
        <v>1051</v>
      </c>
      <c r="B994" t="s">
        <v>1913</v>
      </c>
      <c r="C994">
        <f>Tabel_40[[#This Row],[Column2]]*60000</f>
        <v>4402.0200000000004</v>
      </c>
    </row>
    <row r="995" spans="1:3" x14ac:dyDescent="0.4">
      <c r="A995" t="s">
        <v>1052</v>
      </c>
      <c r="B995" t="s">
        <v>1930</v>
      </c>
      <c r="C995">
        <f>Tabel_40[[#This Row],[Column2]]*60000</f>
        <v>4371.84</v>
      </c>
    </row>
    <row r="996" spans="1:3" x14ac:dyDescent="0.4">
      <c r="A996" t="s">
        <v>1053</v>
      </c>
      <c r="B996" t="s">
        <v>1909</v>
      </c>
      <c r="C996">
        <f>Tabel_40[[#This Row],[Column2]]*60000</f>
        <v>4462.32</v>
      </c>
    </row>
    <row r="997" spans="1:3" x14ac:dyDescent="0.4">
      <c r="A997" t="s">
        <v>1054</v>
      </c>
      <c r="B997" t="s">
        <v>1930</v>
      </c>
      <c r="C997">
        <f>Tabel_40[[#This Row],[Column2]]*60000</f>
        <v>4371.84</v>
      </c>
    </row>
    <row r="998" spans="1:3" x14ac:dyDescent="0.4">
      <c r="A998" t="s">
        <v>1055</v>
      </c>
      <c r="B998" t="s">
        <v>1909</v>
      </c>
      <c r="C998">
        <f>Tabel_40[[#This Row],[Column2]]*60000</f>
        <v>4462.32</v>
      </c>
    </row>
    <row r="999" spans="1:3" x14ac:dyDescent="0.4">
      <c r="A999" t="s">
        <v>1056</v>
      </c>
      <c r="B999" t="s">
        <v>1909</v>
      </c>
      <c r="C999">
        <f>Tabel_40[[#This Row],[Column2]]*60000</f>
        <v>4462.32</v>
      </c>
    </row>
    <row r="1000" spans="1:3" x14ac:dyDescent="0.4">
      <c r="A1000" t="s">
        <v>1057</v>
      </c>
      <c r="B1000" t="s">
        <v>1928</v>
      </c>
      <c r="C1000">
        <f>Tabel_40[[#This Row],[Column2]]*60000</f>
        <v>4341.7199999999993</v>
      </c>
    </row>
    <row r="1001" spans="1:3" x14ac:dyDescent="0.4">
      <c r="A1001" t="s">
        <v>1058</v>
      </c>
      <c r="B1001" t="s">
        <v>667</v>
      </c>
      <c r="C1001">
        <f>Tabel_40[[#This Row],[Column2]]*60000</f>
        <v>3889.4400000000005</v>
      </c>
    </row>
    <row r="1002" spans="1:3" x14ac:dyDescent="0.4">
      <c r="A1002" t="s">
        <v>1059</v>
      </c>
      <c r="B1002" t="s">
        <v>631</v>
      </c>
      <c r="C1002">
        <f>Tabel_40[[#This Row],[Column2]]*60000</f>
        <v>3859.32</v>
      </c>
    </row>
    <row r="1003" spans="1:3" x14ac:dyDescent="0.4">
      <c r="A1003" t="s">
        <v>1060</v>
      </c>
      <c r="B1003" t="s">
        <v>596</v>
      </c>
      <c r="C1003">
        <f>Tabel_40[[#This Row],[Column2]]*60000</f>
        <v>3738.72</v>
      </c>
    </row>
    <row r="1004" spans="1:3" x14ac:dyDescent="0.4">
      <c r="A1004" t="s">
        <v>1061</v>
      </c>
      <c r="B1004" t="s">
        <v>596</v>
      </c>
      <c r="C1004">
        <f>Tabel_40[[#This Row],[Column2]]*60000</f>
        <v>3738.72</v>
      </c>
    </row>
    <row r="1005" spans="1:3" x14ac:dyDescent="0.4">
      <c r="A1005" t="s">
        <v>1062</v>
      </c>
      <c r="B1005" t="s">
        <v>631</v>
      </c>
      <c r="C1005">
        <f>Tabel_40[[#This Row],[Column2]]*60000</f>
        <v>3859.32</v>
      </c>
    </row>
    <row r="1006" spans="1:3" x14ac:dyDescent="0.4">
      <c r="A1006" t="s">
        <v>1063</v>
      </c>
      <c r="B1006" t="s">
        <v>601</v>
      </c>
      <c r="C1006">
        <f>Tabel_40[[#This Row],[Column2]]*60000</f>
        <v>3799.02</v>
      </c>
    </row>
    <row r="1007" spans="1:3" x14ac:dyDescent="0.4">
      <c r="A1007" t="s">
        <v>1064</v>
      </c>
      <c r="B1007" t="s">
        <v>631</v>
      </c>
      <c r="C1007">
        <f>Tabel_40[[#This Row],[Column2]]*60000</f>
        <v>3859.32</v>
      </c>
    </row>
    <row r="1008" spans="1:3" x14ac:dyDescent="0.4">
      <c r="A1008" t="s">
        <v>1065</v>
      </c>
      <c r="B1008" t="s">
        <v>631</v>
      </c>
      <c r="C1008">
        <f>Tabel_40[[#This Row],[Column2]]*60000</f>
        <v>3859.32</v>
      </c>
    </row>
    <row r="1009" spans="1:3" x14ac:dyDescent="0.4">
      <c r="A1009" t="s">
        <v>1066</v>
      </c>
      <c r="B1009" t="s">
        <v>631</v>
      </c>
      <c r="C1009">
        <f>Tabel_40[[#This Row],[Column2]]*60000</f>
        <v>3859.32</v>
      </c>
    </row>
    <row r="1010" spans="1:3" x14ac:dyDescent="0.4">
      <c r="A1010" t="s">
        <v>1067</v>
      </c>
      <c r="B1010" t="s">
        <v>631</v>
      </c>
      <c r="C1010">
        <f>Tabel_40[[#This Row],[Column2]]*60000</f>
        <v>3859.32</v>
      </c>
    </row>
    <row r="1011" spans="1:3" x14ac:dyDescent="0.4">
      <c r="A1011" t="s">
        <v>1068</v>
      </c>
      <c r="B1011" t="s">
        <v>631</v>
      </c>
      <c r="C1011">
        <f>Tabel_40[[#This Row],[Column2]]*60000</f>
        <v>3859.32</v>
      </c>
    </row>
    <row r="1012" spans="1:3" x14ac:dyDescent="0.4">
      <c r="A1012" t="s">
        <v>1069</v>
      </c>
      <c r="B1012" t="s">
        <v>596</v>
      </c>
      <c r="C1012">
        <f>Tabel_40[[#This Row],[Column2]]*60000</f>
        <v>3738.72</v>
      </c>
    </row>
    <row r="1013" spans="1:3" x14ac:dyDescent="0.4">
      <c r="A1013" t="s">
        <v>1070</v>
      </c>
      <c r="B1013" t="s">
        <v>596</v>
      </c>
      <c r="C1013">
        <f>Tabel_40[[#This Row],[Column2]]*60000</f>
        <v>3738.72</v>
      </c>
    </row>
    <row r="1014" spans="1:3" x14ac:dyDescent="0.4">
      <c r="A1014" t="s">
        <v>1071</v>
      </c>
      <c r="B1014" t="s">
        <v>601</v>
      </c>
      <c r="C1014">
        <f>Tabel_40[[#This Row],[Column2]]*60000</f>
        <v>3799.02</v>
      </c>
    </row>
    <row r="1015" spans="1:3" x14ac:dyDescent="0.4">
      <c r="A1015" t="s">
        <v>1072</v>
      </c>
      <c r="B1015" t="s">
        <v>631</v>
      </c>
      <c r="C1015">
        <f>Tabel_40[[#This Row],[Column2]]*60000</f>
        <v>3859.32</v>
      </c>
    </row>
    <row r="1016" spans="1:3" x14ac:dyDescent="0.4">
      <c r="A1016" t="s">
        <v>1073</v>
      </c>
      <c r="B1016" t="s">
        <v>677</v>
      </c>
      <c r="C1016">
        <f>Tabel_40[[#This Row],[Column2]]*60000</f>
        <v>4100.5200000000004</v>
      </c>
    </row>
    <row r="1017" spans="1:3" x14ac:dyDescent="0.4">
      <c r="A1017" t="s">
        <v>1074</v>
      </c>
      <c r="B1017" t="s">
        <v>623</v>
      </c>
      <c r="C1017">
        <f>Tabel_40[[#This Row],[Column2]]*60000</f>
        <v>3708.54</v>
      </c>
    </row>
    <row r="1018" spans="1:3" x14ac:dyDescent="0.4">
      <c r="A1018" t="s">
        <v>1075</v>
      </c>
      <c r="B1018" t="s">
        <v>631</v>
      </c>
      <c r="C1018">
        <f>Tabel_40[[#This Row],[Column2]]*60000</f>
        <v>3859.32</v>
      </c>
    </row>
    <row r="1019" spans="1:3" x14ac:dyDescent="0.4">
      <c r="A1019" t="s">
        <v>1076</v>
      </c>
      <c r="B1019" t="s">
        <v>633</v>
      </c>
      <c r="C1019">
        <f>Tabel_40[[#This Row],[Column2]]*60000</f>
        <v>3829.14</v>
      </c>
    </row>
    <row r="1020" spans="1:3" x14ac:dyDescent="0.4">
      <c r="A1020" t="s">
        <v>1077</v>
      </c>
      <c r="B1020" t="s">
        <v>631</v>
      </c>
      <c r="C1020">
        <f>Tabel_40[[#This Row],[Column2]]*60000</f>
        <v>3859.32</v>
      </c>
    </row>
    <row r="1021" spans="1:3" x14ac:dyDescent="0.4">
      <c r="A1021" t="s">
        <v>1078</v>
      </c>
      <c r="B1021" t="s">
        <v>633</v>
      </c>
      <c r="C1021">
        <f>Tabel_40[[#This Row],[Column2]]*60000</f>
        <v>3829.14</v>
      </c>
    </row>
    <row r="1022" spans="1:3" x14ac:dyDescent="0.4">
      <c r="A1022" t="s">
        <v>1079</v>
      </c>
      <c r="B1022" t="s">
        <v>601</v>
      </c>
      <c r="C1022">
        <f>Tabel_40[[#This Row],[Column2]]*60000</f>
        <v>3799.02</v>
      </c>
    </row>
    <row r="1023" spans="1:3" x14ac:dyDescent="0.4">
      <c r="A1023" t="s">
        <v>1080</v>
      </c>
      <c r="B1023" t="s">
        <v>598</v>
      </c>
      <c r="C1023">
        <f>Tabel_40[[#This Row],[Column2]]*60000</f>
        <v>3768.8399999999997</v>
      </c>
    </row>
    <row r="1024" spans="1:3" x14ac:dyDescent="0.4">
      <c r="A1024" t="s">
        <v>1081</v>
      </c>
      <c r="B1024" t="s">
        <v>596</v>
      </c>
      <c r="C1024">
        <f>Tabel_40[[#This Row],[Column2]]*60000</f>
        <v>3738.72</v>
      </c>
    </row>
    <row r="1025" spans="1:3" x14ac:dyDescent="0.4">
      <c r="A1025" t="s">
        <v>1082</v>
      </c>
      <c r="B1025" t="s">
        <v>631</v>
      </c>
      <c r="C1025">
        <f>Tabel_40[[#This Row],[Column2]]*60000</f>
        <v>3859.32</v>
      </c>
    </row>
    <row r="1026" spans="1:3" x14ac:dyDescent="0.4">
      <c r="A1026" t="s">
        <v>1083</v>
      </c>
      <c r="B1026" t="s">
        <v>631</v>
      </c>
      <c r="C1026">
        <f>Tabel_40[[#This Row],[Column2]]*60000</f>
        <v>3859.32</v>
      </c>
    </row>
    <row r="1027" spans="1:3" x14ac:dyDescent="0.4">
      <c r="A1027" t="s">
        <v>1084</v>
      </c>
      <c r="B1027" t="s">
        <v>631</v>
      </c>
      <c r="C1027">
        <f>Tabel_40[[#This Row],[Column2]]*60000</f>
        <v>3859.32</v>
      </c>
    </row>
    <row r="1028" spans="1:3" x14ac:dyDescent="0.4">
      <c r="A1028" t="s">
        <v>1085</v>
      </c>
      <c r="B1028" t="s">
        <v>596</v>
      </c>
      <c r="C1028">
        <f>Tabel_40[[#This Row],[Column2]]*60000</f>
        <v>3738.72</v>
      </c>
    </row>
    <row r="1029" spans="1:3" x14ac:dyDescent="0.4">
      <c r="A1029" t="s">
        <v>1086</v>
      </c>
      <c r="B1029" t="s">
        <v>633</v>
      </c>
      <c r="C1029">
        <f>Tabel_40[[#This Row],[Column2]]*60000</f>
        <v>3829.14</v>
      </c>
    </row>
    <row r="1030" spans="1:3" x14ac:dyDescent="0.4">
      <c r="A1030" t="s">
        <v>1087</v>
      </c>
      <c r="B1030" t="s">
        <v>590</v>
      </c>
      <c r="C1030">
        <f>Tabel_40[[#This Row],[Column2]]*60000</f>
        <v>3376.8599999999997</v>
      </c>
    </row>
    <row r="1031" spans="1:3" x14ac:dyDescent="0.4">
      <c r="A1031" t="s">
        <v>1089</v>
      </c>
      <c r="B1031" t="s">
        <v>590</v>
      </c>
      <c r="C1031">
        <f>Tabel_40[[#This Row],[Column2]]*60000</f>
        <v>3376.8599999999997</v>
      </c>
    </row>
    <row r="1032" spans="1:3" x14ac:dyDescent="0.4">
      <c r="A1032" t="s">
        <v>1091</v>
      </c>
      <c r="B1032" t="s">
        <v>590</v>
      </c>
      <c r="C1032">
        <f>Tabel_40[[#This Row],[Column2]]*60000</f>
        <v>3376.8599999999997</v>
      </c>
    </row>
    <row r="1033" spans="1:3" x14ac:dyDescent="0.4">
      <c r="A1033" t="s">
        <v>1092</v>
      </c>
      <c r="B1033" t="s">
        <v>1090</v>
      </c>
      <c r="C1033">
        <f>Tabel_40[[#This Row],[Column2]]*60000</f>
        <v>3256.2599999999998</v>
      </c>
    </row>
    <row r="1034" spans="1:3" x14ac:dyDescent="0.4">
      <c r="A1034" t="s">
        <v>1093</v>
      </c>
      <c r="B1034" t="s">
        <v>1088</v>
      </c>
      <c r="C1034">
        <f>Tabel_40[[#This Row],[Column2]]*60000</f>
        <v>3316.56</v>
      </c>
    </row>
    <row r="1035" spans="1:3" x14ac:dyDescent="0.4">
      <c r="A1035" t="s">
        <v>1094</v>
      </c>
      <c r="B1035" t="s">
        <v>1111</v>
      </c>
      <c r="C1035">
        <f>Tabel_40[[#This Row],[Column2]]*60000</f>
        <v>3346.7400000000002</v>
      </c>
    </row>
    <row r="1036" spans="1:3" x14ac:dyDescent="0.4">
      <c r="A1036" t="s">
        <v>1096</v>
      </c>
      <c r="B1036" t="s">
        <v>590</v>
      </c>
      <c r="C1036">
        <f>Tabel_40[[#This Row],[Column2]]*60000</f>
        <v>3376.8599999999997</v>
      </c>
    </row>
    <row r="1037" spans="1:3" x14ac:dyDescent="0.4">
      <c r="A1037" t="s">
        <v>1098</v>
      </c>
      <c r="B1037" t="s">
        <v>1111</v>
      </c>
      <c r="C1037">
        <f>Tabel_40[[#This Row],[Column2]]*60000</f>
        <v>3346.7400000000002</v>
      </c>
    </row>
    <row r="1038" spans="1:3" x14ac:dyDescent="0.4">
      <c r="A1038" t="s">
        <v>1099</v>
      </c>
      <c r="B1038" t="s">
        <v>1090</v>
      </c>
      <c r="C1038">
        <f>Tabel_40[[#This Row],[Column2]]*60000</f>
        <v>3256.2599999999998</v>
      </c>
    </row>
    <row r="1039" spans="1:3" x14ac:dyDescent="0.4">
      <c r="A1039" t="s">
        <v>1100</v>
      </c>
      <c r="B1039" t="s">
        <v>1090</v>
      </c>
      <c r="C1039">
        <f>Tabel_40[[#This Row],[Column2]]*60000</f>
        <v>3256.2599999999998</v>
      </c>
    </row>
    <row r="1040" spans="1:3" x14ac:dyDescent="0.4">
      <c r="A1040" t="s">
        <v>1101</v>
      </c>
      <c r="B1040" t="s">
        <v>575</v>
      </c>
      <c r="C1040">
        <f>Tabel_40[[#This Row],[Column2]]*60000</f>
        <v>3497.46</v>
      </c>
    </row>
    <row r="1041" spans="1:3" x14ac:dyDescent="0.4">
      <c r="A1041" t="s">
        <v>1102</v>
      </c>
      <c r="B1041" t="s">
        <v>1090</v>
      </c>
      <c r="C1041">
        <f>Tabel_40[[#This Row],[Column2]]*60000</f>
        <v>3256.2599999999998</v>
      </c>
    </row>
    <row r="1042" spans="1:3" x14ac:dyDescent="0.4">
      <c r="A1042" t="s">
        <v>1103</v>
      </c>
      <c r="B1042" t="s">
        <v>590</v>
      </c>
      <c r="C1042">
        <f>Tabel_40[[#This Row],[Column2]]*60000</f>
        <v>3376.8599999999997</v>
      </c>
    </row>
    <row r="1043" spans="1:3" x14ac:dyDescent="0.4">
      <c r="A1043" t="s">
        <v>1104</v>
      </c>
      <c r="B1043" t="s">
        <v>590</v>
      </c>
      <c r="C1043">
        <f>Tabel_40[[#This Row],[Column2]]*60000</f>
        <v>3376.8599999999997</v>
      </c>
    </row>
    <row r="1044" spans="1:3" x14ac:dyDescent="0.4">
      <c r="A1044" t="s">
        <v>1105</v>
      </c>
      <c r="B1044" t="s">
        <v>1090</v>
      </c>
      <c r="C1044">
        <f>Tabel_40[[#This Row],[Column2]]*60000</f>
        <v>3256.2599999999998</v>
      </c>
    </row>
    <row r="1045" spans="1:3" x14ac:dyDescent="0.4">
      <c r="A1045" t="s">
        <v>1106</v>
      </c>
      <c r="B1045" t="s">
        <v>1931</v>
      </c>
      <c r="C1045">
        <f>Tabel_40[[#This Row],[Column2]]*60000</f>
        <v>3226.14</v>
      </c>
    </row>
    <row r="1046" spans="1:3" x14ac:dyDescent="0.4">
      <c r="A1046" t="s">
        <v>1107</v>
      </c>
      <c r="B1046" t="s">
        <v>590</v>
      </c>
      <c r="C1046">
        <f>Tabel_40[[#This Row],[Column2]]*60000</f>
        <v>3376.8599999999997</v>
      </c>
    </row>
    <row r="1047" spans="1:3" x14ac:dyDescent="0.4">
      <c r="A1047" t="s">
        <v>1108</v>
      </c>
      <c r="B1047" t="s">
        <v>1090</v>
      </c>
      <c r="C1047">
        <f>Tabel_40[[#This Row],[Column2]]*60000</f>
        <v>3256.2599999999998</v>
      </c>
    </row>
    <row r="1048" spans="1:3" x14ac:dyDescent="0.4">
      <c r="A1048" t="s">
        <v>1109</v>
      </c>
      <c r="B1048" t="s">
        <v>1090</v>
      </c>
      <c r="C1048">
        <f>Tabel_40[[#This Row],[Column2]]*60000</f>
        <v>3256.2599999999998</v>
      </c>
    </row>
    <row r="1049" spans="1:3" x14ac:dyDescent="0.4">
      <c r="A1049" t="s">
        <v>1110</v>
      </c>
      <c r="B1049" t="s">
        <v>1932</v>
      </c>
      <c r="C1049">
        <f>Tabel_40[[#This Row],[Column2]]*60000</f>
        <v>3467.34</v>
      </c>
    </row>
    <row r="1050" spans="1:3" x14ac:dyDescent="0.4">
      <c r="A1050" t="s">
        <v>1112</v>
      </c>
      <c r="B1050" t="s">
        <v>1088</v>
      </c>
      <c r="C1050">
        <f>Tabel_40[[#This Row],[Column2]]*60000</f>
        <v>3316.56</v>
      </c>
    </row>
    <row r="1051" spans="1:3" x14ac:dyDescent="0.4">
      <c r="A1051" t="s">
        <v>1113</v>
      </c>
      <c r="B1051" t="s">
        <v>1088</v>
      </c>
      <c r="C1051">
        <f>Tabel_40[[#This Row],[Column2]]*60000</f>
        <v>3316.56</v>
      </c>
    </row>
    <row r="1052" spans="1:3" x14ac:dyDescent="0.4">
      <c r="A1052" t="s">
        <v>1114</v>
      </c>
      <c r="B1052" t="s">
        <v>590</v>
      </c>
      <c r="C1052">
        <f>Tabel_40[[#This Row],[Column2]]*60000</f>
        <v>3376.8599999999997</v>
      </c>
    </row>
    <row r="1053" spans="1:3" x14ac:dyDescent="0.4">
      <c r="A1053" t="s">
        <v>1115</v>
      </c>
      <c r="B1053" t="s">
        <v>590</v>
      </c>
      <c r="C1053">
        <f>Tabel_40[[#This Row],[Column2]]*60000</f>
        <v>3376.8599999999997</v>
      </c>
    </row>
    <row r="1054" spans="1:3" x14ac:dyDescent="0.4">
      <c r="A1054" t="s">
        <v>1116</v>
      </c>
      <c r="B1054" t="s">
        <v>590</v>
      </c>
      <c r="C1054">
        <f>Tabel_40[[#This Row],[Column2]]*60000</f>
        <v>3376.8599999999997</v>
      </c>
    </row>
    <row r="1055" spans="1:3" x14ac:dyDescent="0.4">
      <c r="A1055" t="s">
        <v>1117</v>
      </c>
      <c r="B1055" t="s">
        <v>1095</v>
      </c>
      <c r="C1055">
        <f>Tabel_40[[#This Row],[Column2]]*60000</f>
        <v>3286.44</v>
      </c>
    </row>
    <row r="1056" spans="1:3" x14ac:dyDescent="0.4">
      <c r="A1056" t="s">
        <v>1119</v>
      </c>
      <c r="B1056" t="s">
        <v>1090</v>
      </c>
      <c r="C1056">
        <f>Tabel_40[[#This Row],[Column2]]*60000</f>
        <v>3256.2599999999998</v>
      </c>
    </row>
    <row r="1057" spans="1:3" x14ac:dyDescent="0.4">
      <c r="A1057" t="s">
        <v>1120</v>
      </c>
      <c r="B1057" t="s">
        <v>1111</v>
      </c>
      <c r="C1057">
        <f>Tabel_40[[#This Row],[Column2]]*60000</f>
        <v>3346.7400000000002</v>
      </c>
    </row>
    <row r="1058" spans="1:3" x14ac:dyDescent="0.4">
      <c r="A1058" t="s">
        <v>1121</v>
      </c>
      <c r="B1058" t="s">
        <v>590</v>
      </c>
      <c r="C1058">
        <f>Tabel_40[[#This Row],[Column2]]*60000</f>
        <v>3376.8599999999997</v>
      </c>
    </row>
    <row r="1059" spans="1:3" x14ac:dyDescent="0.4">
      <c r="A1059" t="s">
        <v>1122</v>
      </c>
      <c r="B1059" t="s">
        <v>1095</v>
      </c>
      <c r="C1059">
        <f>Tabel_40[[#This Row],[Column2]]*60000</f>
        <v>3286.44</v>
      </c>
    </row>
    <row r="1060" spans="1:3" x14ac:dyDescent="0.4">
      <c r="A1060" t="s">
        <v>1123</v>
      </c>
      <c r="B1060" t="s">
        <v>575</v>
      </c>
      <c r="C1060">
        <f>Tabel_40[[#This Row],[Column2]]*60000</f>
        <v>3497.46</v>
      </c>
    </row>
    <row r="1061" spans="1:3" x14ac:dyDescent="0.4">
      <c r="A1061" t="s">
        <v>1124</v>
      </c>
      <c r="B1061" t="s">
        <v>1111</v>
      </c>
      <c r="C1061">
        <f>Tabel_40[[#This Row],[Column2]]*60000</f>
        <v>3346.7400000000002</v>
      </c>
    </row>
    <row r="1062" spans="1:3" x14ac:dyDescent="0.4">
      <c r="A1062" t="s">
        <v>1125</v>
      </c>
      <c r="B1062" t="s">
        <v>1088</v>
      </c>
      <c r="C1062">
        <f>Tabel_40[[#This Row],[Column2]]*60000</f>
        <v>3316.56</v>
      </c>
    </row>
    <row r="1063" spans="1:3" x14ac:dyDescent="0.4">
      <c r="A1063" t="s">
        <v>1126</v>
      </c>
      <c r="B1063" t="s">
        <v>552</v>
      </c>
      <c r="C1063">
        <f>Tabel_40[[#This Row],[Column2]]*60000</f>
        <v>3075.36</v>
      </c>
    </row>
    <row r="1064" spans="1:3" x14ac:dyDescent="0.4">
      <c r="A1064" t="s">
        <v>1128</v>
      </c>
      <c r="B1064" t="s">
        <v>1133</v>
      </c>
      <c r="C1064">
        <f>Tabel_40[[#This Row],[Column2]]*60000</f>
        <v>2773.86</v>
      </c>
    </row>
    <row r="1065" spans="1:3" x14ac:dyDescent="0.4">
      <c r="A1065" t="s">
        <v>1129</v>
      </c>
      <c r="B1065" t="s">
        <v>1127</v>
      </c>
      <c r="C1065">
        <f>Tabel_40[[#This Row],[Column2]]*60000</f>
        <v>2864.3399999999997</v>
      </c>
    </row>
    <row r="1066" spans="1:3" x14ac:dyDescent="0.4">
      <c r="A1066" t="s">
        <v>1130</v>
      </c>
      <c r="B1066" t="s">
        <v>528</v>
      </c>
      <c r="C1066">
        <f>Tabel_40[[#This Row],[Column2]]*60000</f>
        <v>2954.7599999999998</v>
      </c>
    </row>
    <row r="1067" spans="1:3" x14ac:dyDescent="0.4">
      <c r="A1067" t="s">
        <v>1131</v>
      </c>
      <c r="B1067" t="s">
        <v>530</v>
      </c>
      <c r="C1067">
        <f>Tabel_40[[#This Row],[Column2]]*60000</f>
        <v>2894.46</v>
      </c>
    </row>
    <row r="1068" spans="1:3" x14ac:dyDescent="0.4">
      <c r="A1068" t="s">
        <v>1132</v>
      </c>
      <c r="B1068" t="s">
        <v>1133</v>
      </c>
      <c r="C1068">
        <f>Tabel_40[[#This Row],[Column2]]*60000</f>
        <v>2773.86</v>
      </c>
    </row>
    <row r="1069" spans="1:3" x14ac:dyDescent="0.4">
      <c r="A1069" t="s">
        <v>1134</v>
      </c>
      <c r="B1069" t="s">
        <v>530</v>
      </c>
      <c r="C1069">
        <f>Tabel_40[[#This Row],[Column2]]*60000</f>
        <v>2894.46</v>
      </c>
    </row>
    <row r="1070" spans="1:3" x14ac:dyDescent="0.4">
      <c r="A1070" t="s">
        <v>1135</v>
      </c>
      <c r="B1070" t="s">
        <v>1144</v>
      </c>
      <c r="C1070">
        <f>Tabel_40[[#This Row],[Column2]]*60000</f>
        <v>2834.16</v>
      </c>
    </row>
    <row r="1071" spans="1:3" x14ac:dyDescent="0.4">
      <c r="A1071" t="s">
        <v>1136</v>
      </c>
      <c r="B1071" t="s">
        <v>1133</v>
      </c>
      <c r="C1071">
        <f>Tabel_40[[#This Row],[Column2]]*60000</f>
        <v>2773.86</v>
      </c>
    </row>
    <row r="1072" spans="1:3" x14ac:dyDescent="0.4">
      <c r="A1072" t="s">
        <v>1137</v>
      </c>
      <c r="B1072" t="s">
        <v>1133</v>
      </c>
      <c r="C1072">
        <f>Tabel_40[[#This Row],[Column2]]*60000</f>
        <v>2773.86</v>
      </c>
    </row>
    <row r="1073" spans="1:3" x14ac:dyDescent="0.4">
      <c r="A1073" t="s">
        <v>1138</v>
      </c>
      <c r="B1073" t="s">
        <v>530</v>
      </c>
      <c r="C1073">
        <f>Tabel_40[[#This Row],[Column2]]*60000</f>
        <v>2894.46</v>
      </c>
    </row>
    <row r="1074" spans="1:3" x14ac:dyDescent="0.4">
      <c r="A1074" t="s">
        <v>1139</v>
      </c>
      <c r="B1074" t="s">
        <v>528</v>
      </c>
      <c r="C1074">
        <f>Tabel_40[[#This Row],[Column2]]*60000</f>
        <v>2954.7599999999998</v>
      </c>
    </row>
    <row r="1075" spans="1:3" x14ac:dyDescent="0.4">
      <c r="A1075" t="s">
        <v>1140</v>
      </c>
      <c r="B1075" t="s">
        <v>530</v>
      </c>
      <c r="C1075">
        <f>Tabel_40[[#This Row],[Column2]]*60000</f>
        <v>2894.46</v>
      </c>
    </row>
    <row r="1076" spans="1:3" x14ac:dyDescent="0.4">
      <c r="A1076" t="s">
        <v>1141</v>
      </c>
      <c r="B1076" t="s">
        <v>530</v>
      </c>
      <c r="C1076">
        <f>Tabel_40[[#This Row],[Column2]]*60000</f>
        <v>2894.46</v>
      </c>
    </row>
    <row r="1077" spans="1:3" x14ac:dyDescent="0.4">
      <c r="A1077" t="s">
        <v>1142</v>
      </c>
      <c r="B1077" t="s">
        <v>528</v>
      </c>
      <c r="C1077">
        <f>Tabel_40[[#This Row],[Column2]]*60000</f>
        <v>2954.7599999999998</v>
      </c>
    </row>
    <row r="1078" spans="1:3" x14ac:dyDescent="0.4">
      <c r="A1078" t="s">
        <v>1143</v>
      </c>
      <c r="B1078" t="s">
        <v>1144</v>
      </c>
      <c r="C1078">
        <f>Tabel_40[[#This Row],[Column2]]*60000</f>
        <v>2834.16</v>
      </c>
    </row>
    <row r="1079" spans="1:3" x14ac:dyDescent="0.4">
      <c r="A1079" t="s">
        <v>1145</v>
      </c>
      <c r="B1079" t="s">
        <v>1127</v>
      </c>
      <c r="C1079">
        <f>Tabel_40[[#This Row],[Column2]]*60000</f>
        <v>2864.3399999999997</v>
      </c>
    </row>
    <row r="1080" spans="1:3" x14ac:dyDescent="0.4">
      <c r="A1080" t="s">
        <v>1147</v>
      </c>
      <c r="B1080" t="s">
        <v>530</v>
      </c>
      <c r="C1080">
        <f>Tabel_40[[#This Row],[Column2]]*60000</f>
        <v>2894.46</v>
      </c>
    </row>
    <row r="1081" spans="1:3" x14ac:dyDescent="0.4">
      <c r="A1081" t="s">
        <v>1148</v>
      </c>
      <c r="B1081" t="s">
        <v>1146</v>
      </c>
      <c r="C1081">
        <f>Tabel_40[[#This Row],[Column2]]*60000</f>
        <v>2804.04</v>
      </c>
    </row>
    <row r="1082" spans="1:3" x14ac:dyDescent="0.4">
      <c r="A1082" t="s">
        <v>1149</v>
      </c>
      <c r="B1082" t="s">
        <v>530</v>
      </c>
      <c r="C1082">
        <f>Tabel_40[[#This Row],[Column2]]*60000</f>
        <v>2894.46</v>
      </c>
    </row>
    <row r="1083" spans="1:3" x14ac:dyDescent="0.4">
      <c r="A1083" t="s">
        <v>1150</v>
      </c>
      <c r="B1083" t="s">
        <v>537</v>
      </c>
      <c r="C1083">
        <f>Tabel_40[[#This Row],[Column2]]*60000</f>
        <v>2924.6400000000003</v>
      </c>
    </row>
    <row r="1084" spans="1:3" x14ac:dyDescent="0.4">
      <c r="A1084" t="s">
        <v>1151</v>
      </c>
      <c r="B1084" t="s">
        <v>530</v>
      </c>
      <c r="C1084">
        <f>Tabel_40[[#This Row],[Column2]]*60000</f>
        <v>2894.46</v>
      </c>
    </row>
    <row r="1085" spans="1:3" x14ac:dyDescent="0.4">
      <c r="A1085" t="s">
        <v>1152</v>
      </c>
      <c r="B1085" t="s">
        <v>1146</v>
      </c>
      <c r="C1085">
        <f>Tabel_40[[#This Row],[Column2]]*60000</f>
        <v>2804.04</v>
      </c>
    </row>
    <row r="1086" spans="1:3" x14ac:dyDescent="0.4">
      <c r="A1086" t="s">
        <v>1153</v>
      </c>
      <c r="B1086" t="s">
        <v>530</v>
      </c>
      <c r="C1086">
        <f>Tabel_40[[#This Row],[Column2]]*60000</f>
        <v>2894.46</v>
      </c>
    </row>
    <row r="1087" spans="1:3" x14ac:dyDescent="0.4">
      <c r="A1087" t="s">
        <v>1154</v>
      </c>
      <c r="B1087" t="s">
        <v>1146</v>
      </c>
      <c r="C1087">
        <f>Tabel_40[[#This Row],[Column2]]*60000</f>
        <v>2804.04</v>
      </c>
    </row>
    <row r="1088" spans="1:3" x14ac:dyDescent="0.4">
      <c r="A1088" t="s">
        <v>1155</v>
      </c>
      <c r="B1088" t="s">
        <v>1133</v>
      </c>
      <c r="C1088">
        <f>Tabel_40[[#This Row],[Column2]]*60000</f>
        <v>2773.86</v>
      </c>
    </row>
    <row r="1089" spans="1:3" x14ac:dyDescent="0.4">
      <c r="A1089" t="s">
        <v>1156</v>
      </c>
      <c r="B1089" t="s">
        <v>530</v>
      </c>
      <c r="C1089">
        <f>Tabel_40[[#This Row],[Column2]]*60000</f>
        <v>2894.46</v>
      </c>
    </row>
    <row r="1090" spans="1:3" x14ac:dyDescent="0.4">
      <c r="A1090" t="s">
        <v>1157</v>
      </c>
      <c r="B1090" t="s">
        <v>1144</v>
      </c>
      <c r="C1090">
        <f>Tabel_40[[#This Row],[Column2]]*60000</f>
        <v>2834.16</v>
      </c>
    </row>
    <row r="1091" spans="1:3" x14ac:dyDescent="0.4">
      <c r="A1091" t="s">
        <v>1158</v>
      </c>
      <c r="B1091" t="s">
        <v>530</v>
      </c>
      <c r="C1091">
        <f>Tabel_40[[#This Row],[Column2]]*60000</f>
        <v>2894.46</v>
      </c>
    </row>
    <row r="1092" spans="1:3" x14ac:dyDescent="0.4">
      <c r="A1092" t="s">
        <v>1159</v>
      </c>
      <c r="B1092" t="s">
        <v>1160</v>
      </c>
      <c r="C1092">
        <f>Tabel_40[[#This Row],[Column2]]*60000</f>
        <v>2532.66</v>
      </c>
    </row>
    <row r="1093" spans="1:3" x14ac:dyDescent="0.4">
      <c r="A1093" t="s">
        <v>1161</v>
      </c>
      <c r="B1093" t="s">
        <v>1171</v>
      </c>
      <c r="C1093">
        <f>Tabel_40[[#This Row],[Column2]]*60000</f>
        <v>2502.54</v>
      </c>
    </row>
    <row r="1094" spans="1:3" x14ac:dyDescent="0.4">
      <c r="A1094" t="s">
        <v>1162</v>
      </c>
      <c r="B1094" t="s">
        <v>1187</v>
      </c>
      <c r="C1094">
        <f>Tabel_40[[#This Row],[Column2]]*60000</f>
        <v>2592.96</v>
      </c>
    </row>
    <row r="1095" spans="1:3" x14ac:dyDescent="0.4">
      <c r="A1095" t="s">
        <v>1163</v>
      </c>
      <c r="B1095" t="s">
        <v>1171</v>
      </c>
      <c r="C1095">
        <f>Tabel_40[[#This Row],[Column2]]*60000</f>
        <v>2502.54</v>
      </c>
    </row>
    <row r="1096" spans="1:3" x14ac:dyDescent="0.4">
      <c r="A1096" t="s">
        <v>1164</v>
      </c>
      <c r="B1096" t="s">
        <v>1160</v>
      </c>
      <c r="C1096">
        <f>Tabel_40[[#This Row],[Column2]]*60000</f>
        <v>2532.66</v>
      </c>
    </row>
    <row r="1097" spans="1:3" x14ac:dyDescent="0.4">
      <c r="A1097" t="s">
        <v>1165</v>
      </c>
      <c r="B1097" t="s">
        <v>1160</v>
      </c>
      <c r="C1097">
        <f>Tabel_40[[#This Row],[Column2]]*60000</f>
        <v>2532.66</v>
      </c>
    </row>
    <row r="1098" spans="1:3" x14ac:dyDescent="0.4">
      <c r="A1098" t="s">
        <v>1167</v>
      </c>
      <c r="B1098" t="s">
        <v>1178</v>
      </c>
      <c r="C1098">
        <f>Tabel_40[[#This Row],[Column2]]*60000</f>
        <v>2472.36</v>
      </c>
    </row>
    <row r="1099" spans="1:3" x14ac:dyDescent="0.4">
      <c r="A1099" t="s">
        <v>1168</v>
      </c>
      <c r="B1099" t="s">
        <v>1187</v>
      </c>
      <c r="C1099">
        <f>Tabel_40[[#This Row],[Column2]]*60000</f>
        <v>2592.96</v>
      </c>
    </row>
    <row r="1100" spans="1:3" x14ac:dyDescent="0.4">
      <c r="A1100" t="s">
        <v>1169</v>
      </c>
      <c r="B1100" t="s">
        <v>1190</v>
      </c>
      <c r="C1100">
        <f>Tabel_40[[#This Row],[Column2]]*60000</f>
        <v>2653.26</v>
      </c>
    </row>
    <row r="1101" spans="1:3" x14ac:dyDescent="0.4">
      <c r="A1101" t="s">
        <v>1170</v>
      </c>
      <c r="B1101" t="s">
        <v>1160</v>
      </c>
      <c r="C1101">
        <f>Tabel_40[[#This Row],[Column2]]*60000</f>
        <v>2532.66</v>
      </c>
    </row>
    <row r="1102" spans="1:3" x14ac:dyDescent="0.4">
      <c r="A1102" t="s">
        <v>1172</v>
      </c>
      <c r="B1102" t="s">
        <v>1173</v>
      </c>
      <c r="C1102">
        <f>Tabel_40[[#This Row],[Column2]]*60000</f>
        <v>2412.06</v>
      </c>
    </row>
    <row r="1103" spans="1:3" x14ac:dyDescent="0.4">
      <c r="A1103" t="s">
        <v>1174</v>
      </c>
      <c r="B1103" t="s">
        <v>1160</v>
      </c>
      <c r="C1103">
        <f>Tabel_40[[#This Row],[Column2]]*60000</f>
        <v>2532.66</v>
      </c>
    </row>
    <row r="1104" spans="1:3" x14ac:dyDescent="0.4">
      <c r="A1104" t="s">
        <v>1175</v>
      </c>
      <c r="B1104" t="s">
        <v>1160</v>
      </c>
      <c r="C1104">
        <f>Tabel_40[[#This Row],[Column2]]*60000</f>
        <v>2532.66</v>
      </c>
    </row>
    <row r="1105" spans="1:3" x14ac:dyDescent="0.4">
      <c r="A1105" t="s">
        <v>1176</v>
      </c>
      <c r="B1105" t="s">
        <v>1166</v>
      </c>
      <c r="C1105">
        <f>Tabel_40[[#This Row],[Column2]]*60000</f>
        <v>2442.2399999999998</v>
      </c>
    </row>
    <row r="1106" spans="1:3" x14ac:dyDescent="0.4">
      <c r="A1106" t="s">
        <v>1177</v>
      </c>
      <c r="B1106" t="s">
        <v>1178</v>
      </c>
      <c r="C1106">
        <f>Tabel_40[[#This Row],[Column2]]*60000</f>
        <v>2472.36</v>
      </c>
    </row>
    <row r="1107" spans="1:3" x14ac:dyDescent="0.4">
      <c r="A1107" t="s">
        <v>1179</v>
      </c>
      <c r="B1107" t="s">
        <v>1187</v>
      </c>
      <c r="C1107">
        <f>Tabel_40[[#This Row],[Column2]]*60000</f>
        <v>2592.96</v>
      </c>
    </row>
    <row r="1108" spans="1:3" x14ac:dyDescent="0.4">
      <c r="A1108" t="s">
        <v>1180</v>
      </c>
      <c r="B1108" t="s">
        <v>1173</v>
      </c>
      <c r="C1108">
        <f>Tabel_40[[#This Row],[Column2]]*60000</f>
        <v>2412.06</v>
      </c>
    </row>
    <row r="1109" spans="1:3" x14ac:dyDescent="0.4">
      <c r="A1109" t="s">
        <v>1181</v>
      </c>
      <c r="B1109" t="s">
        <v>1166</v>
      </c>
      <c r="C1109">
        <f>Tabel_40[[#This Row],[Column2]]*60000</f>
        <v>2442.2399999999998</v>
      </c>
    </row>
    <row r="1110" spans="1:3" x14ac:dyDescent="0.4">
      <c r="A1110" t="s">
        <v>1182</v>
      </c>
      <c r="B1110" t="s">
        <v>1173</v>
      </c>
      <c r="C1110">
        <f>Tabel_40[[#This Row],[Column2]]*60000</f>
        <v>2412.06</v>
      </c>
    </row>
    <row r="1111" spans="1:3" x14ac:dyDescent="0.4">
      <c r="A1111" t="s">
        <v>1183</v>
      </c>
      <c r="B1111" t="s">
        <v>1160</v>
      </c>
      <c r="C1111">
        <f>Tabel_40[[#This Row],[Column2]]*60000</f>
        <v>2532.66</v>
      </c>
    </row>
    <row r="1112" spans="1:3" x14ac:dyDescent="0.4">
      <c r="A1112" t="s">
        <v>1184</v>
      </c>
      <c r="B1112" t="s">
        <v>1160</v>
      </c>
      <c r="C1112">
        <f>Tabel_40[[#This Row],[Column2]]*60000</f>
        <v>2532.66</v>
      </c>
    </row>
    <row r="1113" spans="1:3" x14ac:dyDescent="0.4">
      <c r="A1113" t="s">
        <v>1185</v>
      </c>
      <c r="B1113" t="s">
        <v>1198</v>
      </c>
      <c r="C1113">
        <f>Tabel_40[[#This Row],[Column2]]*60000</f>
        <v>2623.14</v>
      </c>
    </row>
    <row r="1114" spans="1:3" x14ac:dyDescent="0.4">
      <c r="A1114" t="s">
        <v>1186</v>
      </c>
      <c r="B1114" t="s">
        <v>1187</v>
      </c>
      <c r="C1114">
        <f>Tabel_40[[#This Row],[Column2]]*60000</f>
        <v>2592.96</v>
      </c>
    </row>
    <row r="1115" spans="1:3" x14ac:dyDescent="0.4">
      <c r="A1115" t="s">
        <v>1188</v>
      </c>
      <c r="B1115" t="s">
        <v>1166</v>
      </c>
      <c r="C1115">
        <f>Tabel_40[[#This Row],[Column2]]*60000</f>
        <v>2442.2399999999998</v>
      </c>
    </row>
    <row r="1116" spans="1:3" x14ac:dyDescent="0.4">
      <c r="A1116" t="s">
        <v>1189</v>
      </c>
      <c r="B1116" t="s">
        <v>1160</v>
      </c>
      <c r="C1116">
        <f>Tabel_40[[#This Row],[Column2]]*60000</f>
        <v>2532.66</v>
      </c>
    </row>
    <row r="1117" spans="1:3" x14ac:dyDescent="0.4">
      <c r="A1117" t="s">
        <v>1191</v>
      </c>
      <c r="B1117" t="s">
        <v>1171</v>
      </c>
      <c r="C1117">
        <f>Tabel_40[[#This Row],[Column2]]*60000</f>
        <v>2502.54</v>
      </c>
    </row>
    <row r="1118" spans="1:3" x14ac:dyDescent="0.4">
      <c r="A1118" t="s">
        <v>1192</v>
      </c>
      <c r="B1118" t="s">
        <v>1173</v>
      </c>
      <c r="C1118">
        <f>Tabel_40[[#This Row],[Column2]]*60000</f>
        <v>2412.06</v>
      </c>
    </row>
    <row r="1119" spans="1:3" x14ac:dyDescent="0.4">
      <c r="A1119" t="s">
        <v>1193</v>
      </c>
      <c r="B1119" t="s">
        <v>1171</v>
      </c>
      <c r="C1119">
        <f>Tabel_40[[#This Row],[Column2]]*60000</f>
        <v>2502.54</v>
      </c>
    </row>
    <row r="1120" spans="1:3" x14ac:dyDescent="0.4">
      <c r="A1120" t="s">
        <v>1194</v>
      </c>
      <c r="B1120" t="s">
        <v>1173</v>
      </c>
      <c r="C1120">
        <f>Tabel_40[[#This Row],[Column2]]*60000</f>
        <v>2412.06</v>
      </c>
    </row>
    <row r="1121" spans="1:3" x14ac:dyDescent="0.4">
      <c r="A1121" t="s">
        <v>1195</v>
      </c>
      <c r="B1121" t="s">
        <v>1160</v>
      </c>
      <c r="C1121">
        <f>Tabel_40[[#This Row],[Column2]]*60000</f>
        <v>2532.66</v>
      </c>
    </row>
    <row r="1122" spans="1:3" x14ac:dyDescent="0.4">
      <c r="A1122" t="s">
        <v>1196</v>
      </c>
      <c r="B1122" t="s">
        <v>1178</v>
      </c>
      <c r="C1122">
        <f>Tabel_40[[#This Row],[Column2]]*60000</f>
        <v>2472.36</v>
      </c>
    </row>
    <row r="1123" spans="1:3" x14ac:dyDescent="0.4">
      <c r="A1123" t="s">
        <v>1197</v>
      </c>
      <c r="B1123" t="s">
        <v>1187</v>
      </c>
      <c r="C1123">
        <f>Tabel_40[[#This Row],[Column2]]*60000</f>
        <v>2592.96</v>
      </c>
    </row>
    <row r="1124" spans="1:3" x14ac:dyDescent="0.4">
      <c r="A1124" t="s">
        <v>1199</v>
      </c>
      <c r="B1124" t="s">
        <v>1200</v>
      </c>
      <c r="C1124">
        <f>Tabel_40[[#This Row],[Column2]]*60000</f>
        <v>2291.46</v>
      </c>
    </row>
    <row r="1125" spans="1:3" x14ac:dyDescent="0.4">
      <c r="A1125" t="s">
        <v>1201</v>
      </c>
      <c r="B1125" t="s">
        <v>1224</v>
      </c>
      <c r="C1125">
        <f>Tabel_40[[#This Row],[Column2]]*60000</f>
        <v>2110.56</v>
      </c>
    </row>
    <row r="1126" spans="1:3" x14ac:dyDescent="0.4">
      <c r="A1126" t="s">
        <v>1203</v>
      </c>
      <c r="B1126" t="s">
        <v>1204</v>
      </c>
      <c r="C1126">
        <f>Tabel_40[[#This Row],[Column2]]*60000</f>
        <v>2170.8599999999997</v>
      </c>
    </row>
    <row r="1127" spans="1:3" x14ac:dyDescent="0.4">
      <c r="A1127" t="s">
        <v>1205</v>
      </c>
      <c r="B1127" t="s">
        <v>1202</v>
      </c>
      <c r="C1127">
        <f>Tabel_40[[#This Row],[Column2]]*60000</f>
        <v>2261.2799999999997</v>
      </c>
    </row>
    <row r="1128" spans="1:3" x14ac:dyDescent="0.4">
      <c r="A1128" t="s">
        <v>1206</v>
      </c>
      <c r="B1128" t="s">
        <v>1200</v>
      </c>
      <c r="C1128">
        <f>Tabel_40[[#This Row],[Column2]]*60000</f>
        <v>2291.46</v>
      </c>
    </row>
    <row r="1129" spans="1:3" x14ac:dyDescent="0.4">
      <c r="A1129" t="s">
        <v>1207</v>
      </c>
      <c r="B1129" t="s">
        <v>1220</v>
      </c>
      <c r="C1129">
        <f>Tabel_40[[#This Row],[Column2]]*60000</f>
        <v>2200.98</v>
      </c>
    </row>
    <row r="1130" spans="1:3" x14ac:dyDescent="0.4">
      <c r="A1130" t="s">
        <v>1208</v>
      </c>
      <c r="B1130" t="s">
        <v>1237</v>
      </c>
      <c r="C1130">
        <f>Tabel_40[[#This Row],[Column2]]*60000</f>
        <v>2351.7600000000002</v>
      </c>
    </row>
    <row r="1131" spans="1:3" x14ac:dyDescent="0.4">
      <c r="A1131" t="s">
        <v>1209</v>
      </c>
      <c r="B1131" t="s">
        <v>1220</v>
      </c>
      <c r="C1131">
        <f>Tabel_40[[#This Row],[Column2]]*60000</f>
        <v>2200.98</v>
      </c>
    </row>
    <row r="1132" spans="1:3" x14ac:dyDescent="0.4">
      <c r="A1132" t="s">
        <v>1210</v>
      </c>
      <c r="B1132" t="s">
        <v>1200</v>
      </c>
      <c r="C1132">
        <f>Tabel_40[[#This Row],[Column2]]*60000</f>
        <v>2291.46</v>
      </c>
    </row>
    <row r="1133" spans="1:3" x14ac:dyDescent="0.4">
      <c r="A1133" t="s">
        <v>1211</v>
      </c>
      <c r="B1133" t="s">
        <v>1204</v>
      </c>
      <c r="C1133">
        <f>Tabel_40[[#This Row],[Column2]]*60000</f>
        <v>2170.8599999999997</v>
      </c>
    </row>
    <row r="1134" spans="1:3" x14ac:dyDescent="0.4">
      <c r="A1134" t="s">
        <v>1212</v>
      </c>
      <c r="B1134" t="s">
        <v>1213</v>
      </c>
      <c r="C1134">
        <f>Tabel_40[[#This Row],[Column2]]*60000</f>
        <v>2231.16</v>
      </c>
    </row>
    <row r="1135" spans="1:3" x14ac:dyDescent="0.4">
      <c r="A1135" t="s">
        <v>1214</v>
      </c>
      <c r="B1135" t="s">
        <v>1220</v>
      </c>
      <c r="C1135">
        <f>Tabel_40[[#This Row],[Column2]]*60000</f>
        <v>2200.98</v>
      </c>
    </row>
    <row r="1136" spans="1:3" x14ac:dyDescent="0.4">
      <c r="A1136" t="s">
        <v>1215</v>
      </c>
      <c r="B1136" t="s">
        <v>1200</v>
      </c>
      <c r="C1136">
        <f>Tabel_40[[#This Row],[Column2]]*60000</f>
        <v>2291.46</v>
      </c>
    </row>
    <row r="1137" spans="1:3" x14ac:dyDescent="0.4">
      <c r="A1137" t="s">
        <v>1216</v>
      </c>
      <c r="B1137" t="s">
        <v>1237</v>
      </c>
      <c r="C1137">
        <f>Tabel_40[[#This Row],[Column2]]*60000</f>
        <v>2351.7600000000002</v>
      </c>
    </row>
    <row r="1138" spans="1:3" x14ac:dyDescent="0.4">
      <c r="A1138" t="s">
        <v>1217</v>
      </c>
      <c r="B1138" t="s">
        <v>1200</v>
      </c>
      <c r="C1138">
        <f>Tabel_40[[#This Row],[Column2]]*60000</f>
        <v>2291.46</v>
      </c>
    </row>
    <row r="1139" spans="1:3" x14ac:dyDescent="0.4">
      <c r="A1139" t="s">
        <v>1219</v>
      </c>
      <c r="B1139" t="s">
        <v>1200</v>
      </c>
      <c r="C1139">
        <f>Tabel_40[[#This Row],[Column2]]*60000</f>
        <v>2291.46</v>
      </c>
    </row>
    <row r="1140" spans="1:3" x14ac:dyDescent="0.4">
      <c r="A1140" t="s">
        <v>1221</v>
      </c>
      <c r="B1140" t="s">
        <v>1200</v>
      </c>
      <c r="C1140">
        <f>Tabel_40[[#This Row],[Column2]]*60000</f>
        <v>2291.46</v>
      </c>
    </row>
    <row r="1141" spans="1:3" x14ac:dyDescent="0.4">
      <c r="A1141" t="s">
        <v>1222</v>
      </c>
      <c r="B1141" t="s">
        <v>1204</v>
      </c>
      <c r="C1141">
        <f>Tabel_40[[#This Row],[Column2]]*60000</f>
        <v>2170.8599999999997</v>
      </c>
    </row>
    <row r="1142" spans="1:3" x14ac:dyDescent="0.4">
      <c r="A1142" t="s">
        <v>1223</v>
      </c>
      <c r="B1142" t="s">
        <v>1237</v>
      </c>
      <c r="C1142">
        <f>Tabel_40[[#This Row],[Column2]]*60000</f>
        <v>2351.7600000000002</v>
      </c>
    </row>
    <row r="1143" spans="1:3" x14ac:dyDescent="0.4">
      <c r="A1143" t="s">
        <v>1225</v>
      </c>
      <c r="B1143" t="s">
        <v>1202</v>
      </c>
      <c r="C1143">
        <f>Tabel_40[[#This Row],[Column2]]*60000</f>
        <v>2261.2799999999997</v>
      </c>
    </row>
    <row r="1144" spans="1:3" x14ac:dyDescent="0.4">
      <c r="A1144" t="s">
        <v>1226</v>
      </c>
      <c r="B1144" t="s">
        <v>1200</v>
      </c>
      <c r="C1144">
        <f>Tabel_40[[#This Row],[Column2]]*60000</f>
        <v>2291.46</v>
      </c>
    </row>
    <row r="1145" spans="1:3" x14ac:dyDescent="0.4">
      <c r="A1145" t="s">
        <v>1227</v>
      </c>
      <c r="B1145" t="s">
        <v>1202</v>
      </c>
      <c r="C1145">
        <f>Tabel_40[[#This Row],[Column2]]*60000</f>
        <v>2261.2799999999997</v>
      </c>
    </row>
    <row r="1146" spans="1:3" x14ac:dyDescent="0.4">
      <c r="A1146" t="s">
        <v>1228</v>
      </c>
      <c r="B1146" t="s">
        <v>1213</v>
      </c>
      <c r="C1146">
        <f>Tabel_40[[#This Row],[Column2]]*60000</f>
        <v>2231.16</v>
      </c>
    </row>
    <row r="1147" spans="1:3" x14ac:dyDescent="0.4">
      <c r="A1147" t="s">
        <v>1229</v>
      </c>
      <c r="B1147" t="s">
        <v>1220</v>
      </c>
      <c r="C1147">
        <f>Tabel_40[[#This Row],[Column2]]*60000</f>
        <v>2200.98</v>
      </c>
    </row>
    <row r="1148" spans="1:3" x14ac:dyDescent="0.4">
      <c r="A1148" t="s">
        <v>1230</v>
      </c>
      <c r="B1148" t="s">
        <v>1200</v>
      </c>
      <c r="C1148">
        <f>Tabel_40[[#This Row],[Column2]]*60000</f>
        <v>2291.46</v>
      </c>
    </row>
    <row r="1149" spans="1:3" x14ac:dyDescent="0.4">
      <c r="A1149" t="s">
        <v>1231</v>
      </c>
      <c r="B1149" t="s">
        <v>1906</v>
      </c>
      <c r="C1149">
        <f>Tabel_40[[#This Row],[Column2]]*60000</f>
        <v>2321.58</v>
      </c>
    </row>
    <row r="1150" spans="1:3" x14ac:dyDescent="0.4">
      <c r="A1150" t="s">
        <v>1232</v>
      </c>
      <c r="B1150" t="s">
        <v>1237</v>
      </c>
      <c r="C1150">
        <f>Tabel_40[[#This Row],[Column2]]*60000</f>
        <v>2351.7600000000002</v>
      </c>
    </row>
    <row r="1151" spans="1:3" x14ac:dyDescent="0.4">
      <c r="A1151" t="s">
        <v>1233</v>
      </c>
      <c r="B1151" t="s">
        <v>1202</v>
      </c>
      <c r="C1151">
        <f>Tabel_40[[#This Row],[Column2]]*60000</f>
        <v>2261.2799999999997</v>
      </c>
    </row>
    <row r="1152" spans="1:3" x14ac:dyDescent="0.4">
      <c r="A1152" t="s">
        <v>1234</v>
      </c>
      <c r="B1152" t="s">
        <v>1204</v>
      </c>
      <c r="C1152">
        <f>Tabel_40[[#This Row],[Column2]]*60000</f>
        <v>2170.8599999999997</v>
      </c>
    </row>
    <row r="1153" spans="1:3" x14ac:dyDescent="0.4">
      <c r="A1153" t="s">
        <v>1235</v>
      </c>
      <c r="B1153" t="s">
        <v>1200</v>
      </c>
      <c r="C1153">
        <f>Tabel_40[[#This Row],[Column2]]*60000</f>
        <v>2291.46</v>
      </c>
    </row>
    <row r="1154" spans="1:3" x14ac:dyDescent="0.4">
      <c r="A1154" t="s">
        <v>1236</v>
      </c>
      <c r="B1154" t="s">
        <v>1213</v>
      </c>
      <c r="C1154">
        <f>Tabel_40[[#This Row],[Column2]]*60000</f>
        <v>2231.16</v>
      </c>
    </row>
    <row r="1155" spans="1:3" x14ac:dyDescent="0.4">
      <c r="A1155" t="s">
        <v>1238</v>
      </c>
      <c r="B1155" t="s">
        <v>1202</v>
      </c>
      <c r="C1155">
        <f>Tabel_40[[#This Row],[Column2]]*60000</f>
        <v>2261.2799999999997</v>
      </c>
    </row>
    <row r="1156" spans="1:3" x14ac:dyDescent="0.4">
      <c r="A1156" t="s">
        <v>1239</v>
      </c>
      <c r="B1156" t="s">
        <v>1200</v>
      </c>
      <c r="C1156">
        <f>Tabel_40[[#This Row],[Column2]]*60000</f>
        <v>2291.46</v>
      </c>
    </row>
    <row r="1157" spans="1:3" x14ac:dyDescent="0.4">
      <c r="A1157" t="s">
        <v>1240</v>
      </c>
      <c r="B1157" t="s">
        <v>1202</v>
      </c>
      <c r="C1157">
        <f>Tabel_40[[#This Row],[Column2]]*60000</f>
        <v>2261.2799999999997</v>
      </c>
    </row>
    <row r="1158" spans="1:3" x14ac:dyDescent="0.4">
      <c r="A1158" t="s">
        <v>1241</v>
      </c>
      <c r="B1158" t="s">
        <v>1200</v>
      </c>
      <c r="C1158">
        <f>Tabel_40[[#This Row],[Column2]]*60000</f>
        <v>2291.46</v>
      </c>
    </row>
    <row r="1159" spans="1:3" x14ac:dyDescent="0.4">
      <c r="A1159" t="s">
        <v>1242</v>
      </c>
      <c r="B1159" t="s">
        <v>1200</v>
      </c>
      <c r="C1159">
        <f>Tabel_40[[#This Row],[Column2]]*60000</f>
        <v>2291.46</v>
      </c>
    </row>
    <row r="1160" spans="1:3" x14ac:dyDescent="0.4">
      <c r="A1160" t="s">
        <v>1243</v>
      </c>
      <c r="B1160" t="s">
        <v>1245</v>
      </c>
      <c r="C1160">
        <f>Tabel_40[[#This Row],[Column2]]*60000</f>
        <v>1929.66</v>
      </c>
    </row>
    <row r="1161" spans="1:3" x14ac:dyDescent="0.4">
      <c r="A1161" t="s">
        <v>1244</v>
      </c>
      <c r="B1161" t="s">
        <v>1218</v>
      </c>
      <c r="C1161">
        <f>Tabel_40[[#This Row],[Column2]]*60000</f>
        <v>2050.2600000000002</v>
      </c>
    </row>
    <row r="1162" spans="1:3" x14ac:dyDescent="0.4">
      <c r="A1162" t="s">
        <v>1246</v>
      </c>
      <c r="B1162" t="s">
        <v>1245</v>
      </c>
      <c r="C1162">
        <f>Tabel_40[[#This Row],[Column2]]*60000</f>
        <v>1929.66</v>
      </c>
    </row>
    <row r="1163" spans="1:3" x14ac:dyDescent="0.4">
      <c r="A1163" t="s">
        <v>1248</v>
      </c>
      <c r="B1163" t="s">
        <v>1245</v>
      </c>
      <c r="C1163">
        <f>Tabel_40[[#This Row],[Column2]]*60000</f>
        <v>1929.66</v>
      </c>
    </row>
    <row r="1164" spans="1:3" x14ac:dyDescent="0.4">
      <c r="A1164" t="s">
        <v>1249</v>
      </c>
      <c r="B1164" t="s">
        <v>1204</v>
      </c>
      <c r="C1164">
        <f>Tabel_40[[#This Row],[Column2]]*60000</f>
        <v>2170.8599999999997</v>
      </c>
    </row>
    <row r="1165" spans="1:3" x14ac:dyDescent="0.4">
      <c r="A1165" t="s">
        <v>1250</v>
      </c>
      <c r="B1165" t="s">
        <v>1218</v>
      </c>
      <c r="C1165">
        <f>Tabel_40[[#This Row],[Column2]]*60000</f>
        <v>2050.2600000000002</v>
      </c>
    </row>
    <row r="1166" spans="1:3" x14ac:dyDescent="0.4">
      <c r="A1166" t="s">
        <v>1251</v>
      </c>
      <c r="B1166" t="s">
        <v>1277</v>
      </c>
      <c r="C1166">
        <f>Tabel_40[[#This Row],[Column2]]*60000</f>
        <v>1809.06</v>
      </c>
    </row>
    <row r="1167" spans="1:3" x14ac:dyDescent="0.4">
      <c r="A1167" t="s">
        <v>1252</v>
      </c>
      <c r="B1167" t="s">
        <v>1267</v>
      </c>
      <c r="C1167">
        <f>Tabel_40[[#This Row],[Column2]]*60000</f>
        <v>2020.0799999999997</v>
      </c>
    </row>
    <row r="1168" spans="1:3" x14ac:dyDescent="0.4">
      <c r="A1168" t="s">
        <v>1253</v>
      </c>
      <c r="B1168" t="s">
        <v>1218</v>
      </c>
      <c r="C1168">
        <f>Tabel_40[[#This Row],[Column2]]*60000</f>
        <v>2050.2600000000002</v>
      </c>
    </row>
    <row r="1169" spans="1:3" x14ac:dyDescent="0.4">
      <c r="A1169" t="s">
        <v>1254</v>
      </c>
      <c r="B1169" t="s">
        <v>1267</v>
      </c>
      <c r="C1169">
        <f>Tabel_40[[#This Row],[Column2]]*60000</f>
        <v>2020.0799999999997</v>
      </c>
    </row>
    <row r="1170" spans="1:3" x14ac:dyDescent="0.4">
      <c r="A1170" t="s">
        <v>1255</v>
      </c>
      <c r="B1170" t="s">
        <v>1247</v>
      </c>
      <c r="C1170">
        <f>Tabel_40[[#This Row],[Column2]]*60000</f>
        <v>1989.96</v>
      </c>
    </row>
    <row r="1171" spans="1:3" x14ac:dyDescent="0.4">
      <c r="A1171" t="s">
        <v>1256</v>
      </c>
      <c r="B1171" t="s">
        <v>1245</v>
      </c>
      <c r="C1171">
        <f>Tabel_40[[#This Row],[Column2]]*60000</f>
        <v>1929.66</v>
      </c>
    </row>
    <row r="1172" spans="1:3" x14ac:dyDescent="0.4">
      <c r="A1172" t="s">
        <v>1257</v>
      </c>
      <c r="B1172" t="s">
        <v>1245</v>
      </c>
      <c r="C1172">
        <f>Tabel_40[[#This Row],[Column2]]*60000</f>
        <v>1929.66</v>
      </c>
    </row>
    <row r="1173" spans="1:3" x14ac:dyDescent="0.4">
      <c r="A1173" t="s">
        <v>1258</v>
      </c>
      <c r="B1173" t="s">
        <v>1262</v>
      </c>
      <c r="C1173">
        <f>Tabel_40[[#This Row],[Column2]]*60000</f>
        <v>1959.7799999999997</v>
      </c>
    </row>
    <row r="1174" spans="1:3" x14ac:dyDescent="0.4">
      <c r="A1174" t="s">
        <v>1259</v>
      </c>
      <c r="B1174" t="s">
        <v>1218</v>
      </c>
      <c r="C1174">
        <f>Tabel_40[[#This Row],[Column2]]*60000</f>
        <v>2050.2600000000002</v>
      </c>
    </row>
    <row r="1175" spans="1:3" x14ac:dyDescent="0.4">
      <c r="A1175" t="s">
        <v>1261</v>
      </c>
      <c r="B1175" t="s">
        <v>1245</v>
      </c>
      <c r="C1175">
        <f>Tabel_40[[#This Row],[Column2]]*60000</f>
        <v>1929.66</v>
      </c>
    </row>
    <row r="1176" spans="1:3" x14ac:dyDescent="0.4">
      <c r="A1176" t="s">
        <v>1263</v>
      </c>
      <c r="B1176" t="s">
        <v>1245</v>
      </c>
      <c r="C1176">
        <f>Tabel_40[[#This Row],[Column2]]*60000</f>
        <v>1929.66</v>
      </c>
    </row>
    <row r="1177" spans="1:3" x14ac:dyDescent="0.4">
      <c r="A1177" t="s">
        <v>1264</v>
      </c>
      <c r="B1177" t="s">
        <v>1245</v>
      </c>
      <c r="C1177">
        <f>Tabel_40[[#This Row],[Column2]]*60000</f>
        <v>1929.66</v>
      </c>
    </row>
    <row r="1178" spans="1:3" x14ac:dyDescent="0.4">
      <c r="A1178" t="s">
        <v>1265</v>
      </c>
      <c r="B1178" t="s">
        <v>1245</v>
      </c>
      <c r="C1178">
        <f>Tabel_40[[#This Row],[Column2]]*60000</f>
        <v>1929.66</v>
      </c>
    </row>
    <row r="1179" spans="1:3" x14ac:dyDescent="0.4">
      <c r="A1179" t="s">
        <v>1266</v>
      </c>
      <c r="B1179" t="s">
        <v>1245</v>
      </c>
      <c r="C1179">
        <f>Tabel_40[[#This Row],[Column2]]*60000</f>
        <v>1929.66</v>
      </c>
    </row>
    <row r="1180" spans="1:3" x14ac:dyDescent="0.4">
      <c r="A1180" t="s">
        <v>1268</v>
      </c>
      <c r="B1180" t="s">
        <v>1245</v>
      </c>
      <c r="C1180">
        <f>Tabel_40[[#This Row],[Column2]]*60000</f>
        <v>1929.66</v>
      </c>
    </row>
    <row r="1181" spans="1:3" x14ac:dyDescent="0.4">
      <c r="A1181" t="s">
        <v>1269</v>
      </c>
      <c r="B1181" t="s">
        <v>1245</v>
      </c>
      <c r="C1181">
        <f>Tabel_40[[#This Row],[Column2]]*60000</f>
        <v>1929.66</v>
      </c>
    </row>
    <row r="1182" spans="1:3" x14ac:dyDescent="0.4">
      <c r="A1182" t="s">
        <v>1270</v>
      </c>
      <c r="B1182" t="s">
        <v>1245</v>
      </c>
      <c r="C1182">
        <f>Tabel_40[[#This Row],[Column2]]*60000</f>
        <v>1929.66</v>
      </c>
    </row>
    <row r="1183" spans="1:3" x14ac:dyDescent="0.4">
      <c r="A1183" t="s">
        <v>1271</v>
      </c>
      <c r="B1183" t="s">
        <v>1262</v>
      </c>
      <c r="C1183">
        <f>Tabel_40[[#This Row],[Column2]]*60000</f>
        <v>1959.7799999999997</v>
      </c>
    </row>
    <row r="1184" spans="1:3" x14ac:dyDescent="0.4">
      <c r="A1184" t="s">
        <v>1272</v>
      </c>
      <c r="B1184" t="s">
        <v>1245</v>
      </c>
      <c r="C1184">
        <f>Tabel_40[[#This Row],[Column2]]*60000</f>
        <v>1929.66</v>
      </c>
    </row>
    <row r="1185" spans="1:3" x14ac:dyDescent="0.4">
      <c r="A1185" t="s">
        <v>1273</v>
      </c>
      <c r="B1185" t="s">
        <v>1262</v>
      </c>
      <c r="C1185">
        <f>Tabel_40[[#This Row],[Column2]]*60000</f>
        <v>1959.7799999999997</v>
      </c>
    </row>
    <row r="1186" spans="1:3" x14ac:dyDescent="0.4">
      <c r="A1186" t="s">
        <v>1274</v>
      </c>
      <c r="B1186" t="s">
        <v>1245</v>
      </c>
      <c r="C1186">
        <f>Tabel_40[[#This Row],[Column2]]*60000</f>
        <v>1929.66</v>
      </c>
    </row>
    <row r="1187" spans="1:3" x14ac:dyDescent="0.4">
      <c r="A1187" t="s">
        <v>1275</v>
      </c>
      <c r="B1187" t="s">
        <v>1295</v>
      </c>
      <c r="C1187">
        <f>Tabel_40[[#This Row],[Column2]]*60000</f>
        <v>1778.88</v>
      </c>
    </row>
    <row r="1188" spans="1:3" x14ac:dyDescent="0.4">
      <c r="A1188" t="s">
        <v>1276</v>
      </c>
      <c r="B1188" t="s">
        <v>1277</v>
      </c>
      <c r="C1188">
        <f>Tabel_40[[#This Row],[Column2]]*60000</f>
        <v>1809.06</v>
      </c>
    </row>
    <row r="1189" spans="1:3" x14ac:dyDescent="0.4">
      <c r="A1189" t="s">
        <v>1278</v>
      </c>
      <c r="B1189" t="s">
        <v>1295</v>
      </c>
      <c r="C1189">
        <f>Tabel_40[[#This Row],[Column2]]*60000</f>
        <v>1778.88</v>
      </c>
    </row>
    <row r="1190" spans="1:3" x14ac:dyDescent="0.4">
      <c r="A1190" t="s">
        <v>1280</v>
      </c>
      <c r="B1190" t="s">
        <v>1277</v>
      </c>
      <c r="C1190">
        <f>Tabel_40[[#This Row],[Column2]]*60000</f>
        <v>1809.06</v>
      </c>
    </row>
    <row r="1191" spans="1:3" x14ac:dyDescent="0.4">
      <c r="A1191" t="s">
        <v>1281</v>
      </c>
      <c r="B1191" t="s">
        <v>1307</v>
      </c>
      <c r="C1191">
        <f>Tabel_40[[#This Row],[Column2]]*60000</f>
        <v>1718.58</v>
      </c>
    </row>
    <row r="1192" spans="1:3" x14ac:dyDescent="0.4">
      <c r="A1192" t="s">
        <v>1283</v>
      </c>
      <c r="B1192" t="s">
        <v>1277</v>
      </c>
      <c r="C1192">
        <f>Tabel_40[[#This Row],[Column2]]*60000</f>
        <v>1809.06</v>
      </c>
    </row>
    <row r="1193" spans="1:3" x14ac:dyDescent="0.4">
      <c r="A1193" t="s">
        <v>1284</v>
      </c>
      <c r="B1193" t="s">
        <v>1295</v>
      </c>
      <c r="C1193">
        <f>Tabel_40[[#This Row],[Column2]]*60000</f>
        <v>1778.88</v>
      </c>
    </row>
    <row r="1194" spans="1:3" x14ac:dyDescent="0.4">
      <c r="A1194" t="s">
        <v>1285</v>
      </c>
      <c r="B1194" t="s">
        <v>1277</v>
      </c>
      <c r="C1194">
        <f>Tabel_40[[#This Row],[Column2]]*60000</f>
        <v>1809.06</v>
      </c>
    </row>
    <row r="1195" spans="1:3" x14ac:dyDescent="0.4">
      <c r="A1195" t="s">
        <v>1286</v>
      </c>
      <c r="B1195" t="s">
        <v>1277</v>
      </c>
      <c r="C1195">
        <f>Tabel_40[[#This Row],[Column2]]*60000</f>
        <v>1809.06</v>
      </c>
    </row>
    <row r="1196" spans="1:3" x14ac:dyDescent="0.4">
      <c r="A1196" t="s">
        <v>1288</v>
      </c>
      <c r="B1196" t="s">
        <v>1277</v>
      </c>
      <c r="C1196">
        <f>Tabel_40[[#This Row],[Column2]]*60000</f>
        <v>1809.06</v>
      </c>
    </row>
    <row r="1197" spans="1:3" x14ac:dyDescent="0.4">
      <c r="A1197" t="s">
        <v>1289</v>
      </c>
      <c r="B1197" t="s">
        <v>1295</v>
      </c>
      <c r="C1197">
        <f>Tabel_40[[#This Row],[Column2]]*60000</f>
        <v>1778.88</v>
      </c>
    </row>
    <row r="1198" spans="1:3" x14ac:dyDescent="0.4">
      <c r="A1198" t="s">
        <v>1291</v>
      </c>
      <c r="B1198" t="s">
        <v>1279</v>
      </c>
      <c r="C1198">
        <f>Tabel_40[[#This Row],[Column2]]*60000</f>
        <v>1748.76</v>
      </c>
    </row>
    <row r="1199" spans="1:3" x14ac:dyDescent="0.4">
      <c r="A1199" t="s">
        <v>1292</v>
      </c>
      <c r="B1199" t="s">
        <v>1277</v>
      </c>
      <c r="C1199">
        <f>Tabel_40[[#This Row],[Column2]]*60000</f>
        <v>1809.06</v>
      </c>
    </row>
    <row r="1200" spans="1:3" x14ac:dyDescent="0.4">
      <c r="A1200" t="s">
        <v>1293</v>
      </c>
      <c r="B1200" t="s">
        <v>1277</v>
      </c>
      <c r="C1200">
        <f>Tabel_40[[#This Row],[Column2]]*60000</f>
        <v>1809.06</v>
      </c>
    </row>
    <row r="1201" spans="1:3" x14ac:dyDescent="0.4">
      <c r="A1201" t="s">
        <v>1294</v>
      </c>
      <c r="B1201" t="s">
        <v>1277</v>
      </c>
      <c r="C1201">
        <f>Tabel_40[[#This Row],[Column2]]*60000</f>
        <v>1809.06</v>
      </c>
    </row>
    <row r="1202" spans="1:3" x14ac:dyDescent="0.4">
      <c r="A1202" t="s">
        <v>1296</v>
      </c>
      <c r="B1202" t="s">
        <v>1279</v>
      </c>
      <c r="C1202">
        <f>Tabel_40[[#This Row],[Column2]]*60000</f>
        <v>1748.76</v>
      </c>
    </row>
    <row r="1203" spans="1:3" x14ac:dyDescent="0.4">
      <c r="A1203" t="s">
        <v>1298</v>
      </c>
      <c r="B1203" t="s">
        <v>1277</v>
      </c>
      <c r="C1203">
        <f>Tabel_40[[#This Row],[Column2]]*60000</f>
        <v>1809.06</v>
      </c>
    </row>
    <row r="1204" spans="1:3" x14ac:dyDescent="0.4">
      <c r="A1204" t="s">
        <v>1299</v>
      </c>
      <c r="B1204" t="s">
        <v>1277</v>
      </c>
      <c r="C1204">
        <f>Tabel_40[[#This Row],[Column2]]*60000</f>
        <v>1809.06</v>
      </c>
    </row>
    <row r="1205" spans="1:3" x14ac:dyDescent="0.4">
      <c r="A1205" t="s">
        <v>1300</v>
      </c>
      <c r="B1205" t="s">
        <v>1277</v>
      </c>
      <c r="C1205">
        <f>Tabel_40[[#This Row],[Column2]]*60000</f>
        <v>1809.06</v>
      </c>
    </row>
    <row r="1206" spans="1:3" x14ac:dyDescent="0.4">
      <c r="A1206" t="s">
        <v>1301</v>
      </c>
      <c r="B1206" t="s">
        <v>1279</v>
      </c>
      <c r="C1206">
        <f>Tabel_40[[#This Row],[Column2]]*60000</f>
        <v>1748.76</v>
      </c>
    </row>
    <row r="1207" spans="1:3" x14ac:dyDescent="0.4">
      <c r="A1207" t="s">
        <v>1302</v>
      </c>
      <c r="B1207" t="s">
        <v>1277</v>
      </c>
      <c r="C1207">
        <f>Tabel_40[[#This Row],[Column2]]*60000</f>
        <v>1809.06</v>
      </c>
    </row>
    <row r="1208" spans="1:3" x14ac:dyDescent="0.4">
      <c r="A1208" t="s">
        <v>1303</v>
      </c>
      <c r="B1208" t="s">
        <v>1245</v>
      </c>
      <c r="C1208">
        <f>Tabel_40[[#This Row],[Column2]]*60000</f>
        <v>1929.66</v>
      </c>
    </row>
    <row r="1209" spans="1:3" x14ac:dyDescent="0.4">
      <c r="A1209" t="s">
        <v>1304</v>
      </c>
      <c r="B1209" t="s">
        <v>1277</v>
      </c>
      <c r="C1209">
        <f>Tabel_40[[#This Row],[Column2]]*60000</f>
        <v>1809.06</v>
      </c>
    </row>
    <row r="1210" spans="1:3" x14ac:dyDescent="0.4">
      <c r="A1210" t="s">
        <v>1305</v>
      </c>
      <c r="B1210" t="s">
        <v>1279</v>
      </c>
      <c r="C1210">
        <f>Tabel_40[[#This Row],[Column2]]*60000</f>
        <v>1748.76</v>
      </c>
    </row>
    <row r="1211" spans="1:3" x14ac:dyDescent="0.4">
      <c r="A1211" t="s">
        <v>1306</v>
      </c>
      <c r="B1211" t="s">
        <v>1277</v>
      </c>
      <c r="C1211">
        <f>Tabel_40[[#This Row],[Column2]]*60000</f>
        <v>1809.06</v>
      </c>
    </row>
    <row r="1212" spans="1:3" x14ac:dyDescent="0.4">
      <c r="A1212" t="s">
        <v>1308</v>
      </c>
      <c r="B1212" t="s">
        <v>1277</v>
      </c>
      <c r="C1212">
        <f>Tabel_40[[#This Row],[Column2]]*60000</f>
        <v>1809.06</v>
      </c>
    </row>
    <row r="1213" spans="1:3" x14ac:dyDescent="0.4">
      <c r="A1213" t="s">
        <v>1309</v>
      </c>
      <c r="B1213" t="s">
        <v>1282</v>
      </c>
      <c r="C1213">
        <f>Tabel_40[[#This Row],[Column2]]*60000</f>
        <v>1688.46</v>
      </c>
    </row>
    <row r="1214" spans="1:3" x14ac:dyDescent="0.4">
      <c r="A1214" t="s">
        <v>1310</v>
      </c>
      <c r="B1214" t="s">
        <v>1279</v>
      </c>
      <c r="C1214">
        <f>Tabel_40[[#This Row],[Column2]]*60000</f>
        <v>1748.76</v>
      </c>
    </row>
    <row r="1215" spans="1:3" x14ac:dyDescent="0.4">
      <c r="A1215" t="s">
        <v>1311</v>
      </c>
      <c r="B1215" t="s">
        <v>1277</v>
      </c>
      <c r="C1215">
        <f>Tabel_40[[#This Row],[Column2]]*60000</f>
        <v>1809.06</v>
      </c>
    </row>
    <row r="1216" spans="1:3" x14ac:dyDescent="0.4">
      <c r="A1216" t="s">
        <v>1312</v>
      </c>
      <c r="B1216" t="s">
        <v>1282</v>
      </c>
      <c r="C1216">
        <f>Tabel_40[[#This Row],[Column2]]*60000</f>
        <v>1688.46</v>
      </c>
    </row>
    <row r="1217" spans="1:3" x14ac:dyDescent="0.4">
      <c r="A1217" t="s">
        <v>1313</v>
      </c>
      <c r="B1217" t="s">
        <v>1290</v>
      </c>
      <c r="C1217">
        <f>Tabel_40[[#This Row],[Column2]]*60000</f>
        <v>1658.28</v>
      </c>
    </row>
    <row r="1218" spans="1:3" x14ac:dyDescent="0.4">
      <c r="A1218" t="s">
        <v>1314</v>
      </c>
      <c r="B1218" t="s">
        <v>522</v>
      </c>
      <c r="C1218">
        <f>Tabel_40[[#This Row],[Column2]]*60000</f>
        <v>1567.8600000000001</v>
      </c>
    </row>
    <row r="1219" spans="1:3" x14ac:dyDescent="0.4">
      <c r="A1219" t="s">
        <v>1315</v>
      </c>
      <c r="B1219" t="s">
        <v>1282</v>
      </c>
      <c r="C1219">
        <f>Tabel_40[[#This Row],[Column2]]*60000</f>
        <v>1688.46</v>
      </c>
    </row>
    <row r="1220" spans="1:3" x14ac:dyDescent="0.4">
      <c r="A1220" t="s">
        <v>1316</v>
      </c>
      <c r="B1220" t="s">
        <v>522</v>
      </c>
      <c r="C1220">
        <f>Tabel_40[[#This Row],[Column2]]*60000</f>
        <v>1567.8600000000001</v>
      </c>
    </row>
    <row r="1221" spans="1:3" x14ac:dyDescent="0.4">
      <c r="A1221" t="s">
        <v>1317</v>
      </c>
      <c r="B1221" t="s">
        <v>1290</v>
      </c>
      <c r="C1221">
        <f>Tabel_40[[#This Row],[Column2]]*60000</f>
        <v>1658.28</v>
      </c>
    </row>
    <row r="1222" spans="1:3" x14ac:dyDescent="0.4">
      <c r="A1222" t="s">
        <v>1319</v>
      </c>
      <c r="B1222" t="s">
        <v>1333</v>
      </c>
      <c r="C1222">
        <f>Tabel_40[[#This Row],[Column2]]*60000</f>
        <v>1507.56</v>
      </c>
    </row>
    <row r="1223" spans="1:3" x14ac:dyDescent="0.4">
      <c r="A1223" t="s">
        <v>1320</v>
      </c>
      <c r="B1223" t="s">
        <v>522</v>
      </c>
      <c r="C1223">
        <f>Tabel_40[[#This Row],[Column2]]*60000</f>
        <v>1567.8600000000001</v>
      </c>
    </row>
    <row r="1224" spans="1:3" x14ac:dyDescent="0.4">
      <c r="A1224" t="s">
        <v>1321</v>
      </c>
      <c r="B1224" t="s">
        <v>522</v>
      </c>
      <c r="C1224">
        <f>Tabel_40[[#This Row],[Column2]]*60000</f>
        <v>1567.8600000000001</v>
      </c>
    </row>
    <row r="1225" spans="1:3" x14ac:dyDescent="0.4">
      <c r="A1225" t="s">
        <v>1322</v>
      </c>
      <c r="B1225" t="s">
        <v>1282</v>
      </c>
      <c r="C1225">
        <f>Tabel_40[[#This Row],[Column2]]*60000</f>
        <v>1688.46</v>
      </c>
    </row>
    <row r="1226" spans="1:3" x14ac:dyDescent="0.4">
      <c r="A1226" t="s">
        <v>1323</v>
      </c>
      <c r="B1226" t="s">
        <v>1297</v>
      </c>
      <c r="C1226">
        <f>Tabel_40[[#This Row],[Column2]]*60000</f>
        <v>1628.16</v>
      </c>
    </row>
    <row r="1227" spans="1:3" x14ac:dyDescent="0.4">
      <c r="A1227" t="s">
        <v>1324</v>
      </c>
      <c r="B1227" t="s">
        <v>522</v>
      </c>
      <c r="C1227">
        <f>Tabel_40[[#This Row],[Column2]]*60000</f>
        <v>1567.8600000000001</v>
      </c>
    </row>
    <row r="1228" spans="1:3" x14ac:dyDescent="0.4">
      <c r="A1228" t="s">
        <v>1325</v>
      </c>
      <c r="B1228" t="s">
        <v>522</v>
      </c>
      <c r="C1228">
        <f>Tabel_40[[#This Row],[Column2]]*60000</f>
        <v>1567.8600000000001</v>
      </c>
    </row>
    <row r="1229" spans="1:3" x14ac:dyDescent="0.4">
      <c r="A1229" t="s">
        <v>1326</v>
      </c>
      <c r="B1229" t="s">
        <v>522</v>
      </c>
      <c r="C1229">
        <f>Tabel_40[[#This Row],[Column2]]*60000</f>
        <v>1567.8600000000001</v>
      </c>
    </row>
    <row r="1230" spans="1:3" x14ac:dyDescent="0.4">
      <c r="A1230" t="s">
        <v>1327</v>
      </c>
      <c r="B1230" t="s">
        <v>1297</v>
      </c>
      <c r="C1230">
        <f>Tabel_40[[#This Row],[Column2]]*60000</f>
        <v>1628.16</v>
      </c>
    </row>
    <row r="1231" spans="1:3" x14ac:dyDescent="0.4">
      <c r="A1231" t="s">
        <v>1328</v>
      </c>
      <c r="B1231" t="s">
        <v>522</v>
      </c>
      <c r="C1231">
        <f>Tabel_40[[#This Row],[Column2]]*60000</f>
        <v>1567.8600000000001</v>
      </c>
    </row>
    <row r="1232" spans="1:3" x14ac:dyDescent="0.4">
      <c r="A1232" t="s">
        <v>1329</v>
      </c>
      <c r="B1232" t="s">
        <v>502</v>
      </c>
      <c r="C1232">
        <f>Tabel_40[[#This Row],[Column2]]*60000</f>
        <v>1447.26</v>
      </c>
    </row>
    <row r="1233" spans="1:3" x14ac:dyDescent="0.4">
      <c r="A1233" t="s">
        <v>1330</v>
      </c>
      <c r="B1233" t="s">
        <v>522</v>
      </c>
      <c r="C1233">
        <f>Tabel_40[[#This Row],[Column2]]*60000</f>
        <v>1567.8600000000001</v>
      </c>
    </row>
    <row r="1234" spans="1:3" x14ac:dyDescent="0.4">
      <c r="A1234" t="s">
        <v>1331</v>
      </c>
      <c r="B1234" t="s">
        <v>522</v>
      </c>
      <c r="C1234">
        <f>Tabel_40[[#This Row],[Column2]]*60000</f>
        <v>1567.8600000000001</v>
      </c>
    </row>
    <row r="1235" spans="1:3" x14ac:dyDescent="0.4">
      <c r="A1235" t="s">
        <v>1332</v>
      </c>
      <c r="B1235" t="s">
        <v>1287</v>
      </c>
      <c r="C1235">
        <f>Tabel_40[[#This Row],[Column2]]*60000</f>
        <v>1597.98</v>
      </c>
    </row>
    <row r="1236" spans="1:3" x14ac:dyDescent="0.4">
      <c r="A1236" t="s">
        <v>1334</v>
      </c>
      <c r="B1236" t="s">
        <v>1282</v>
      </c>
      <c r="C1236">
        <f>Tabel_40[[#This Row],[Column2]]*60000</f>
        <v>1688.46</v>
      </c>
    </row>
    <row r="1237" spans="1:3" x14ac:dyDescent="0.4">
      <c r="A1237" t="s">
        <v>1335</v>
      </c>
      <c r="B1237" t="s">
        <v>522</v>
      </c>
      <c r="C1237">
        <f>Tabel_40[[#This Row],[Column2]]*60000</f>
        <v>1567.8600000000001</v>
      </c>
    </row>
    <row r="1238" spans="1:3" x14ac:dyDescent="0.4">
      <c r="A1238" t="s">
        <v>1336</v>
      </c>
      <c r="B1238" t="s">
        <v>1333</v>
      </c>
      <c r="C1238">
        <f>Tabel_40[[#This Row],[Column2]]*60000</f>
        <v>1507.56</v>
      </c>
    </row>
    <row r="1239" spans="1:3" x14ac:dyDescent="0.4">
      <c r="A1239" t="s">
        <v>1337</v>
      </c>
      <c r="B1239" t="s">
        <v>522</v>
      </c>
      <c r="C1239">
        <f>Tabel_40[[#This Row],[Column2]]*60000</f>
        <v>1567.8600000000001</v>
      </c>
    </row>
    <row r="1240" spans="1:3" x14ac:dyDescent="0.4">
      <c r="A1240" t="s">
        <v>1338</v>
      </c>
      <c r="B1240" t="s">
        <v>522</v>
      </c>
      <c r="C1240">
        <f>Tabel_40[[#This Row],[Column2]]*60000</f>
        <v>1567.8600000000001</v>
      </c>
    </row>
    <row r="1241" spans="1:3" x14ac:dyDescent="0.4">
      <c r="A1241" t="s">
        <v>1339</v>
      </c>
      <c r="B1241" t="s">
        <v>1290</v>
      </c>
      <c r="C1241">
        <f>Tabel_40[[#This Row],[Column2]]*60000</f>
        <v>1658.28</v>
      </c>
    </row>
    <row r="1242" spans="1:3" x14ac:dyDescent="0.4">
      <c r="A1242" t="s">
        <v>1340</v>
      </c>
      <c r="B1242" t="s">
        <v>522</v>
      </c>
      <c r="C1242">
        <f>Tabel_40[[#This Row],[Column2]]*60000</f>
        <v>1567.8600000000001</v>
      </c>
    </row>
    <row r="1243" spans="1:3" x14ac:dyDescent="0.4">
      <c r="A1243" t="s">
        <v>1341</v>
      </c>
      <c r="B1243" t="s">
        <v>522</v>
      </c>
      <c r="C1243">
        <f>Tabel_40[[#This Row],[Column2]]*60000</f>
        <v>1567.8600000000001</v>
      </c>
    </row>
    <row r="1244" spans="1:3" x14ac:dyDescent="0.4">
      <c r="A1244" t="s">
        <v>1342</v>
      </c>
      <c r="B1244" t="s">
        <v>522</v>
      </c>
      <c r="C1244">
        <f>Tabel_40[[#This Row],[Column2]]*60000</f>
        <v>1567.8600000000001</v>
      </c>
    </row>
    <row r="1245" spans="1:3" x14ac:dyDescent="0.4">
      <c r="A1245" t="s">
        <v>1343</v>
      </c>
      <c r="B1245" t="s">
        <v>1282</v>
      </c>
      <c r="C1245">
        <f>Tabel_40[[#This Row],[Column2]]*60000</f>
        <v>1688.46</v>
      </c>
    </row>
    <row r="1246" spans="1:3" x14ac:dyDescent="0.4">
      <c r="A1246" t="s">
        <v>1344</v>
      </c>
      <c r="B1246" t="s">
        <v>522</v>
      </c>
      <c r="C1246">
        <f>Tabel_40[[#This Row],[Column2]]*60000</f>
        <v>1567.8600000000001</v>
      </c>
    </row>
    <row r="1247" spans="1:3" x14ac:dyDescent="0.4">
      <c r="A1247" t="s">
        <v>1345</v>
      </c>
      <c r="B1247" t="s">
        <v>502</v>
      </c>
      <c r="C1247">
        <f>Tabel_40[[#This Row],[Column2]]*60000</f>
        <v>1447.26</v>
      </c>
    </row>
    <row r="1248" spans="1:3" x14ac:dyDescent="0.4">
      <c r="A1248" t="s">
        <v>1346</v>
      </c>
      <c r="B1248" t="s">
        <v>522</v>
      </c>
      <c r="C1248">
        <f>Tabel_40[[#This Row],[Column2]]*60000</f>
        <v>1567.8600000000001</v>
      </c>
    </row>
    <row r="1249" spans="1:3" x14ac:dyDescent="0.4">
      <c r="A1249" t="s">
        <v>1347</v>
      </c>
      <c r="B1249" t="s">
        <v>502</v>
      </c>
      <c r="C1249">
        <f>Tabel_40[[#This Row],[Column2]]*60000</f>
        <v>1447.26</v>
      </c>
    </row>
    <row r="1250" spans="1:3" x14ac:dyDescent="0.4">
      <c r="A1250" t="s">
        <v>1348</v>
      </c>
      <c r="B1250" t="s">
        <v>1333</v>
      </c>
      <c r="C1250">
        <f>Tabel_40[[#This Row],[Column2]]*60000</f>
        <v>1507.56</v>
      </c>
    </row>
    <row r="1251" spans="1:3" x14ac:dyDescent="0.4">
      <c r="A1251" t="s">
        <v>1349</v>
      </c>
      <c r="B1251" t="s">
        <v>502</v>
      </c>
      <c r="C1251">
        <f>Tabel_40[[#This Row],[Column2]]*60000</f>
        <v>1447.26</v>
      </c>
    </row>
    <row r="1252" spans="1:3" x14ac:dyDescent="0.4">
      <c r="A1252" t="s">
        <v>1350</v>
      </c>
      <c r="B1252" t="s">
        <v>502</v>
      </c>
      <c r="C1252">
        <f>Tabel_40[[#This Row],[Column2]]*60000</f>
        <v>1447.26</v>
      </c>
    </row>
    <row r="1253" spans="1:3" x14ac:dyDescent="0.4">
      <c r="A1253" t="s">
        <v>1351</v>
      </c>
      <c r="B1253" t="s">
        <v>502</v>
      </c>
      <c r="C1253">
        <f>Tabel_40[[#This Row],[Column2]]*60000</f>
        <v>1447.26</v>
      </c>
    </row>
    <row r="1254" spans="1:3" x14ac:dyDescent="0.4">
      <c r="A1254" t="s">
        <v>1352</v>
      </c>
      <c r="B1254" t="s">
        <v>491</v>
      </c>
      <c r="C1254">
        <f>Tabel_40[[#This Row],[Column2]]*60000</f>
        <v>1386.96</v>
      </c>
    </row>
    <row r="1255" spans="1:3" x14ac:dyDescent="0.4">
      <c r="A1255" t="s">
        <v>1353</v>
      </c>
      <c r="B1255" t="s">
        <v>502</v>
      </c>
      <c r="C1255">
        <f>Tabel_40[[#This Row],[Column2]]*60000</f>
        <v>1447.26</v>
      </c>
    </row>
    <row r="1256" spans="1:3" x14ac:dyDescent="0.4">
      <c r="A1256" t="s">
        <v>1354</v>
      </c>
      <c r="B1256" t="s">
        <v>502</v>
      </c>
      <c r="C1256">
        <f>Tabel_40[[#This Row],[Column2]]*60000</f>
        <v>1447.26</v>
      </c>
    </row>
    <row r="1257" spans="1:3" x14ac:dyDescent="0.4">
      <c r="A1257" t="s">
        <v>1355</v>
      </c>
      <c r="B1257" t="s">
        <v>493</v>
      </c>
      <c r="C1257">
        <f>Tabel_40[[#This Row],[Column2]]*60000</f>
        <v>1537.68</v>
      </c>
    </row>
    <row r="1258" spans="1:3" x14ac:dyDescent="0.4">
      <c r="A1258" t="s">
        <v>1356</v>
      </c>
      <c r="B1258" t="s">
        <v>1333</v>
      </c>
      <c r="C1258">
        <f>Tabel_40[[#This Row],[Column2]]*60000</f>
        <v>1507.56</v>
      </c>
    </row>
    <row r="1259" spans="1:3" x14ac:dyDescent="0.4">
      <c r="A1259" t="s">
        <v>1357</v>
      </c>
      <c r="B1259" t="s">
        <v>522</v>
      </c>
      <c r="C1259">
        <f>Tabel_40[[#This Row],[Column2]]*60000</f>
        <v>1567.8600000000001</v>
      </c>
    </row>
    <row r="1260" spans="1:3" x14ac:dyDescent="0.4">
      <c r="A1260" t="s">
        <v>1358</v>
      </c>
      <c r="B1260" t="s">
        <v>502</v>
      </c>
      <c r="C1260">
        <f>Tabel_40[[#This Row],[Column2]]*60000</f>
        <v>1447.26</v>
      </c>
    </row>
    <row r="1261" spans="1:3" x14ac:dyDescent="0.4">
      <c r="A1261" t="s">
        <v>1359</v>
      </c>
      <c r="B1261" t="s">
        <v>502</v>
      </c>
      <c r="C1261">
        <f>Tabel_40[[#This Row],[Column2]]*60000</f>
        <v>1447.26</v>
      </c>
    </row>
    <row r="1262" spans="1:3" x14ac:dyDescent="0.4">
      <c r="A1262" t="s">
        <v>1360</v>
      </c>
      <c r="B1262" t="s">
        <v>502</v>
      </c>
      <c r="C1262">
        <f>Tabel_40[[#This Row],[Column2]]*60000</f>
        <v>1447.26</v>
      </c>
    </row>
    <row r="1263" spans="1:3" x14ac:dyDescent="0.4">
      <c r="A1263" t="s">
        <v>1361</v>
      </c>
      <c r="B1263" t="s">
        <v>502</v>
      </c>
      <c r="C1263">
        <f>Tabel_40[[#This Row],[Column2]]*60000</f>
        <v>1447.26</v>
      </c>
    </row>
    <row r="1264" spans="1:3" x14ac:dyDescent="0.4">
      <c r="A1264" t="s">
        <v>1362</v>
      </c>
      <c r="B1264" t="s">
        <v>502</v>
      </c>
      <c r="C1264">
        <f>Tabel_40[[#This Row],[Column2]]*60000</f>
        <v>1447.26</v>
      </c>
    </row>
    <row r="1265" spans="1:3" x14ac:dyDescent="0.4">
      <c r="A1265" t="s">
        <v>1363</v>
      </c>
      <c r="B1265" t="s">
        <v>497</v>
      </c>
      <c r="C1265">
        <f>Tabel_40[[#This Row],[Column2]]*60000</f>
        <v>1417.08</v>
      </c>
    </row>
    <row r="1266" spans="1:3" x14ac:dyDescent="0.4">
      <c r="A1266" t="s">
        <v>1364</v>
      </c>
      <c r="B1266" t="s">
        <v>502</v>
      </c>
      <c r="C1266">
        <f>Tabel_40[[#This Row],[Column2]]*60000</f>
        <v>1447.26</v>
      </c>
    </row>
    <row r="1267" spans="1:3" x14ac:dyDescent="0.4">
      <c r="A1267" t="s">
        <v>1365</v>
      </c>
      <c r="B1267" t="s">
        <v>1318</v>
      </c>
      <c r="C1267">
        <f>Tabel_40[[#This Row],[Column2]]*60000</f>
        <v>1477.3799999999999</v>
      </c>
    </row>
    <row r="1268" spans="1:3" x14ac:dyDescent="0.4">
      <c r="A1268" t="s">
        <v>1366</v>
      </c>
      <c r="B1268" t="s">
        <v>502</v>
      </c>
      <c r="C1268">
        <f>Tabel_40[[#This Row],[Column2]]*60000</f>
        <v>1447.26</v>
      </c>
    </row>
    <row r="1269" spans="1:3" x14ac:dyDescent="0.4">
      <c r="A1269" t="s">
        <v>1367</v>
      </c>
      <c r="B1269" t="s">
        <v>502</v>
      </c>
      <c r="C1269">
        <f>Tabel_40[[#This Row],[Column2]]*60000</f>
        <v>1447.26</v>
      </c>
    </row>
    <row r="1270" spans="1:3" x14ac:dyDescent="0.4">
      <c r="A1270" t="s">
        <v>1368</v>
      </c>
      <c r="B1270" t="s">
        <v>1333</v>
      </c>
      <c r="C1270">
        <f>Tabel_40[[#This Row],[Column2]]*60000</f>
        <v>1507.56</v>
      </c>
    </row>
    <row r="1271" spans="1:3" x14ac:dyDescent="0.4">
      <c r="A1271" t="s">
        <v>1369</v>
      </c>
      <c r="B1271" t="s">
        <v>502</v>
      </c>
      <c r="C1271">
        <f>Tabel_40[[#This Row],[Column2]]*60000</f>
        <v>1447.26</v>
      </c>
    </row>
    <row r="1272" spans="1:3" x14ac:dyDescent="0.4">
      <c r="A1272" t="s">
        <v>1370</v>
      </c>
      <c r="B1272" t="s">
        <v>502</v>
      </c>
      <c r="C1272">
        <f>Tabel_40[[#This Row],[Column2]]*60000</f>
        <v>1447.26</v>
      </c>
    </row>
    <row r="1273" spans="1:3" x14ac:dyDescent="0.4">
      <c r="A1273" t="s">
        <v>1371</v>
      </c>
      <c r="B1273" t="s">
        <v>493</v>
      </c>
      <c r="C1273">
        <f>Tabel_40[[#This Row],[Column2]]*60000</f>
        <v>1537.68</v>
      </c>
    </row>
    <row r="1274" spans="1:3" x14ac:dyDescent="0.4">
      <c r="A1274" t="s">
        <v>1372</v>
      </c>
      <c r="B1274" t="s">
        <v>1333</v>
      </c>
      <c r="C1274">
        <f>Tabel_40[[#This Row],[Column2]]*60000</f>
        <v>1507.56</v>
      </c>
    </row>
    <row r="1275" spans="1:3" x14ac:dyDescent="0.4">
      <c r="A1275" t="s">
        <v>1373</v>
      </c>
      <c r="B1275" t="s">
        <v>502</v>
      </c>
      <c r="C1275">
        <f>Tabel_40[[#This Row],[Column2]]*60000</f>
        <v>1447.26</v>
      </c>
    </row>
    <row r="1276" spans="1:3" x14ac:dyDescent="0.4">
      <c r="A1276" t="s">
        <v>1374</v>
      </c>
      <c r="B1276" t="s">
        <v>522</v>
      </c>
      <c r="C1276">
        <f>Tabel_40[[#This Row],[Column2]]*60000</f>
        <v>1567.8600000000001</v>
      </c>
    </row>
    <row r="1277" spans="1:3" x14ac:dyDescent="0.4">
      <c r="A1277" t="s">
        <v>1375</v>
      </c>
      <c r="B1277" t="s">
        <v>491</v>
      </c>
      <c r="C1277">
        <f>Tabel_40[[#This Row],[Column2]]*60000</f>
        <v>1386.96</v>
      </c>
    </row>
    <row r="1278" spans="1:3" x14ac:dyDescent="0.4">
      <c r="A1278" t="s">
        <v>1376</v>
      </c>
      <c r="B1278" t="s">
        <v>491</v>
      </c>
      <c r="C1278">
        <f>Tabel_40[[#This Row],[Column2]]*60000</f>
        <v>1386.96</v>
      </c>
    </row>
    <row r="1279" spans="1:3" x14ac:dyDescent="0.4">
      <c r="A1279" t="s">
        <v>1377</v>
      </c>
      <c r="B1279" t="s">
        <v>1318</v>
      </c>
      <c r="C1279">
        <f>Tabel_40[[#This Row],[Column2]]*60000</f>
        <v>1477.3799999999999</v>
      </c>
    </row>
    <row r="1280" spans="1:3" x14ac:dyDescent="0.4">
      <c r="A1280" t="s">
        <v>1378</v>
      </c>
      <c r="B1280" t="s">
        <v>502</v>
      </c>
      <c r="C1280">
        <f>Tabel_40[[#This Row],[Column2]]*60000</f>
        <v>1447.26</v>
      </c>
    </row>
    <row r="1281" spans="1:3" x14ac:dyDescent="0.4">
      <c r="A1281" t="s">
        <v>1379</v>
      </c>
      <c r="B1281" t="s">
        <v>493</v>
      </c>
      <c r="C1281">
        <f>Tabel_40[[#This Row],[Column2]]*60000</f>
        <v>1537.68</v>
      </c>
    </row>
    <row r="1282" spans="1:3" x14ac:dyDescent="0.4">
      <c r="A1282" t="s">
        <v>1380</v>
      </c>
      <c r="B1282" t="s">
        <v>502</v>
      </c>
      <c r="C1282">
        <f>Tabel_40[[#This Row],[Column2]]*60000</f>
        <v>1447.26</v>
      </c>
    </row>
    <row r="1283" spans="1:3" x14ac:dyDescent="0.4">
      <c r="A1283" t="s">
        <v>1381</v>
      </c>
      <c r="B1283" t="s">
        <v>1318</v>
      </c>
      <c r="C1283">
        <f>Tabel_40[[#This Row],[Column2]]*60000</f>
        <v>1477.3799999999999</v>
      </c>
    </row>
    <row r="1284" spans="1:3" x14ac:dyDescent="0.4">
      <c r="A1284" t="s">
        <v>1382</v>
      </c>
      <c r="B1284" t="s">
        <v>522</v>
      </c>
      <c r="C1284">
        <f>Tabel_40[[#This Row],[Column2]]*60000</f>
        <v>1567.8600000000001</v>
      </c>
    </row>
    <row r="1285" spans="1:3" x14ac:dyDescent="0.4">
      <c r="A1285" t="s">
        <v>1383</v>
      </c>
      <c r="B1285" t="s">
        <v>495</v>
      </c>
      <c r="C1285">
        <f>Tabel_40[[#This Row],[Column2]]*60000</f>
        <v>1326.6599999999999</v>
      </c>
    </row>
    <row r="1286" spans="1:3" x14ac:dyDescent="0.4">
      <c r="A1286" t="s">
        <v>1384</v>
      </c>
      <c r="B1286" t="s">
        <v>491</v>
      </c>
      <c r="C1286">
        <f>Tabel_40[[#This Row],[Column2]]*60000</f>
        <v>1386.96</v>
      </c>
    </row>
    <row r="1287" spans="1:3" x14ac:dyDescent="0.4">
      <c r="A1287" t="s">
        <v>1385</v>
      </c>
      <c r="B1287" t="s">
        <v>1422</v>
      </c>
      <c r="C1287">
        <f>Tabel_40[[#This Row],[Column2]]*60000</f>
        <v>1236.18</v>
      </c>
    </row>
    <row r="1288" spans="1:3" x14ac:dyDescent="0.4">
      <c r="A1288" t="s">
        <v>1386</v>
      </c>
      <c r="B1288" t="s">
        <v>495</v>
      </c>
      <c r="C1288">
        <f>Tabel_40[[#This Row],[Column2]]*60000</f>
        <v>1326.6599999999999</v>
      </c>
    </row>
    <row r="1289" spans="1:3" x14ac:dyDescent="0.4">
      <c r="A1289" t="s">
        <v>1387</v>
      </c>
      <c r="B1289" t="s">
        <v>1422</v>
      </c>
      <c r="C1289">
        <f>Tabel_40[[#This Row],[Column2]]*60000</f>
        <v>1236.18</v>
      </c>
    </row>
    <row r="1290" spans="1:3" x14ac:dyDescent="0.4">
      <c r="A1290" t="s">
        <v>1389</v>
      </c>
      <c r="B1290" t="s">
        <v>491</v>
      </c>
      <c r="C1290">
        <f>Tabel_40[[#This Row],[Column2]]*60000</f>
        <v>1386.96</v>
      </c>
    </row>
    <row r="1291" spans="1:3" x14ac:dyDescent="0.4">
      <c r="A1291" t="s">
        <v>1390</v>
      </c>
      <c r="B1291" t="s">
        <v>489</v>
      </c>
      <c r="C1291">
        <f>Tabel_40[[#This Row],[Column2]]*60000</f>
        <v>1356.78</v>
      </c>
    </row>
    <row r="1292" spans="1:3" x14ac:dyDescent="0.4">
      <c r="A1292" t="s">
        <v>1391</v>
      </c>
      <c r="B1292" t="s">
        <v>495</v>
      </c>
      <c r="C1292">
        <f>Tabel_40[[#This Row],[Column2]]*60000</f>
        <v>1326.6599999999999</v>
      </c>
    </row>
    <row r="1293" spans="1:3" x14ac:dyDescent="0.4">
      <c r="A1293" t="s">
        <v>1392</v>
      </c>
      <c r="B1293" t="s">
        <v>495</v>
      </c>
      <c r="C1293">
        <f>Tabel_40[[#This Row],[Column2]]*60000</f>
        <v>1326.6599999999999</v>
      </c>
    </row>
    <row r="1294" spans="1:3" x14ac:dyDescent="0.4">
      <c r="A1294" t="s">
        <v>1393</v>
      </c>
      <c r="B1294" t="s">
        <v>1400</v>
      </c>
      <c r="C1294">
        <f>Tabel_40[[#This Row],[Column2]]*60000</f>
        <v>1266.3599999999999</v>
      </c>
    </row>
    <row r="1295" spans="1:3" x14ac:dyDescent="0.4">
      <c r="A1295" t="s">
        <v>1395</v>
      </c>
      <c r="B1295" t="s">
        <v>1406</v>
      </c>
      <c r="C1295">
        <f>Tabel_40[[#This Row],[Column2]]*60000</f>
        <v>1296.48</v>
      </c>
    </row>
    <row r="1296" spans="1:3" x14ac:dyDescent="0.4">
      <c r="A1296" t="s">
        <v>1396</v>
      </c>
      <c r="B1296" t="s">
        <v>502</v>
      </c>
      <c r="C1296">
        <f>Tabel_40[[#This Row],[Column2]]*60000</f>
        <v>1447.26</v>
      </c>
    </row>
    <row r="1297" spans="1:3" x14ac:dyDescent="0.4">
      <c r="A1297" t="s">
        <v>1397</v>
      </c>
      <c r="B1297" t="s">
        <v>495</v>
      </c>
      <c r="C1297">
        <f>Tabel_40[[#This Row],[Column2]]*60000</f>
        <v>1326.6599999999999</v>
      </c>
    </row>
    <row r="1298" spans="1:3" x14ac:dyDescent="0.4">
      <c r="A1298" t="s">
        <v>1399</v>
      </c>
      <c r="B1298" t="s">
        <v>1388</v>
      </c>
      <c r="C1298">
        <f>Tabel_40[[#This Row],[Column2]]*60000</f>
        <v>1206.06</v>
      </c>
    </row>
    <row r="1299" spans="1:3" x14ac:dyDescent="0.4">
      <c r="A1299" t="s">
        <v>1401</v>
      </c>
      <c r="B1299" t="s">
        <v>489</v>
      </c>
      <c r="C1299">
        <f>Tabel_40[[#This Row],[Column2]]*60000</f>
        <v>1356.78</v>
      </c>
    </row>
    <row r="1300" spans="1:3" x14ac:dyDescent="0.4">
      <c r="A1300" t="s">
        <v>1402</v>
      </c>
      <c r="B1300" t="s">
        <v>495</v>
      </c>
      <c r="C1300">
        <f>Tabel_40[[#This Row],[Column2]]*60000</f>
        <v>1326.6599999999999</v>
      </c>
    </row>
    <row r="1301" spans="1:3" x14ac:dyDescent="0.4">
      <c r="A1301" t="s">
        <v>1403</v>
      </c>
      <c r="B1301" t="s">
        <v>495</v>
      </c>
      <c r="C1301">
        <f>Tabel_40[[#This Row],[Column2]]*60000</f>
        <v>1326.6599999999999</v>
      </c>
    </row>
    <row r="1302" spans="1:3" x14ac:dyDescent="0.4">
      <c r="A1302" t="s">
        <v>1404</v>
      </c>
      <c r="B1302" t="s">
        <v>1400</v>
      </c>
      <c r="C1302">
        <f>Tabel_40[[#This Row],[Column2]]*60000</f>
        <v>1266.3599999999999</v>
      </c>
    </row>
    <row r="1303" spans="1:3" x14ac:dyDescent="0.4">
      <c r="A1303" t="s">
        <v>1405</v>
      </c>
      <c r="B1303" t="s">
        <v>1388</v>
      </c>
      <c r="C1303">
        <f>Tabel_40[[#This Row],[Column2]]*60000</f>
        <v>1206.06</v>
      </c>
    </row>
    <row r="1304" spans="1:3" x14ac:dyDescent="0.4">
      <c r="A1304" t="s">
        <v>1407</v>
      </c>
      <c r="B1304" t="s">
        <v>495</v>
      </c>
      <c r="C1304">
        <f>Tabel_40[[#This Row],[Column2]]*60000</f>
        <v>1326.6599999999999</v>
      </c>
    </row>
    <row r="1305" spans="1:3" x14ac:dyDescent="0.4">
      <c r="A1305" t="s">
        <v>1408</v>
      </c>
      <c r="B1305" t="s">
        <v>1422</v>
      </c>
      <c r="C1305">
        <f>Tabel_40[[#This Row],[Column2]]*60000</f>
        <v>1236.18</v>
      </c>
    </row>
    <row r="1306" spans="1:3" x14ac:dyDescent="0.4">
      <c r="A1306" t="s">
        <v>1409</v>
      </c>
      <c r="B1306" t="s">
        <v>1400</v>
      </c>
      <c r="C1306">
        <f>Tabel_40[[#This Row],[Column2]]*60000</f>
        <v>1266.3599999999999</v>
      </c>
    </row>
    <row r="1307" spans="1:3" x14ac:dyDescent="0.4">
      <c r="A1307" t="s">
        <v>1410</v>
      </c>
      <c r="B1307" t="s">
        <v>1394</v>
      </c>
      <c r="C1307">
        <f>Tabel_40[[#This Row],[Column2]]*60000</f>
        <v>1145.7</v>
      </c>
    </row>
    <row r="1308" spans="1:3" x14ac:dyDescent="0.4">
      <c r="A1308" t="s">
        <v>1411</v>
      </c>
      <c r="B1308" t="s">
        <v>495</v>
      </c>
      <c r="C1308">
        <f>Tabel_40[[#This Row],[Column2]]*60000</f>
        <v>1326.6599999999999</v>
      </c>
    </row>
    <row r="1309" spans="1:3" x14ac:dyDescent="0.4">
      <c r="A1309" t="s">
        <v>1412</v>
      </c>
      <c r="B1309" t="s">
        <v>1388</v>
      </c>
      <c r="C1309">
        <f>Tabel_40[[#This Row],[Column2]]*60000</f>
        <v>1206.06</v>
      </c>
    </row>
    <row r="1310" spans="1:3" x14ac:dyDescent="0.4">
      <c r="A1310" t="s">
        <v>1413</v>
      </c>
      <c r="B1310" t="s">
        <v>1400</v>
      </c>
      <c r="C1310">
        <f>Tabel_40[[#This Row],[Column2]]*60000</f>
        <v>1266.3599999999999</v>
      </c>
    </row>
    <row r="1311" spans="1:3" x14ac:dyDescent="0.4">
      <c r="A1311" t="s">
        <v>1414</v>
      </c>
      <c r="B1311" t="s">
        <v>1406</v>
      </c>
      <c r="C1311">
        <f>Tabel_40[[#This Row],[Column2]]*60000</f>
        <v>1296.48</v>
      </c>
    </row>
    <row r="1312" spans="1:3" x14ac:dyDescent="0.4">
      <c r="A1312" t="s">
        <v>1415</v>
      </c>
      <c r="B1312" t="s">
        <v>495</v>
      </c>
      <c r="C1312">
        <f>Tabel_40[[#This Row],[Column2]]*60000</f>
        <v>1326.6599999999999</v>
      </c>
    </row>
    <row r="1313" spans="1:3" x14ac:dyDescent="0.4">
      <c r="A1313" t="s">
        <v>1416</v>
      </c>
      <c r="B1313" t="s">
        <v>1422</v>
      </c>
      <c r="C1313">
        <f>Tabel_40[[#This Row],[Column2]]*60000</f>
        <v>1236.18</v>
      </c>
    </row>
    <row r="1314" spans="1:3" x14ac:dyDescent="0.4">
      <c r="A1314" t="s">
        <v>1417</v>
      </c>
      <c r="B1314" t="s">
        <v>495</v>
      </c>
      <c r="C1314">
        <f>Tabel_40[[#This Row],[Column2]]*60000</f>
        <v>1326.6599999999999</v>
      </c>
    </row>
    <row r="1315" spans="1:3" x14ac:dyDescent="0.4">
      <c r="A1315" t="s">
        <v>1418</v>
      </c>
      <c r="B1315" t="s">
        <v>1422</v>
      </c>
      <c r="C1315">
        <f>Tabel_40[[#This Row],[Column2]]*60000</f>
        <v>1236.18</v>
      </c>
    </row>
    <row r="1316" spans="1:3" x14ac:dyDescent="0.4">
      <c r="A1316" t="s">
        <v>1420</v>
      </c>
      <c r="B1316" t="s">
        <v>495</v>
      </c>
      <c r="C1316">
        <f>Tabel_40[[#This Row],[Column2]]*60000</f>
        <v>1326.6599999999999</v>
      </c>
    </row>
    <row r="1317" spans="1:3" x14ac:dyDescent="0.4">
      <c r="A1317" t="s">
        <v>1421</v>
      </c>
      <c r="B1317" t="s">
        <v>1388</v>
      </c>
      <c r="C1317">
        <f>Tabel_40[[#This Row],[Column2]]*60000</f>
        <v>1206.06</v>
      </c>
    </row>
    <row r="1318" spans="1:3" x14ac:dyDescent="0.4">
      <c r="A1318" t="s">
        <v>1423</v>
      </c>
      <c r="B1318" t="s">
        <v>1400</v>
      </c>
      <c r="C1318">
        <f>Tabel_40[[#This Row],[Column2]]*60000</f>
        <v>1266.3599999999999</v>
      </c>
    </row>
    <row r="1319" spans="1:3" x14ac:dyDescent="0.4">
      <c r="A1319" t="s">
        <v>1424</v>
      </c>
      <c r="B1319" t="s">
        <v>1422</v>
      </c>
      <c r="C1319">
        <f>Tabel_40[[#This Row],[Column2]]*60000</f>
        <v>1236.18</v>
      </c>
    </row>
    <row r="1320" spans="1:3" x14ac:dyDescent="0.4">
      <c r="A1320" t="s">
        <v>1425</v>
      </c>
      <c r="B1320" t="s">
        <v>495</v>
      </c>
      <c r="C1320">
        <f>Tabel_40[[#This Row],[Column2]]*60000</f>
        <v>1326.6599999999999</v>
      </c>
    </row>
    <row r="1321" spans="1:3" x14ac:dyDescent="0.4">
      <c r="A1321" t="s">
        <v>1426</v>
      </c>
      <c r="B1321" t="s">
        <v>1422</v>
      </c>
      <c r="C1321">
        <f>Tabel_40[[#This Row],[Column2]]*60000</f>
        <v>1236.18</v>
      </c>
    </row>
    <row r="1322" spans="1:3" x14ac:dyDescent="0.4">
      <c r="A1322" t="s">
        <v>1427</v>
      </c>
      <c r="B1322" t="s">
        <v>495</v>
      </c>
      <c r="C1322">
        <f>Tabel_40[[#This Row],[Column2]]*60000</f>
        <v>1326.6599999999999</v>
      </c>
    </row>
    <row r="1323" spans="1:3" x14ac:dyDescent="0.4">
      <c r="A1323" t="s">
        <v>1428</v>
      </c>
      <c r="B1323" t="s">
        <v>495</v>
      </c>
      <c r="C1323">
        <f>Tabel_40[[#This Row],[Column2]]*60000</f>
        <v>1326.6599999999999</v>
      </c>
    </row>
    <row r="1324" spans="1:3" x14ac:dyDescent="0.4">
      <c r="A1324" t="s">
        <v>1429</v>
      </c>
      <c r="B1324" t="s">
        <v>495</v>
      </c>
      <c r="C1324">
        <f>Tabel_40[[#This Row],[Column2]]*60000</f>
        <v>1326.6599999999999</v>
      </c>
    </row>
    <row r="1325" spans="1:3" x14ac:dyDescent="0.4">
      <c r="A1325" t="s">
        <v>1430</v>
      </c>
      <c r="B1325" t="s">
        <v>1422</v>
      </c>
      <c r="C1325">
        <f>Tabel_40[[#This Row],[Column2]]*60000</f>
        <v>1236.18</v>
      </c>
    </row>
    <row r="1326" spans="1:3" x14ac:dyDescent="0.4">
      <c r="A1326" t="s">
        <v>1431</v>
      </c>
      <c r="B1326" t="s">
        <v>1388</v>
      </c>
      <c r="C1326">
        <f>Tabel_40[[#This Row],[Column2]]*60000</f>
        <v>1206.06</v>
      </c>
    </row>
    <row r="1327" spans="1:3" x14ac:dyDescent="0.4">
      <c r="A1327" t="s">
        <v>1432</v>
      </c>
      <c r="B1327" t="s">
        <v>1419</v>
      </c>
      <c r="C1327">
        <f>Tabel_40[[#This Row],[Column2]]*60000</f>
        <v>1115.58</v>
      </c>
    </row>
    <row r="1328" spans="1:3" x14ac:dyDescent="0.4">
      <c r="A1328" t="s">
        <v>1433</v>
      </c>
      <c r="B1328" t="s">
        <v>1388</v>
      </c>
      <c r="C1328">
        <f>Tabel_40[[#This Row],[Column2]]*60000</f>
        <v>1206.06</v>
      </c>
    </row>
    <row r="1329" spans="1:3" x14ac:dyDescent="0.4">
      <c r="A1329" t="s">
        <v>1434</v>
      </c>
      <c r="B1329" t="s">
        <v>1398</v>
      </c>
      <c r="C1329">
        <f>Tabel_40[[#This Row],[Column2]]*60000</f>
        <v>1175.8800000000001</v>
      </c>
    </row>
    <row r="1330" spans="1:3" x14ac:dyDescent="0.4">
      <c r="A1330" t="s">
        <v>1435</v>
      </c>
      <c r="B1330" t="s">
        <v>1388</v>
      </c>
      <c r="C1330">
        <f>Tabel_40[[#This Row],[Column2]]*60000</f>
        <v>1206.06</v>
      </c>
    </row>
    <row r="1331" spans="1:3" x14ac:dyDescent="0.4">
      <c r="A1331" t="s">
        <v>1436</v>
      </c>
      <c r="B1331" t="s">
        <v>1419</v>
      </c>
      <c r="C1331">
        <f>Tabel_40[[#This Row],[Column2]]*60000</f>
        <v>1115.58</v>
      </c>
    </row>
    <row r="1332" spans="1:3" x14ac:dyDescent="0.4">
      <c r="A1332" t="s">
        <v>1438</v>
      </c>
      <c r="B1332" t="s">
        <v>1388</v>
      </c>
      <c r="C1332">
        <f>Tabel_40[[#This Row],[Column2]]*60000</f>
        <v>1206.06</v>
      </c>
    </row>
    <row r="1333" spans="1:3" x14ac:dyDescent="0.4">
      <c r="A1333" t="s">
        <v>1439</v>
      </c>
      <c r="B1333" t="s">
        <v>1437</v>
      </c>
      <c r="C1333">
        <f>Tabel_40[[#This Row],[Column2]]*60000</f>
        <v>1085.3999999999999</v>
      </c>
    </row>
    <row r="1334" spans="1:3" x14ac:dyDescent="0.4">
      <c r="A1334" t="s">
        <v>1440</v>
      </c>
      <c r="B1334" t="s">
        <v>1388</v>
      </c>
      <c r="C1334">
        <f>Tabel_40[[#This Row],[Column2]]*60000</f>
        <v>1206.06</v>
      </c>
    </row>
    <row r="1335" spans="1:3" x14ac:dyDescent="0.4">
      <c r="A1335" t="s">
        <v>1441</v>
      </c>
      <c r="B1335" t="s">
        <v>1388</v>
      </c>
      <c r="C1335">
        <f>Tabel_40[[#This Row],[Column2]]*60000</f>
        <v>1206.06</v>
      </c>
    </row>
    <row r="1336" spans="1:3" x14ac:dyDescent="0.4">
      <c r="A1336" t="s">
        <v>1442</v>
      </c>
      <c r="B1336" t="s">
        <v>1437</v>
      </c>
      <c r="C1336">
        <f>Tabel_40[[#This Row],[Column2]]*60000</f>
        <v>1085.3999999999999</v>
      </c>
    </row>
    <row r="1337" spans="1:3" x14ac:dyDescent="0.4">
      <c r="A1337" t="s">
        <v>1443</v>
      </c>
      <c r="B1337" t="s">
        <v>1460</v>
      </c>
      <c r="C1337">
        <f>Tabel_40[[#This Row],[Column2]]*60000</f>
        <v>1055.28</v>
      </c>
    </row>
    <row r="1338" spans="1:3" x14ac:dyDescent="0.4">
      <c r="A1338" t="s">
        <v>1444</v>
      </c>
      <c r="B1338" t="s">
        <v>1388</v>
      </c>
      <c r="C1338">
        <f>Tabel_40[[#This Row],[Column2]]*60000</f>
        <v>1206.06</v>
      </c>
    </row>
    <row r="1339" spans="1:3" x14ac:dyDescent="0.4">
      <c r="A1339" t="s">
        <v>1445</v>
      </c>
      <c r="B1339" t="s">
        <v>1388</v>
      </c>
      <c r="C1339">
        <f>Tabel_40[[#This Row],[Column2]]*60000</f>
        <v>1206.06</v>
      </c>
    </row>
    <row r="1340" spans="1:3" x14ac:dyDescent="0.4">
      <c r="A1340" t="s">
        <v>1446</v>
      </c>
      <c r="B1340" t="s">
        <v>1388</v>
      </c>
      <c r="C1340">
        <f>Tabel_40[[#This Row],[Column2]]*60000</f>
        <v>1206.06</v>
      </c>
    </row>
    <row r="1341" spans="1:3" x14ac:dyDescent="0.4">
      <c r="A1341" t="s">
        <v>1447</v>
      </c>
      <c r="B1341" t="s">
        <v>1398</v>
      </c>
      <c r="C1341">
        <f>Tabel_40[[#This Row],[Column2]]*60000</f>
        <v>1175.8800000000001</v>
      </c>
    </row>
    <row r="1342" spans="1:3" x14ac:dyDescent="0.4">
      <c r="A1342" t="s">
        <v>1449</v>
      </c>
      <c r="B1342" t="s">
        <v>1437</v>
      </c>
      <c r="C1342">
        <f>Tabel_40[[#This Row],[Column2]]*60000</f>
        <v>1085.3999999999999</v>
      </c>
    </row>
    <row r="1343" spans="1:3" x14ac:dyDescent="0.4">
      <c r="A1343" t="s">
        <v>1450</v>
      </c>
      <c r="B1343" t="s">
        <v>1437</v>
      </c>
      <c r="C1343">
        <f>Tabel_40[[#This Row],[Column2]]*60000</f>
        <v>1085.3999999999999</v>
      </c>
    </row>
    <row r="1344" spans="1:3" x14ac:dyDescent="0.4">
      <c r="A1344" t="s">
        <v>1452</v>
      </c>
      <c r="B1344" t="s">
        <v>1388</v>
      </c>
      <c r="C1344">
        <f>Tabel_40[[#This Row],[Column2]]*60000</f>
        <v>1206.06</v>
      </c>
    </row>
    <row r="1345" spans="1:3" x14ac:dyDescent="0.4">
      <c r="A1345" t="s">
        <v>1453</v>
      </c>
      <c r="B1345" t="s">
        <v>1388</v>
      </c>
      <c r="C1345">
        <f>Tabel_40[[#This Row],[Column2]]*60000</f>
        <v>1206.06</v>
      </c>
    </row>
    <row r="1346" spans="1:3" x14ac:dyDescent="0.4">
      <c r="A1346" t="s">
        <v>1454</v>
      </c>
      <c r="B1346" t="s">
        <v>1437</v>
      </c>
      <c r="C1346">
        <f>Tabel_40[[#This Row],[Column2]]*60000</f>
        <v>1085.3999999999999</v>
      </c>
    </row>
    <row r="1347" spans="1:3" x14ac:dyDescent="0.4">
      <c r="A1347" t="s">
        <v>1455</v>
      </c>
      <c r="B1347" t="s">
        <v>1422</v>
      </c>
      <c r="C1347">
        <f>Tabel_40[[#This Row],[Column2]]*60000</f>
        <v>1236.18</v>
      </c>
    </row>
    <row r="1348" spans="1:3" x14ac:dyDescent="0.4">
      <c r="A1348" t="s">
        <v>1456</v>
      </c>
      <c r="B1348" t="s">
        <v>1437</v>
      </c>
      <c r="C1348">
        <f>Tabel_40[[#This Row],[Column2]]*60000</f>
        <v>1085.3999999999999</v>
      </c>
    </row>
    <row r="1349" spans="1:3" x14ac:dyDescent="0.4">
      <c r="A1349" t="s">
        <v>1457</v>
      </c>
      <c r="B1349" t="s">
        <v>1388</v>
      </c>
      <c r="C1349">
        <f>Tabel_40[[#This Row],[Column2]]*60000</f>
        <v>1206.06</v>
      </c>
    </row>
    <row r="1350" spans="1:3" x14ac:dyDescent="0.4">
      <c r="A1350" t="s">
        <v>1458</v>
      </c>
      <c r="B1350" t="s">
        <v>1388</v>
      </c>
      <c r="C1350">
        <f>Tabel_40[[#This Row],[Column2]]*60000</f>
        <v>1206.06</v>
      </c>
    </row>
    <row r="1351" spans="1:3" x14ac:dyDescent="0.4">
      <c r="A1351" t="s">
        <v>1459</v>
      </c>
      <c r="B1351" t="s">
        <v>1437</v>
      </c>
      <c r="C1351">
        <f>Tabel_40[[#This Row],[Column2]]*60000</f>
        <v>1085.3999999999999</v>
      </c>
    </row>
    <row r="1352" spans="1:3" x14ac:dyDescent="0.4">
      <c r="A1352" t="s">
        <v>1461</v>
      </c>
      <c r="B1352" t="s">
        <v>1437</v>
      </c>
      <c r="C1352">
        <f>Tabel_40[[#This Row],[Column2]]*60000</f>
        <v>1085.3999999999999</v>
      </c>
    </row>
    <row r="1353" spans="1:3" x14ac:dyDescent="0.4">
      <c r="A1353" t="s">
        <v>1463</v>
      </c>
      <c r="B1353" t="s">
        <v>1388</v>
      </c>
      <c r="C1353">
        <f>Tabel_40[[#This Row],[Column2]]*60000</f>
        <v>1206.06</v>
      </c>
    </row>
    <row r="1354" spans="1:3" x14ac:dyDescent="0.4">
      <c r="A1354" t="s">
        <v>1464</v>
      </c>
      <c r="B1354" t="s">
        <v>1394</v>
      </c>
      <c r="C1354">
        <f>Tabel_40[[#This Row],[Column2]]*60000</f>
        <v>1145.7</v>
      </c>
    </row>
    <row r="1355" spans="1:3" x14ac:dyDescent="0.4">
      <c r="A1355" t="s">
        <v>1465</v>
      </c>
      <c r="B1355" t="s">
        <v>1388</v>
      </c>
      <c r="C1355">
        <f>Tabel_40[[#This Row],[Column2]]*60000</f>
        <v>1206.06</v>
      </c>
    </row>
    <row r="1356" spans="1:3" x14ac:dyDescent="0.4">
      <c r="A1356" t="s">
        <v>1466</v>
      </c>
      <c r="B1356" t="s">
        <v>1388</v>
      </c>
      <c r="C1356">
        <f>Tabel_40[[#This Row],[Column2]]*60000</f>
        <v>1206.06</v>
      </c>
    </row>
    <row r="1357" spans="1:3" x14ac:dyDescent="0.4">
      <c r="A1357" t="s">
        <v>1467</v>
      </c>
      <c r="B1357" t="s">
        <v>1398</v>
      </c>
      <c r="C1357">
        <f>Tabel_40[[#This Row],[Column2]]*60000</f>
        <v>1175.8800000000001</v>
      </c>
    </row>
    <row r="1358" spans="1:3" x14ac:dyDescent="0.4">
      <c r="A1358" t="s">
        <v>1468</v>
      </c>
      <c r="B1358" t="s">
        <v>1394</v>
      </c>
      <c r="C1358">
        <f>Tabel_40[[#This Row],[Column2]]*60000</f>
        <v>1145.7</v>
      </c>
    </row>
    <row r="1359" spans="1:3" x14ac:dyDescent="0.4">
      <c r="A1359" t="s">
        <v>1469</v>
      </c>
      <c r="B1359" t="s">
        <v>1388</v>
      </c>
      <c r="C1359">
        <f>Tabel_40[[#This Row],[Column2]]*60000</f>
        <v>1206.06</v>
      </c>
    </row>
    <row r="1360" spans="1:3" x14ac:dyDescent="0.4">
      <c r="A1360" t="s">
        <v>1470</v>
      </c>
      <c r="B1360" t="s">
        <v>1388</v>
      </c>
      <c r="C1360">
        <f>Tabel_40[[#This Row],[Column2]]*60000</f>
        <v>1206.06</v>
      </c>
    </row>
    <row r="1361" spans="1:3" x14ac:dyDescent="0.4">
      <c r="A1361" t="s">
        <v>1471</v>
      </c>
      <c r="B1361" t="s">
        <v>1388</v>
      </c>
      <c r="C1361">
        <f>Tabel_40[[#This Row],[Column2]]*60000</f>
        <v>1206.06</v>
      </c>
    </row>
    <row r="1362" spans="1:3" x14ac:dyDescent="0.4">
      <c r="A1362" t="s">
        <v>1472</v>
      </c>
      <c r="B1362" t="s">
        <v>1394</v>
      </c>
      <c r="C1362">
        <f>Tabel_40[[#This Row],[Column2]]*60000</f>
        <v>1145.7</v>
      </c>
    </row>
    <row r="1363" spans="1:3" x14ac:dyDescent="0.4">
      <c r="A1363" t="s">
        <v>1473</v>
      </c>
      <c r="B1363" t="s">
        <v>1388</v>
      </c>
      <c r="C1363">
        <f>Tabel_40[[#This Row],[Column2]]*60000</f>
        <v>1206.06</v>
      </c>
    </row>
    <row r="1364" spans="1:3" x14ac:dyDescent="0.4">
      <c r="A1364" t="s">
        <v>1474</v>
      </c>
      <c r="B1364" t="s">
        <v>1437</v>
      </c>
      <c r="C1364">
        <f>Tabel_40[[#This Row],[Column2]]*60000</f>
        <v>1085.3999999999999</v>
      </c>
    </row>
    <row r="1365" spans="1:3" x14ac:dyDescent="0.4">
      <c r="A1365" t="s">
        <v>1475</v>
      </c>
      <c r="B1365" t="s">
        <v>1419</v>
      </c>
      <c r="C1365">
        <f>Tabel_40[[#This Row],[Column2]]*60000</f>
        <v>1115.58</v>
      </c>
    </row>
    <row r="1366" spans="1:3" x14ac:dyDescent="0.4">
      <c r="A1366" t="s">
        <v>1476</v>
      </c>
      <c r="B1366" t="s">
        <v>1437</v>
      </c>
      <c r="C1366">
        <f>Tabel_40[[#This Row],[Column2]]*60000</f>
        <v>1085.3999999999999</v>
      </c>
    </row>
    <row r="1367" spans="1:3" x14ac:dyDescent="0.4">
      <c r="A1367" t="s">
        <v>1477</v>
      </c>
      <c r="B1367" t="s">
        <v>1437</v>
      </c>
      <c r="C1367">
        <f>Tabel_40[[#This Row],[Column2]]*60000</f>
        <v>1085.3999999999999</v>
      </c>
    </row>
    <row r="1368" spans="1:3" x14ac:dyDescent="0.4">
      <c r="A1368" t="s">
        <v>1478</v>
      </c>
      <c r="B1368" t="s">
        <v>1437</v>
      </c>
      <c r="C1368">
        <f>Tabel_40[[#This Row],[Column2]]*60000</f>
        <v>1085.3999999999999</v>
      </c>
    </row>
    <row r="1369" spans="1:3" x14ac:dyDescent="0.4">
      <c r="A1369" t="s">
        <v>1479</v>
      </c>
      <c r="B1369" t="s">
        <v>1398</v>
      </c>
      <c r="C1369">
        <f>Tabel_40[[#This Row],[Column2]]*60000</f>
        <v>1175.8800000000001</v>
      </c>
    </row>
    <row r="1370" spans="1:3" x14ac:dyDescent="0.4">
      <c r="A1370" t="s">
        <v>1480</v>
      </c>
      <c r="B1370" t="s">
        <v>1394</v>
      </c>
      <c r="C1370">
        <f>Tabel_40[[#This Row],[Column2]]*60000</f>
        <v>1145.7</v>
      </c>
    </row>
    <row r="1371" spans="1:3" x14ac:dyDescent="0.4">
      <c r="A1371" t="s">
        <v>1481</v>
      </c>
      <c r="B1371" t="s">
        <v>1419</v>
      </c>
      <c r="C1371">
        <f>Tabel_40[[#This Row],[Column2]]*60000</f>
        <v>1115.58</v>
      </c>
    </row>
    <row r="1372" spans="1:3" x14ac:dyDescent="0.4">
      <c r="A1372" t="s">
        <v>1482</v>
      </c>
      <c r="B1372" t="s">
        <v>1437</v>
      </c>
      <c r="C1372">
        <f>Tabel_40[[#This Row],[Column2]]*60000</f>
        <v>1085.3999999999999</v>
      </c>
    </row>
    <row r="1373" spans="1:3" x14ac:dyDescent="0.4">
      <c r="A1373" t="s">
        <v>1483</v>
      </c>
      <c r="B1373" t="s">
        <v>1462</v>
      </c>
      <c r="C1373">
        <f>Tabel_40[[#This Row],[Column2]]*60000</f>
        <v>964.80000000000007</v>
      </c>
    </row>
    <row r="1374" spans="1:3" x14ac:dyDescent="0.4">
      <c r="A1374" t="s">
        <v>1484</v>
      </c>
      <c r="B1374" t="s">
        <v>1462</v>
      </c>
      <c r="C1374">
        <f>Tabel_40[[#This Row],[Column2]]*60000</f>
        <v>964.80000000000007</v>
      </c>
    </row>
    <row r="1375" spans="1:3" x14ac:dyDescent="0.4">
      <c r="A1375" t="s">
        <v>1485</v>
      </c>
      <c r="B1375" t="s">
        <v>1512</v>
      </c>
      <c r="C1375">
        <f>Tabel_40[[#This Row],[Column2]]*60000</f>
        <v>844.19999999999993</v>
      </c>
    </row>
    <row r="1376" spans="1:3" x14ac:dyDescent="0.4">
      <c r="A1376" t="s">
        <v>1486</v>
      </c>
      <c r="B1376" t="s">
        <v>1462</v>
      </c>
      <c r="C1376">
        <f>Tabel_40[[#This Row],[Column2]]*60000</f>
        <v>964.80000000000007</v>
      </c>
    </row>
    <row r="1377" spans="1:3" x14ac:dyDescent="0.4">
      <c r="A1377" t="s">
        <v>1487</v>
      </c>
      <c r="B1377" t="s">
        <v>1462</v>
      </c>
      <c r="C1377">
        <f>Tabel_40[[#This Row],[Column2]]*60000</f>
        <v>964.80000000000007</v>
      </c>
    </row>
    <row r="1378" spans="1:3" x14ac:dyDescent="0.4">
      <c r="A1378" t="s">
        <v>1488</v>
      </c>
      <c r="B1378" t="s">
        <v>1462</v>
      </c>
      <c r="C1378">
        <f>Tabel_40[[#This Row],[Column2]]*60000</f>
        <v>964.80000000000007</v>
      </c>
    </row>
    <row r="1379" spans="1:3" x14ac:dyDescent="0.4">
      <c r="A1379" t="s">
        <v>1489</v>
      </c>
      <c r="B1379" t="s">
        <v>1460</v>
      </c>
      <c r="C1379">
        <f>Tabel_40[[#This Row],[Column2]]*60000</f>
        <v>1055.28</v>
      </c>
    </row>
    <row r="1380" spans="1:3" x14ac:dyDescent="0.4">
      <c r="A1380" t="s">
        <v>1490</v>
      </c>
      <c r="B1380" t="s">
        <v>1462</v>
      </c>
      <c r="C1380">
        <f>Tabel_40[[#This Row],[Column2]]*60000</f>
        <v>964.80000000000007</v>
      </c>
    </row>
    <row r="1381" spans="1:3" x14ac:dyDescent="0.4">
      <c r="A1381" t="s">
        <v>1491</v>
      </c>
      <c r="B1381" t="s">
        <v>1462</v>
      </c>
      <c r="C1381">
        <f>Tabel_40[[#This Row],[Column2]]*60000</f>
        <v>964.80000000000007</v>
      </c>
    </row>
    <row r="1382" spans="1:3" x14ac:dyDescent="0.4">
      <c r="A1382" t="s">
        <v>1492</v>
      </c>
      <c r="B1382" t="s">
        <v>1462</v>
      </c>
      <c r="C1382">
        <f>Tabel_40[[#This Row],[Column2]]*60000</f>
        <v>964.80000000000007</v>
      </c>
    </row>
    <row r="1383" spans="1:3" x14ac:dyDescent="0.4">
      <c r="A1383" t="s">
        <v>1493</v>
      </c>
      <c r="B1383" t="s">
        <v>1451</v>
      </c>
      <c r="C1383">
        <f>Tabel_40[[#This Row],[Column2]]*60000</f>
        <v>994.98</v>
      </c>
    </row>
    <row r="1384" spans="1:3" x14ac:dyDescent="0.4">
      <c r="A1384" t="s">
        <v>1494</v>
      </c>
      <c r="B1384" t="s">
        <v>1462</v>
      </c>
      <c r="C1384">
        <f>Tabel_40[[#This Row],[Column2]]*60000</f>
        <v>964.80000000000007</v>
      </c>
    </row>
    <row r="1385" spans="1:3" x14ac:dyDescent="0.4">
      <c r="A1385" t="s">
        <v>1495</v>
      </c>
      <c r="B1385" t="s">
        <v>1462</v>
      </c>
      <c r="C1385">
        <f>Tabel_40[[#This Row],[Column2]]*60000</f>
        <v>964.80000000000007</v>
      </c>
    </row>
    <row r="1386" spans="1:3" x14ac:dyDescent="0.4">
      <c r="A1386" t="s">
        <v>1496</v>
      </c>
      <c r="B1386" t="s">
        <v>1462</v>
      </c>
      <c r="C1386">
        <f>Tabel_40[[#This Row],[Column2]]*60000</f>
        <v>964.80000000000007</v>
      </c>
    </row>
    <row r="1387" spans="1:3" x14ac:dyDescent="0.4">
      <c r="A1387" t="s">
        <v>1498</v>
      </c>
      <c r="B1387" t="s">
        <v>1525</v>
      </c>
      <c r="C1387">
        <f>Tabel_40[[#This Row],[Column2]]*60000</f>
        <v>874.38</v>
      </c>
    </row>
    <row r="1388" spans="1:3" x14ac:dyDescent="0.4">
      <c r="A1388" t="s">
        <v>1499</v>
      </c>
      <c r="B1388" t="s">
        <v>1462</v>
      </c>
      <c r="C1388">
        <f>Tabel_40[[#This Row],[Column2]]*60000</f>
        <v>964.80000000000007</v>
      </c>
    </row>
    <row r="1389" spans="1:3" x14ac:dyDescent="0.4">
      <c r="A1389" t="s">
        <v>1500</v>
      </c>
      <c r="B1389" t="s">
        <v>1462</v>
      </c>
      <c r="C1389">
        <f>Tabel_40[[#This Row],[Column2]]*60000</f>
        <v>964.80000000000007</v>
      </c>
    </row>
    <row r="1390" spans="1:3" x14ac:dyDescent="0.4">
      <c r="A1390" t="s">
        <v>1501</v>
      </c>
      <c r="B1390" t="s">
        <v>1448</v>
      </c>
      <c r="C1390">
        <f>Tabel_40[[#This Row],[Column2]]*60000</f>
        <v>1025.0999999999999</v>
      </c>
    </row>
    <row r="1391" spans="1:3" x14ac:dyDescent="0.4">
      <c r="A1391" t="s">
        <v>1502</v>
      </c>
      <c r="B1391" t="s">
        <v>1525</v>
      </c>
      <c r="C1391">
        <f>Tabel_40[[#This Row],[Column2]]*60000</f>
        <v>874.38</v>
      </c>
    </row>
    <row r="1392" spans="1:3" x14ac:dyDescent="0.4">
      <c r="A1392" t="s">
        <v>1503</v>
      </c>
      <c r="B1392" t="s">
        <v>1512</v>
      </c>
      <c r="C1392">
        <f>Tabel_40[[#This Row],[Column2]]*60000</f>
        <v>844.19999999999993</v>
      </c>
    </row>
    <row r="1393" spans="1:3" x14ac:dyDescent="0.4">
      <c r="A1393" t="s">
        <v>1504</v>
      </c>
      <c r="B1393" t="s">
        <v>1451</v>
      </c>
      <c r="C1393">
        <f>Tabel_40[[#This Row],[Column2]]*60000</f>
        <v>994.98</v>
      </c>
    </row>
    <row r="1394" spans="1:3" x14ac:dyDescent="0.4">
      <c r="A1394" t="s">
        <v>1505</v>
      </c>
      <c r="B1394" t="s">
        <v>1448</v>
      </c>
      <c r="C1394">
        <f>Tabel_40[[#This Row],[Column2]]*60000</f>
        <v>1025.0999999999999</v>
      </c>
    </row>
    <row r="1395" spans="1:3" x14ac:dyDescent="0.4">
      <c r="A1395" t="s">
        <v>1506</v>
      </c>
      <c r="B1395" t="s">
        <v>1462</v>
      </c>
      <c r="C1395">
        <f>Tabel_40[[#This Row],[Column2]]*60000</f>
        <v>964.80000000000007</v>
      </c>
    </row>
    <row r="1396" spans="1:3" x14ac:dyDescent="0.4">
      <c r="A1396" t="s">
        <v>1507</v>
      </c>
      <c r="B1396" t="s">
        <v>1462</v>
      </c>
      <c r="C1396">
        <f>Tabel_40[[#This Row],[Column2]]*60000</f>
        <v>964.80000000000007</v>
      </c>
    </row>
    <row r="1397" spans="1:3" x14ac:dyDescent="0.4">
      <c r="A1397" t="s">
        <v>1508</v>
      </c>
      <c r="B1397" t="s">
        <v>1525</v>
      </c>
      <c r="C1397">
        <f>Tabel_40[[#This Row],[Column2]]*60000</f>
        <v>874.38</v>
      </c>
    </row>
    <row r="1398" spans="1:3" x14ac:dyDescent="0.4">
      <c r="A1398" t="s">
        <v>1509</v>
      </c>
      <c r="B1398" t="s">
        <v>1497</v>
      </c>
      <c r="C1398">
        <f>Tabel_40[[#This Row],[Column2]]*60000</f>
        <v>904.5</v>
      </c>
    </row>
    <row r="1399" spans="1:3" x14ac:dyDescent="0.4">
      <c r="A1399" t="s">
        <v>1510</v>
      </c>
      <c r="B1399" t="s">
        <v>1530</v>
      </c>
      <c r="C1399">
        <f>Tabel_40[[#This Row],[Column2]]*60000</f>
        <v>814.08</v>
      </c>
    </row>
    <row r="1400" spans="1:3" x14ac:dyDescent="0.4">
      <c r="A1400" t="s">
        <v>1511</v>
      </c>
      <c r="B1400" t="s">
        <v>1462</v>
      </c>
      <c r="C1400">
        <f>Tabel_40[[#This Row],[Column2]]*60000</f>
        <v>964.80000000000007</v>
      </c>
    </row>
    <row r="1401" spans="1:3" x14ac:dyDescent="0.4">
      <c r="A1401" t="s">
        <v>1513</v>
      </c>
      <c r="B1401" t="s">
        <v>1547</v>
      </c>
      <c r="C1401">
        <f>Tabel_40[[#This Row],[Column2]]*60000</f>
        <v>934.68</v>
      </c>
    </row>
    <row r="1402" spans="1:3" x14ac:dyDescent="0.4">
      <c r="A1402" t="s">
        <v>1514</v>
      </c>
      <c r="B1402" t="s">
        <v>1462</v>
      </c>
      <c r="C1402">
        <f>Tabel_40[[#This Row],[Column2]]*60000</f>
        <v>964.80000000000007</v>
      </c>
    </row>
    <row r="1403" spans="1:3" x14ac:dyDescent="0.4">
      <c r="A1403" t="s">
        <v>1515</v>
      </c>
      <c r="B1403" t="s">
        <v>1525</v>
      </c>
      <c r="C1403">
        <f>Tabel_40[[#This Row],[Column2]]*60000</f>
        <v>874.38</v>
      </c>
    </row>
    <row r="1404" spans="1:3" x14ac:dyDescent="0.4">
      <c r="A1404" t="s">
        <v>1516</v>
      </c>
      <c r="B1404" t="s">
        <v>1512</v>
      </c>
      <c r="C1404">
        <f>Tabel_40[[#This Row],[Column2]]*60000</f>
        <v>844.19999999999993</v>
      </c>
    </row>
    <row r="1405" spans="1:3" x14ac:dyDescent="0.4">
      <c r="A1405" t="s">
        <v>1517</v>
      </c>
      <c r="B1405" t="s">
        <v>1462</v>
      </c>
      <c r="C1405">
        <f>Tabel_40[[#This Row],[Column2]]*60000</f>
        <v>964.80000000000007</v>
      </c>
    </row>
    <row r="1406" spans="1:3" x14ac:dyDescent="0.4">
      <c r="A1406" t="s">
        <v>1518</v>
      </c>
      <c r="B1406" t="s">
        <v>1497</v>
      </c>
      <c r="C1406">
        <f>Tabel_40[[#This Row],[Column2]]*60000</f>
        <v>904.5</v>
      </c>
    </row>
    <row r="1407" spans="1:3" x14ac:dyDescent="0.4">
      <c r="A1407" t="s">
        <v>1519</v>
      </c>
      <c r="B1407" t="s">
        <v>1462</v>
      </c>
      <c r="C1407">
        <f>Tabel_40[[#This Row],[Column2]]*60000</f>
        <v>964.80000000000007</v>
      </c>
    </row>
    <row r="1408" spans="1:3" x14ac:dyDescent="0.4">
      <c r="A1408" t="s">
        <v>1520</v>
      </c>
      <c r="B1408" t="s">
        <v>1512</v>
      </c>
      <c r="C1408">
        <f>Tabel_40[[#This Row],[Column2]]*60000</f>
        <v>844.19999999999993</v>
      </c>
    </row>
    <row r="1409" spans="1:3" x14ac:dyDescent="0.4">
      <c r="A1409" t="s">
        <v>1522</v>
      </c>
      <c r="B1409" t="s">
        <v>1525</v>
      </c>
      <c r="C1409">
        <f>Tabel_40[[#This Row],[Column2]]*60000</f>
        <v>874.38</v>
      </c>
    </row>
    <row r="1410" spans="1:3" x14ac:dyDescent="0.4">
      <c r="A1410" t="s">
        <v>1523</v>
      </c>
      <c r="B1410" t="s">
        <v>1497</v>
      </c>
      <c r="C1410">
        <f>Tabel_40[[#This Row],[Column2]]*60000</f>
        <v>904.5</v>
      </c>
    </row>
    <row r="1411" spans="1:3" x14ac:dyDescent="0.4">
      <c r="A1411" t="s">
        <v>1524</v>
      </c>
      <c r="B1411" t="s">
        <v>1525</v>
      </c>
      <c r="C1411">
        <f>Tabel_40[[#This Row],[Column2]]*60000</f>
        <v>874.38</v>
      </c>
    </row>
    <row r="1412" spans="1:3" x14ac:dyDescent="0.4">
      <c r="A1412" t="s">
        <v>1526</v>
      </c>
      <c r="B1412" t="s">
        <v>1462</v>
      </c>
      <c r="C1412">
        <f>Tabel_40[[#This Row],[Column2]]*60000</f>
        <v>964.80000000000007</v>
      </c>
    </row>
    <row r="1413" spans="1:3" x14ac:dyDescent="0.4">
      <c r="A1413" t="s">
        <v>1527</v>
      </c>
      <c r="B1413" t="s">
        <v>1512</v>
      </c>
      <c r="C1413">
        <f>Tabel_40[[#This Row],[Column2]]*60000</f>
        <v>844.19999999999993</v>
      </c>
    </row>
    <row r="1414" spans="1:3" x14ac:dyDescent="0.4">
      <c r="A1414" t="s">
        <v>1528</v>
      </c>
      <c r="B1414" t="s">
        <v>1512</v>
      </c>
      <c r="C1414">
        <f>Tabel_40[[#This Row],[Column2]]*60000</f>
        <v>844.19999999999993</v>
      </c>
    </row>
    <row r="1415" spans="1:3" x14ac:dyDescent="0.4">
      <c r="A1415" t="s">
        <v>1529</v>
      </c>
      <c r="B1415" t="s">
        <v>1512</v>
      </c>
      <c r="C1415">
        <f>Tabel_40[[#This Row],[Column2]]*60000</f>
        <v>844.19999999999993</v>
      </c>
    </row>
    <row r="1416" spans="1:3" x14ac:dyDescent="0.4">
      <c r="A1416" t="s">
        <v>1531</v>
      </c>
      <c r="B1416" t="s">
        <v>1512</v>
      </c>
      <c r="C1416">
        <f>Tabel_40[[#This Row],[Column2]]*60000</f>
        <v>844.19999999999993</v>
      </c>
    </row>
    <row r="1417" spans="1:3" x14ac:dyDescent="0.4">
      <c r="A1417" t="s">
        <v>1532</v>
      </c>
      <c r="B1417" t="s">
        <v>1462</v>
      </c>
      <c r="C1417">
        <f>Tabel_40[[#This Row],[Column2]]*60000</f>
        <v>964.80000000000007</v>
      </c>
    </row>
    <row r="1418" spans="1:3" x14ac:dyDescent="0.4">
      <c r="A1418" t="s">
        <v>1533</v>
      </c>
      <c r="B1418" t="s">
        <v>1462</v>
      </c>
      <c r="C1418">
        <f>Tabel_40[[#This Row],[Column2]]*60000</f>
        <v>964.80000000000007</v>
      </c>
    </row>
    <row r="1419" spans="1:3" x14ac:dyDescent="0.4">
      <c r="A1419" t="s">
        <v>1534</v>
      </c>
      <c r="B1419" t="s">
        <v>1462</v>
      </c>
      <c r="C1419">
        <f>Tabel_40[[#This Row],[Column2]]*60000</f>
        <v>964.80000000000007</v>
      </c>
    </row>
    <row r="1420" spans="1:3" x14ac:dyDescent="0.4">
      <c r="A1420" t="s">
        <v>1535</v>
      </c>
      <c r="B1420" t="s">
        <v>1462</v>
      </c>
      <c r="C1420">
        <f>Tabel_40[[#This Row],[Column2]]*60000</f>
        <v>964.80000000000007</v>
      </c>
    </row>
    <row r="1421" spans="1:3" x14ac:dyDescent="0.4">
      <c r="A1421" t="s">
        <v>1536</v>
      </c>
      <c r="B1421" t="s">
        <v>1512</v>
      </c>
      <c r="C1421">
        <f>Tabel_40[[#This Row],[Column2]]*60000</f>
        <v>844.19999999999993</v>
      </c>
    </row>
    <row r="1422" spans="1:3" x14ac:dyDescent="0.4">
      <c r="A1422" t="s">
        <v>1537</v>
      </c>
      <c r="B1422" t="s">
        <v>1462</v>
      </c>
      <c r="C1422">
        <f>Tabel_40[[#This Row],[Column2]]*60000</f>
        <v>964.80000000000007</v>
      </c>
    </row>
    <row r="1423" spans="1:3" x14ac:dyDescent="0.4">
      <c r="A1423" t="s">
        <v>1539</v>
      </c>
      <c r="B1423" t="s">
        <v>1512</v>
      </c>
      <c r="C1423">
        <f>Tabel_40[[#This Row],[Column2]]*60000</f>
        <v>844.19999999999993</v>
      </c>
    </row>
    <row r="1424" spans="1:3" x14ac:dyDescent="0.4">
      <c r="A1424" t="s">
        <v>1541</v>
      </c>
      <c r="B1424" t="s">
        <v>1512</v>
      </c>
      <c r="C1424">
        <f>Tabel_40[[#This Row],[Column2]]*60000</f>
        <v>844.19999999999993</v>
      </c>
    </row>
    <row r="1425" spans="1:3" x14ac:dyDescent="0.4">
      <c r="A1425" t="s">
        <v>1542</v>
      </c>
      <c r="B1425" t="s">
        <v>1530</v>
      </c>
      <c r="C1425">
        <f>Tabel_40[[#This Row],[Column2]]*60000</f>
        <v>814.08</v>
      </c>
    </row>
    <row r="1426" spans="1:3" x14ac:dyDescent="0.4">
      <c r="A1426" t="s">
        <v>1543</v>
      </c>
      <c r="B1426" t="s">
        <v>1497</v>
      </c>
      <c r="C1426">
        <f>Tabel_40[[#This Row],[Column2]]*60000</f>
        <v>904.5</v>
      </c>
    </row>
    <row r="1427" spans="1:3" x14ac:dyDescent="0.4">
      <c r="A1427" t="s">
        <v>1544</v>
      </c>
      <c r="B1427" t="s">
        <v>1547</v>
      </c>
      <c r="C1427">
        <f>Tabel_40[[#This Row],[Column2]]*60000</f>
        <v>934.68</v>
      </c>
    </row>
    <row r="1428" spans="1:3" x14ac:dyDescent="0.4">
      <c r="A1428" t="s">
        <v>1545</v>
      </c>
      <c r="B1428" t="s">
        <v>1512</v>
      </c>
      <c r="C1428">
        <f>Tabel_40[[#This Row],[Column2]]*60000</f>
        <v>844.19999999999993</v>
      </c>
    </row>
    <row r="1429" spans="1:3" x14ac:dyDescent="0.4">
      <c r="A1429" t="s">
        <v>1546</v>
      </c>
      <c r="B1429" t="s">
        <v>1512</v>
      </c>
      <c r="C1429">
        <f>Tabel_40[[#This Row],[Column2]]*60000</f>
        <v>844.19999999999993</v>
      </c>
    </row>
    <row r="1430" spans="1:3" x14ac:dyDescent="0.4">
      <c r="A1430" t="s">
        <v>1548</v>
      </c>
      <c r="B1430" t="s">
        <v>1512</v>
      </c>
      <c r="C1430">
        <f>Tabel_40[[#This Row],[Column2]]*60000</f>
        <v>844.19999999999993</v>
      </c>
    </row>
    <row r="1431" spans="1:3" x14ac:dyDescent="0.4">
      <c r="A1431" t="s">
        <v>1549</v>
      </c>
      <c r="B1431" t="s">
        <v>1525</v>
      </c>
      <c r="C1431">
        <f>Tabel_40[[#This Row],[Column2]]*60000</f>
        <v>874.38</v>
      </c>
    </row>
    <row r="1432" spans="1:3" x14ac:dyDescent="0.4">
      <c r="A1432" t="s">
        <v>1550</v>
      </c>
      <c r="B1432" t="s">
        <v>1512</v>
      </c>
      <c r="C1432">
        <f>Tabel_40[[#This Row],[Column2]]*60000</f>
        <v>844.19999999999993</v>
      </c>
    </row>
    <row r="1433" spans="1:3" x14ac:dyDescent="0.4">
      <c r="A1433" t="s">
        <v>1551</v>
      </c>
      <c r="B1433" t="s">
        <v>1525</v>
      </c>
      <c r="C1433">
        <f>Tabel_40[[#This Row],[Column2]]*60000</f>
        <v>874.38</v>
      </c>
    </row>
    <row r="1434" spans="1:3" x14ac:dyDescent="0.4">
      <c r="A1434" t="s">
        <v>1552</v>
      </c>
      <c r="B1434" t="s">
        <v>1462</v>
      </c>
      <c r="C1434">
        <f>Tabel_40[[#This Row],[Column2]]*60000</f>
        <v>964.80000000000007</v>
      </c>
    </row>
    <row r="1435" spans="1:3" x14ac:dyDescent="0.4">
      <c r="A1435" t="s">
        <v>1553</v>
      </c>
      <c r="B1435" t="s">
        <v>1512</v>
      </c>
      <c r="C1435">
        <f>Tabel_40[[#This Row],[Column2]]*60000</f>
        <v>844.19999999999993</v>
      </c>
    </row>
    <row r="1436" spans="1:3" x14ac:dyDescent="0.4">
      <c r="A1436" t="s">
        <v>1554</v>
      </c>
      <c r="B1436" t="s">
        <v>1462</v>
      </c>
      <c r="C1436">
        <f>Tabel_40[[#This Row],[Column2]]*60000</f>
        <v>964.80000000000007</v>
      </c>
    </row>
    <row r="1437" spans="1:3" x14ac:dyDescent="0.4">
      <c r="A1437" t="s">
        <v>1555</v>
      </c>
      <c r="B1437" t="s">
        <v>1525</v>
      </c>
      <c r="C1437">
        <f>Tabel_40[[#This Row],[Column2]]*60000</f>
        <v>874.38</v>
      </c>
    </row>
    <row r="1438" spans="1:3" x14ac:dyDescent="0.4">
      <c r="A1438" t="s">
        <v>1556</v>
      </c>
      <c r="B1438" t="s">
        <v>1538</v>
      </c>
      <c r="C1438">
        <f>Tabel_40[[#This Row],[Column2]]*60000</f>
        <v>783.9</v>
      </c>
    </row>
    <row r="1439" spans="1:3" x14ac:dyDescent="0.4">
      <c r="A1439" t="s">
        <v>1557</v>
      </c>
      <c r="B1439" t="s">
        <v>1521</v>
      </c>
      <c r="C1439">
        <f>Tabel_40[[#This Row],[Column2]]*60000</f>
        <v>723.6</v>
      </c>
    </row>
    <row r="1440" spans="1:3" x14ac:dyDescent="0.4">
      <c r="A1440" t="s">
        <v>1558</v>
      </c>
      <c r="B1440" t="s">
        <v>1512</v>
      </c>
      <c r="C1440">
        <f>Tabel_40[[#This Row],[Column2]]*60000</f>
        <v>844.19999999999993</v>
      </c>
    </row>
    <row r="1441" spans="1:3" x14ac:dyDescent="0.4">
      <c r="A1441" t="s">
        <v>1559</v>
      </c>
      <c r="B1441" t="s">
        <v>1547</v>
      </c>
      <c r="C1441">
        <f>Tabel_40[[#This Row],[Column2]]*60000</f>
        <v>934.68</v>
      </c>
    </row>
    <row r="1442" spans="1:3" x14ac:dyDescent="0.4">
      <c r="A1442" t="s">
        <v>1560</v>
      </c>
      <c r="B1442" t="s">
        <v>1462</v>
      </c>
      <c r="C1442">
        <f>Tabel_40[[#This Row],[Column2]]*60000</f>
        <v>964.80000000000007</v>
      </c>
    </row>
    <row r="1443" spans="1:3" x14ac:dyDescent="0.4">
      <c r="A1443" t="s">
        <v>1561</v>
      </c>
      <c r="B1443" t="s">
        <v>1547</v>
      </c>
      <c r="C1443">
        <f>Tabel_40[[#This Row],[Column2]]*60000</f>
        <v>934.68</v>
      </c>
    </row>
    <row r="1444" spans="1:3" x14ac:dyDescent="0.4">
      <c r="A1444" t="s">
        <v>1562</v>
      </c>
      <c r="B1444" t="s">
        <v>1462</v>
      </c>
      <c r="C1444">
        <f>Tabel_40[[#This Row],[Column2]]*60000</f>
        <v>964.80000000000007</v>
      </c>
    </row>
    <row r="1445" spans="1:3" x14ac:dyDescent="0.4">
      <c r="A1445" t="s">
        <v>1563</v>
      </c>
      <c r="B1445" t="s">
        <v>1512</v>
      </c>
      <c r="C1445">
        <f>Tabel_40[[#This Row],[Column2]]*60000</f>
        <v>844.19999999999993</v>
      </c>
    </row>
    <row r="1446" spans="1:3" x14ac:dyDescent="0.4">
      <c r="A1446" t="s">
        <v>1564</v>
      </c>
      <c r="B1446" t="s">
        <v>1538</v>
      </c>
      <c r="C1446">
        <f>Tabel_40[[#This Row],[Column2]]*60000</f>
        <v>783.9</v>
      </c>
    </row>
    <row r="1447" spans="1:3" x14ac:dyDescent="0.4">
      <c r="A1447" t="s">
        <v>1565</v>
      </c>
      <c r="B1447" t="s">
        <v>1512</v>
      </c>
      <c r="C1447">
        <f>Tabel_40[[#This Row],[Column2]]*60000</f>
        <v>844.19999999999993</v>
      </c>
    </row>
    <row r="1448" spans="1:3" x14ac:dyDescent="0.4">
      <c r="A1448" t="s">
        <v>1566</v>
      </c>
      <c r="B1448" t="s">
        <v>1512</v>
      </c>
      <c r="C1448">
        <f>Tabel_40[[#This Row],[Column2]]*60000</f>
        <v>844.19999999999993</v>
      </c>
    </row>
    <row r="1449" spans="1:3" x14ac:dyDescent="0.4">
      <c r="A1449" t="s">
        <v>1567</v>
      </c>
      <c r="B1449" t="s">
        <v>1462</v>
      </c>
      <c r="C1449">
        <f>Tabel_40[[#This Row],[Column2]]*60000</f>
        <v>964.80000000000007</v>
      </c>
    </row>
    <row r="1450" spans="1:3" x14ac:dyDescent="0.4">
      <c r="A1450" t="s">
        <v>1568</v>
      </c>
      <c r="B1450" t="s">
        <v>1497</v>
      </c>
      <c r="C1450">
        <f>Tabel_40[[#This Row],[Column2]]*60000</f>
        <v>904.5</v>
      </c>
    </row>
    <row r="1451" spans="1:3" x14ac:dyDescent="0.4">
      <c r="A1451" t="s">
        <v>1569</v>
      </c>
      <c r="B1451" t="s">
        <v>1512</v>
      </c>
      <c r="C1451">
        <f>Tabel_40[[#This Row],[Column2]]*60000</f>
        <v>844.19999999999993</v>
      </c>
    </row>
    <row r="1452" spans="1:3" x14ac:dyDescent="0.4">
      <c r="A1452" t="s">
        <v>1570</v>
      </c>
      <c r="B1452" t="s">
        <v>1462</v>
      </c>
      <c r="C1452">
        <f>Tabel_40[[#This Row],[Column2]]*60000</f>
        <v>964.80000000000007</v>
      </c>
    </row>
    <row r="1453" spans="1:3" x14ac:dyDescent="0.4">
      <c r="A1453" t="s">
        <v>1571</v>
      </c>
      <c r="B1453" t="s">
        <v>1530</v>
      </c>
      <c r="C1453">
        <f>Tabel_40[[#This Row],[Column2]]*60000</f>
        <v>814.08</v>
      </c>
    </row>
    <row r="1454" spans="1:3" x14ac:dyDescent="0.4">
      <c r="A1454" t="s">
        <v>1572</v>
      </c>
      <c r="B1454" t="s">
        <v>1538</v>
      </c>
      <c r="C1454">
        <f>Tabel_40[[#This Row],[Column2]]*60000</f>
        <v>783.9</v>
      </c>
    </row>
    <row r="1455" spans="1:3" x14ac:dyDescent="0.4">
      <c r="A1455" t="s">
        <v>1573</v>
      </c>
      <c r="B1455" t="s">
        <v>1521</v>
      </c>
      <c r="C1455">
        <f>Tabel_40[[#This Row],[Column2]]*60000</f>
        <v>723.6</v>
      </c>
    </row>
    <row r="1456" spans="1:3" x14ac:dyDescent="0.4">
      <c r="A1456" t="s">
        <v>1574</v>
      </c>
      <c r="B1456" t="s">
        <v>1521</v>
      </c>
      <c r="C1456">
        <f>Tabel_40[[#This Row],[Column2]]*60000</f>
        <v>723.6</v>
      </c>
    </row>
    <row r="1457" spans="1:3" x14ac:dyDescent="0.4">
      <c r="A1457" t="s">
        <v>1575</v>
      </c>
      <c r="B1457" t="s">
        <v>1521</v>
      </c>
      <c r="C1457">
        <f>Tabel_40[[#This Row],[Column2]]*60000</f>
        <v>723.6</v>
      </c>
    </row>
    <row r="1458" spans="1:3" x14ac:dyDescent="0.4">
      <c r="A1458" t="s">
        <v>1576</v>
      </c>
      <c r="B1458" t="s">
        <v>1521</v>
      </c>
      <c r="C1458">
        <f>Tabel_40[[#This Row],[Column2]]*60000</f>
        <v>723.6</v>
      </c>
    </row>
    <row r="1459" spans="1:3" x14ac:dyDescent="0.4">
      <c r="A1459" t="s">
        <v>1577</v>
      </c>
      <c r="B1459" t="s">
        <v>1540</v>
      </c>
      <c r="C1459">
        <f>Tabel_40[[#This Row],[Column2]]*60000</f>
        <v>753.78</v>
      </c>
    </row>
    <row r="1460" spans="1:3" x14ac:dyDescent="0.4">
      <c r="A1460" t="s">
        <v>1578</v>
      </c>
      <c r="B1460" t="s">
        <v>1521</v>
      </c>
      <c r="C1460">
        <f>Tabel_40[[#This Row],[Column2]]*60000</f>
        <v>723.6</v>
      </c>
    </row>
    <row r="1461" spans="1:3" x14ac:dyDescent="0.4">
      <c r="A1461" t="s">
        <v>1579</v>
      </c>
      <c r="B1461" t="s">
        <v>1512</v>
      </c>
      <c r="C1461">
        <f>Tabel_40[[#This Row],[Column2]]*60000</f>
        <v>844.19999999999993</v>
      </c>
    </row>
    <row r="1462" spans="1:3" x14ac:dyDescent="0.4">
      <c r="A1462" t="s">
        <v>1580</v>
      </c>
      <c r="B1462" t="s">
        <v>1521</v>
      </c>
      <c r="C1462">
        <f>Tabel_40[[#This Row],[Column2]]*60000</f>
        <v>723.6</v>
      </c>
    </row>
    <row r="1463" spans="1:3" x14ac:dyDescent="0.4">
      <c r="A1463" t="s">
        <v>1581</v>
      </c>
      <c r="B1463" t="s">
        <v>1521</v>
      </c>
      <c r="C1463">
        <f>Tabel_40[[#This Row],[Column2]]*60000</f>
        <v>723.6</v>
      </c>
    </row>
    <row r="1464" spans="1:3" x14ac:dyDescent="0.4">
      <c r="A1464" t="s">
        <v>1582</v>
      </c>
      <c r="B1464" t="s">
        <v>1521</v>
      </c>
      <c r="C1464">
        <f>Tabel_40[[#This Row],[Column2]]*60000</f>
        <v>723.6</v>
      </c>
    </row>
    <row r="1465" spans="1:3" x14ac:dyDescent="0.4">
      <c r="A1465" t="s">
        <v>1583</v>
      </c>
      <c r="B1465" t="s">
        <v>1540</v>
      </c>
      <c r="C1465">
        <f>Tabel_40[[#This Row],[Column2]]*60000</f>
        <v>753.78</v>
      </c>
    </row>
    <row r="1466" spans="1:3" x14ac:dyDescent="0.4">
      <c r="A1466" t="s">
        <v>1584</v>
      </c>
      <c r="B1466" t="s">
        <v>1521</v>
      </c>
      <c r="C1466">
        <f>Tabel_40[[#This Row],[Column2]]*60000</f>
        <v>723.6</v>
      </c>
    </row>
    <row r="1467" spans="1:3" x14ac:dyDescent="0.4">
      <c r="A1467" t="s">
        <v>1585</v>
      </c>
      <c r="B1467" t="s">
        <v>1530</v>
      </c>
      <c r="C1467">
        <f>Tabel_40[[#This Row],[Column2]]*60000</f>
        <v>814.08</v>
      </c>
    </row>
    <row r="1468" spans="1:3" x14ac:dyDescent="0.4">
      <c r="A1468" t="s">
        <v>1586</v>
      </c>
      <c r="B1468" t="s">
        <v>1521</v>
      </c>
      <c r="C1468">
        <f>Tabel_40[[#This Row],[Column2]]*60000</f>
        <v>723.6</v>
      </c>
    </row>
    <row r="1469" spans="1:3" x14ac:dyDescent="0.4">
      <c r="A1469" t="s">
        <v>1587</v>
      </c>
      <c r="B1469" t="s">
        <v>1615</v>
      </c>
      <c r="C1469">
        <f>Tabel_40[[#This Row],[Column2]]*60000</f>
        <v>633.17999999999995</v>
      </c>
    </row>
    <row r="1470" spans="1:3" x14ac:dyDescent="0.4">
      <c r="A1470" t="s">
        <v>1588</v>
      </c>
      <c r="B1470" t="s">
        <v>1521</v>
      </c>
      <c r="C1470">
        <f>Tabel_40[[#This Row],[Column2]]*60000</f>
        <v>723.6</v>
      </c>
    </row>
    <row r="1471" spans="1:3" x14ac:dyDescent="0.4">
      <c r="A1471" t="s">
        <v>1589</v>
      </c>
      <c r="B1471" t="s">
        <v>1530</v>
      </c>
      <c r="C1471">
        <f>Tabel_40[[#This Row],[Column2]]*60000</f>
        <v>814.08</v>
      </c>
    </row>
    <row r="1472" spans="1:3" x14ac:dyDescent="0.4">
      <c r="A1472" t="s">
        <v>1590</v>
      </c>
      <c r="B1472" t="s">
        <v>1521</v>
      </c>
      <c r="C1472">
        <f>Tabel_40[[#This Row],[Column2]]*60000</f>
        <v>723.6</v>
      </c>
    </row>
    <row r="1473" spans="1:3" x14ac:dyDescent="0.4">
      <c r="A1473" t="s">
        <v>1591</v>
      </c>
      <c r="B1473" t="s">
        <v>1530</v>
      </c>
      <c r="C1473">
        <f>Tabel_40[[#This Row],[Column2]]*60000</f>
        <v>814.08</v>
      </c>
    </row>
    <row r="1474" spans="1:3" x14ac:dyDescent="0.4">
      <c r="A1474" t="s">
        <v>1592</v>
      </c>
      <c r="B1474" t="s">
        <v>1538</v>
      </c>
      <c r="C1474">
        <f>Tabel_40[[#This Row],[Column2]]*60000</f>
        <v>783.9</v>
      </c>
    </row>
    <row r="1475" spans="1:3" x14ac:dyDescent="0.4">
      <c r="A1475" t="s">
        <v>1593</v>
      </c>
      <c r="B1475" t="s">
        <v>1521</v>
      </c>
      <c r="C1475">
        <f>Tabel_40[[#This Row],[Column2]]*60000</f>
        <v>723.6</v>
      </c>
    </row>
    <row r="1476" spans="1:3" x14ac:dyDescent="0.4">
      <c r="A1476" t="s">
        <v>1594</v>
      </c>
      <c r="B1476" t="s">
        <v>1521</v>
      </c>
      <c r="C1476">
        <f>Tabel_40[[#This Row],[Column2]]*60000</f>
        <v>723.6</v>
      </c>
    </row>
    <row r="1477" spans="1:3" x14ac:dyDescent="0.4">
      <c r="A1477" t="s">
        <v>1595</v>
      </c>
      <c r="B1477" t="s">
        <v>1521</v>
      </c>
      <c r="C1477">
        <f>Tabel_40[[#This Row],[Column2]]*60000</f>
        <v>723.6</v>
      </c>
    </row>
    <row r="1478" spans="1:3" x14ac:dyDescent="0.4">
      <c r="A1478" t="s">
        <v>1596</v>
      </c>
      <c r="B1478" t="s">
        <v>1538</v>
      </c>
      <c r="C1478">
        <f>Tabel_40[[#This Row],[Column2]]*60000</f>
        <v>783.9</v>
      </c>
    </row>
    <row r="1479" spans="1:3" x14ac:dyDescent="0.4">
      <c r="A1479" t="s">
        <v>1597</v>
      </c>
      <c r="B1479" t="s">
        <v>1530</v>
      </c>
      <c r="C1479">
        <f>Tabel_40[[#This Row],[Column2]]*60000</f>
        <v>814.08</v>
      </c>
    </row>
    <row r="1480" spans="1:3" x14ac:dyDescent="0.4">
      <c r="A1480" t="s">
        <v>1599</v>
      </c>
      <c r="B1480" t="s">
        <v>1623</v>
      </c>
      <c r="C1480">
        <f>Tabel_40[[#This Row],[Column2]]*60000</f>
        <v>603</v>
      </c>
    </row>
    <row r="1481" spans="1:3" x14ac:dyDescent="0.4">
      <c r="A1481" t="s">
        <v>1600</v>
      </c>
      <c r="B1481" t="s">
        <v>1530</v>
      </c>
      <c r="C1481">
        <f>Tabel_40[[#This Row],[Column2]]*60000</f>
        <v>814.08</v>
      </c>
    </row>
    <row r="1482" spans="1:3" x14ac:dyDescent="0.4">
      <c r="A1482" t="s">
        <v>1601</v>
      </c>
      <c r="B1482" t="s">
        <v>1538</v>
      </c>
      <c r="C1482">
        <f>Tabel_40[[#This Row],[Column2]]*60000</f>
        <v>783.9</v>
      </c>
    </row>
    <row r="1483" spans="1:3" x14ac:dyDescent="0.4">
      <c r="A1483" t="s">
        <v>1602</v>
      </c>
      <c r="B1483" t="s">
        <v>1540</v>
      </c>
      <c r="C1483">
        <f>Tabel_40[[#This Row],[Column2]]*60000</f>
        <v>753.78</v>
      </c>
    </row>
    <row r="1484" spans="1:3" x14ac:dyDescent="0.4">
      <c r="A1484" t="s">
        <v>1603</v>
      </c>
      <c r="B1484" t="s">
        <v>1512</v>
      </c>
      <c r="C1484">
        <f>Tabel_40[[#This Row],[Column2]]*60000</f>
        <v>844.19999999999993</v>
      </c>
    </row>
    <row r="1485" spans="1:3" x14ac:dyDescent="0.4">
      <c r="A1485" t="s">
        <v>1604</v>
      </c>
      <c r="B1485" t="s">
        <v>1521</v>
      </c>
      <c r="C1485">
        <f>Tabel_40[[#This Row],[Column2]]*60000</f>
        <v>723.6</v>
      </c>
    </row>
    <row r="1486" spans="1:3" x14ac:dyDescent="0.4">
      <c r="A1486" t="s">
        <v>1605</v>
      </c>
      <c r="B1486" t="s">
        <v>1538</v>
      </c>
      <c r="C1486">
        <f>Tabel_40[[#This Row],[Column2]]*60000</f>
        <v>783.9</v>
      </c>
    </row>
    <row r="1487" spans="1:3" x14ac:dyDescent="0.4">
      <c r="A1487" t="s">
        <v>1606</v>
      </c>
      <c r="B1487" t="s">
        <v>1521</v>
      </c>
      <c r="C1487">
        <f>Tabel_40[[#This Row],[Column2]]*60000</f>
        <v>723.6</v>
      </c>
    </row>
    <row r="1488" spans="1:3" x14ac:dyDescent="0.4">
      <c r="A1488" t="s">
        <v>1607</v>
      </c>
      <c r="B1488" t="s">
        <v>1521</v>
      </c>
      <c r="C1488">
        <f>Tabel_40[[#This Row],[Column2]]*60000</f>
        <v>723.6</v>
      </c>
    </row>
    <row r="1489" spans="1:3" x14ac:dyDescent="0.4">
      <c r="A1489" t="s">
        <v>1608</v>
      </c>
      <c r="B1489" t="s">
        <v>1521</v>
      </c>
      <c r="C1489">
        <f>Tabel_40[[#This Row],[Column2]]*60000</f>
        <v>723.6</v>
      </c>
    </row>
    <row r="1490" spans="1:3" x14ac:dyDescent="0.4">
      <c r="A1490" t="s">
        <v>1609</v>
      </c>
      <c r="B1490" t="s">
        <v>1521</v>
      </c>
      <c r="C1490">
        <f>Tabel_40[[#This Row],[Column2]]*60000</f>
        <v>723.6</v>
      </c>
    </row>
    <row r="1491" spans="1:3" x14ac:dyDescent="0.4">
      <c r="A1491" t="s">
        <v>1610</v>
      </c>
      <c r="B1491" t="s">
        <v>1521</v>
      </c>
      <c r="C1491">
        <f>Tabel_40[[#This Row],[Column2]]*60000</f>
        <v>723.6</v>
      </c>
    </row>
    <row r="1492" spans="1:3" x14ac:dyDescent="0.4">
      <c r="A1492" t="s">
        <v>1611</v>
      </c>
      <c r="B1492" t="s">
        <v>1521</v>
      </c>
      <c r="C1492">
        <f>Tabel_40[[#This Row],[Column2]]*60000</f>
        <v>723.6</v>
      </c>
    </row>
    <row r="1493" spans="1:3" x14ac:dyDescent="0.4">
      <c r="A1493" t="s">
        <v>1612</v>
      </c>
      <c r="B1493" t="s">
        <v>1615</v>
      </c>
      <c r="C1493">
        <f>Tabel_40[[#This Row],[Column2]]*60000</f>
        <v>633.17999999999995</v>
      </c>
    </row>
    <row r="1494" spans="1:3" x14ac:dyDescent="0.4">
      <c r="A1494" t="s">
        <v>1613</v>
      </c>
      <c r="B1494" t="s">
        <v>1521</v>
      </c>
      <c r="C1494">
        <f>Tabel_40[[#This Row],[Column2]]*60000</f>
        <v>723.6</v>
      </c>
    </row>
    <row r="1495" spans="1:3" x14ac:dyDescent="0.4">
      <c r="A1495" t="s">
        <v>1614</v>
      </c>
      <c r="B1495" t="s">
        <v>1521</v>
      </c>
      <c r="C1495">
        <f>Tabel_40[[#This Row],[Column2]]*60000</f>
        <v>723.6</v>
      </c>
    </row>
    <row r="1496" spans="1:3" x14ac:dyDescent="0.4">
      <c r="A1496" t="s">
        <v>1616</v>
      </c>
      <c r="B1496" t="s">
        <v>1623</v>
      </c>
      <c r="C1496">
        <f>Tabel_40[[#This Row],[Column2]]*60000</f>
        <v>603</v>
      </c>
    </row>
    <row r="1497" spans="1:3" x14ac:dyDescent="0.4">
      <c r="A1497" t="s">
        <v>1617</v>
      </c>
      <c r="B1497" t="s">
        <v>1521</v>
      </c>
      <c r="C1497">
        <f>Tabel_40[[#This Row],[Column2]]*60000</f>
        <v>723.6</v>
      </c>
    </row>
    <row r="1498" spans="1:3" x14ac:dyDescent="0.4">
      <c r="A1498" t="s">
        <v>1618</v>
      </c>
      <c r="B1498" t="s">
        <v>1521</v>
      </c>
      <c r="C1498">
        <f>Tabel_40[[#This Row],[Column2]]*60000</f>
        <v>723.6</v>
      </c>
    </row>
    <row r="1499" spans="1:3" x14ac:dyDescent="0.4">
      <c r="A1499" t="s">
        <v>1619</v>
      </c>
      <c r="B1499" t="s">
        <v>1521</v>
      </c>
      <c r="C1499">
        <f>Tabel_40[[#This Row],[Column2]]*60000</f>
        <v>723.6</v>
      </c>
    </row>
    <row r="1500" spans="1:3" x14ac:dyDescent="0.4">
      <c r="A1500" t="s">
        <v>1620</v>
      </c>
      <c r="B1500" t="s">
        <v>1521</v>
      </c>
      <c r="C1500">
        <f>Tabel_40[[#This Row],[Column2]]*60000</f>
        <v>723.6</v>
      </c>
    </row>
    <row r="1501" spans="1:3" x14ac:dyDescent="0.4">
      <c r="A1501" t="s">
        <v>1621</v>
      </c>
      <c r="B1501" t="s">
        <v>1530</v>
      </c>
      <c r="C1501">
        <f>Tabel_40[[#This Row],[Column2]]*60000</f>
        <v>814.08</v>
      </c>
    </row>
    <row r="1502" spans="1:3" x14ac:dyDescent="0.4">
      <c r="A1502" t="s">
        <v>1622</v>
      </c>
      <c r="B1502" t="s">
        <v>1521</v>
      </c>
      <c r="C1502">
        <f>Tabel_40[[#This Row],[Column2]]*60000</f>
        <v>723.6</v>
      </c>
    </row>
    <row r="1503" spans="1:3" x14ac:dyDescent="0.4">
      <c r="A1503" t="s">
        <v>1624</v>
      </c>
      <c r="B1503" t="s">
        <v>1638</v>
      </c>
      <c r="C1503">
        <f>Tabel_40[[#This Row],[Column2]]*60000</f>
        <v>693.48</v>
      </c>
    </row>
    <row r="1504" spans="1:3" x14ac:dyDescent="0.4">
      <c r="A1504" t="s">
        <v>1625</v>
      </c>
      <c r="B1504" t="s">
        <v>1623</v>
      </c>
      <c r="C1504">
        <f>Tabel_40[[#This Row],[Column2]]*60000</f>
        <v>603</v>
      </c>
    </row>
    <row r="1505" spans="1:3" x14ac:dyDescent="0.4">
      <c r="A1505" t="s">
        <v>1626</v>
      </c>
      <c r="B1505" t="s">
        <v>1623</v>
      </c>
      <c r="C1505">
        <f>Tabel_40[[#This Row],[Column2]]*60000</f>
        <v>603</v>
      </c>
    </row>
    <row r="1506" spans="1:3" x14ac:dyDescent="0.4">
      <c r="A1506" t="s">
        <v>1627</v>
      </c>
      <c r="B1506" t="s">
        <v>1521</v>
      </c>
      <c r="C1506">
        <f>Tabel_40[[#This Row],[Column2]]*60000</f>
        <v>723.6</v>
      </c>
    </row>
    <row r="1507" spans="1:3" x14ac:dyDescent="0.4">
      <c r="A1507" t="s">
        <v>1628</v>
      </c>
      <c r="B1507" t="s">
        <v>1521</v>
      </c>
      <c r="C1507">
        <f>Tabel_40[[#This Row],[Column2]]*60000</f>
        <v>723.6</v>
      </c>
    </row>
    <row r="1508" spans="1:3" x14ac:dyDescent="0.4">
      <c r="A1508" t="s">
        <v>1629</v>
      </c>
      <c r="B1508" t="s">
        <v>1521</v>
      </c>
      <c r="C1508">
        <f>Tabel_40[[#This Row],[Column2]]*60000</f>
        <v>723.6</v>
      </c>
    </row>
    <row r="1509" spans="1:3" x14ac:dyDescent="0.4">
      <c r="A1509" t="s">
        <v>1630</v>
      </c>
      <c r="B1509" t="s">
        <v>1623</v>
      </c>
      <c r="C1509">
        <f>Tabel_40[[#This Row],[Column2]]*60000</f>
        <v>603</v>
      </c>
    </row>
    <row r="1510" spans="1:3" x14ac:dyDescent="0.4">
      <c r="A1510" t="s">
        <v>1631</v>
      </c>
      <c r="B1510" t="s">
        <v>1598</v>
      </c>
      <c r="C1510">
        <f>Tabel_40[[#This Row],[Column2]]*60000</f>
        <v>663.30000000000007</v>
      </c>
    </row>
    <row r="1511" spans="1:3" x14ac:dyDescent="0.4">
      <c r="A1511" t="s">
        <v>1633</v>
      </c>
      <c r="B1511" t="s">
        <v>1598</v>
      </c>
      <c r="C1511">
        <f>Tabel_40[[#This Row],[Column2]]*60000</f>
        <v>663.30000000000007</v>
      </c>
    </row>
    <row r="1512" spans="1:3" x14ac:dyDescent="0.4">
      <c r="A1512" t="s">
        <v>1634</v>
      </c>
      <c r="B1512" t="s">
        <v>1521</v>
      </c>
      <c r="C1512">
        <f>Tabel_40[[#This Row],[Column2]]*60000</f>
        <v>723.6</v>
      </c>
    </row>
    <row r="1513" spans="1:3" x14ac:dyDescent="0.4">
      <c r="A1513" t="s">
        <v>1635</v>
      </c>
      <c r="B1513" t="s">
        <v>1615</v>
      </c>
      <c r="C1513">
        <f>Tabel_40[[#This Row],[Column2]]*60000</f>
        <v>633.17999999999995</v>
      </c>
    </row>
    <row r="1514" spans="1:3" x14ac:dyDescent="0.4">
      <c r="A1514" t="s">
        <v>1636</v>
      </c>
      <c r="B1514" t="s">
        <v>1538</v>
      </c>
      <c r="C1514">
        <f>Tabel_40[[#This Row],[Column2]]*60000</f>
        <v>783.9</v>
      </c>
    </row>
    <row r="1515" spans="1:3" x14ac:dyDescent="0.4">
      <c r="A1515" t="s">
        <v>1637</v>
      </c>
      <c r="B1515" t="s">
        <v>1615</v>
      </c>
      <c r="C1515">
        <f>Tabel_40[[#This Row],[Column2]]*60000</f>
        <v>633.17999999999995</v>
      </c>
    </row>
    <row r="1516" spans="1:3" x14ac:dyDescent="0.4">
      <c r="A1516" t="s">
        <v>1639</v>
      </c>
      <c r="B1516" t="s">
        <v>1521</v>
      </c>
      <c r="C1516">
        <f>Tabel_40[[#This Row],[Column2]]*60000</f>
        <v>723.6</v>
      </c>
    </row>
    <row r="1517" spans="1:3" x14ac:dyDescent="0.4">
      <c r="A1517" t="s">
        <v>1640</v>
      </c>
      <c r="B1517" t="s">
        <v>1521</v>
      </c>
      <c r="C1517">
        <f>Tabel_40[[#This Row],[Column2]]*60000</f>
        <v>723.6</v>
      </c>
    </row>
    <row r="1518" spans="1:3" x14ac:dyDescent="0.4">
      <c r="A1518" t="s">
        <v>1641</v>
      </c>
      <c r="B1518" t="s">
        <v>1598</v>
      </c>
      <c r="C1518">
        <f>Tabel_40[[#This Row],[Column2]]*60000</f>
        <v>663.30000000000007</v>
      </c>
    </row>
    <row r="1519" spans="1:3" x14ac:dyDescent="0.4">
      <c r="A1519" t="s">
        <v>1642</v>
      </c>
      <c r="B1519" t="s">
        <v>1615</v>
      </c>
      <c r="C1519">
        <f>Tabel_40[[#This Row],[Column2]]*60000</f>
        <v>633.17999999999995</v>
      </c>
    </row>
    <row r="1520" spans="1:3" x14ac:dyDescent="0.4">
      <c r="A1520" t="s">
        <v>1643</v>
      </c>
      <c r="B1520" t="s">
        <v>1668</v>
      </c>
      <c r="C1520">
        <f>Tabel_40[[#This Row],[Column2]]*60000</f>
        <v>482.40000000000003</v>
      </c>
    </row>
    <row r="1521" spans="1:3" x14ac:dyDescent="0.4">
      <c r="A1521" t="s">
        <v>1644</v>
      </c>
      <c r="B1521" t="s">
        <v>1638</v>
      </c>
      <c r="C1521">
        <f>Tabel_40[[#This Row],[Column2]]*60000</f>
        <v>693.48</v>
      </c>
    </row>
    <row r="1522" spans="1:3" x14ac:dyDescent="0.4">
      <c r="A1522" t="s">
        <v>1645</v>
      </c>
      <c r="B1522" t="s">
        <v>1521</v>
      </c>
      <c r="C1522">
        <f>Tabel_40[[#This Row],[Column2]]*60000</f>
        <v>723.6</v>
      </c>
    </row>
    <row r="1523" spans="1:3" x14ac:dyDescent="0.4">
      <c r="A1523" t="s">
        <v>1646</v>
      </c>
      <c r="B1523" t="s">
        <v>1615</v>
      </c>
      <c r="C1523">
        <f>Tabel_40[[#This Row],[Column2]]*60000</f>
        <v>633.17999999999995</v>
      </c>
    </row>
    <row r="1524" spans="1:3" x14ac:dyDescent="0.4">
      <c r="A1524" t="s">
        <v>1647</v>
      </c>
      <c r="B1524" t="s">
        <v>1623</v>
      </c>
      <c r="C1524">
        <f>Tabel_40[[#This Row],[Column2]]*60000</f>
        <v>603</v>
      </c>
    </row>
    <row r="1525" spans="1:3" x14ac:dyDescent="0.4">
      <c r="A1525" t="s">
        <v>1648</v>
      </c>
      <c r="B1525" t="s">
        <v>1623</v>
      </c>
      <c r="C1525">
        <f>Tabel_40[[#This Row],[Column2]]*60000</f>
        <v>603</v>
      </c>
    </row>
    <row r="1526" spans="1:3" x14ac:dyDescent="0.4">
      <c r="A1526" t="s">
        <v>1649</v>
      </c>
      <c r="B1526" t="s">
        <v>1623</v>
      </c>
      <c r="C1526">
        <f>Tabel_40[[#This Row],[Column2]]*60000</f>
        <v>603</v>
      </c>
    </row>
    <row r="1527" spans="1:3" x14ac:dyDescent="0.4">
      <c r="A1527" t="s">
        <v>1650</v>
      </c>
      <c r="B1527" t="s">
        <v>1623</v>
      </c>
      <c r="C1527">
        <f>Tabel_40[[#This Row],[Column2]]*60000</f>
        <v>603</v>
      </c>
    </row>
    <row r="1528" spans="1:3" x14ac:dyDescent="0.4">
      <c r="A1528" t="s">
        <v>1651</v>
      </c>
      <c r="B1528" t="s">
        <v>1668</v>
      </c>
      <c r="C1528">
        <f>Tabel_40[[#This Row],[Column2]]*60000</f>
        <v>482.40000000000003</v>
      </c>
    </row>
    <row r="1529" spans="1:3" x14ac:dyDescent="0.4">
      <c r="A1529" t="s">
        <v>1652</v>
      </c>
      <c r="B1529" t="s">
        <v>1623</v>
      </c>
      <c r="C1529">
        <f>Tabel_40[[#This Row],[Column2]]*60000</f>
        <v>603</v>
      </c>
    </row>
    <row r="1530" spans="1:3" x14ac:dyDescent="0.4">
      <c r="A1530" t="s">
        <v>1653</v>
      </c>
      <c r="B1530" t="s">
        <v>1623</v>
      </c>
      <c r="C1530">
        <f>Tabel_40[[#This Row],[Column2]]*60000</f>
        <v>603</v>
      </c>
    </row>
    <row r="1531" spans="1:3" x14ac:dyDescent="0.4">
      <c r="A1531" t="s">
        <v>1654</v>
      </c>
      <c r="B1531" t="s">
        <v>1615</v>
      </c>
      <c r="C1531">
        <f>Tabel_40[[#This Row],[Column2]]*60000</f>
        <v>633.17999999999995</v>
      </c>
    </row>
    <row r="1532" spans="1:3" x14ac:dyDescent="0.4">
      <c r="A1532" t="s">
        <v>1655</v>
      </c>
      <c r="B1532" t="s">
        <v>1521</v>
      </c>
      <c r="C1532">
        <f>Tabel_40[[#This Row],[Column2]]*60000</f>
        <v>723.6</v>
      </c>
    </row>
    <row r="1533" spans="1:3" x14ac:dyDescent="0.4">
      <c r="A1533" t="s">
        <v>1656</v>
      </c>
      <c r="B1533" t="s">
        <v>1632</v>
      </c>
      <c r="C1533">
        <f>Tabel_40[[#This Row],[Column2]]*60000</f>
        <v>542.69999999999993</v>
      </c>
    </row>
    <row r="1534" spans="1:3" x14ac:dyDescent="0.4">
      <c r="A1534" t="s">
        <v>1657</v>
      </c>
      <c r="B1534" t="s">
        <v>1623</v>
      </c>
      <c r="C1534">
        <f>Tabel_40[[#This Row],[Column2]]*60000</f>
        <v>603</v>
      </c>
    </row>
    <row r="1535" spans="1:3" x14ac:dyDescent="0.4">
      <c r="A1535" t="s">
        <v>1658</v>
      </c>
      <c r="B1535" t="s">
        <v>1623</v>
      </c>
      <c r="C1535">
        <f>Tabel_40[[#This Row],[Column2]]*60000</f>
        <v>603</v>
      </c>
    </row>
    <row r="1536" spans="1:3" x14ac:dyDescent="0.4">
      <c r="A1536" t="s">
        <v>1659</v>
      </c>
      <c r="B1536" t="s">
        <v>1623</v>
      </c>
      <c r="C1536">
        <f>Tabel_40[[#This Row],[Column2]]*60000</f>
        <v>603</v>
      </c>
    </row>
    <row r="1537" spans="1:3" x14ac:dyDescent="0.4">
      <c r="A1537" t="s">
        <v>1660</v>
      </c>
      <c r="B1537" t="s">
        <v>1623</v>
      </c>
      <c r="C1537">
        <f>Tabel_40[[#This Row],[Column2]]*60000</f>
        <v>603</v>
      </c>
    </row>
    <row r="1538" spans="1:3" x14ac:dyDescent="0.4">
      <c r="A1538" t="s">
        <v>1662</v>
      </c>
      <c r="B1538" t="s">
        <v>1623</v>
      </c>
      <c r="C1538">
        <f>Tabel_40[[#This Row],[Column2]]*60000</f>
        <v>603</v>
      </c>
    </row>
    <row r="1539" spans="1:3" x14ac:dyDescent="0.4">
      <c r="A1539" t="s">
        <v>1663</v>
      </c>
      <c r="B1539" t="s">
        <v>1521</v>
      </c>
      <c r="C1539">
        <f>Tabel_40[[#This Row],[Column2]]*60000</f>
        <v>723.6</v>
      </c>
    </row>
    <row r="1540" spans="1:3" x14ac:dyDescent="0.4">
      <c r="A1540" t="s">
        <v>1664</v>
      </c>
      <c r="B1540" t="s">
        <v>1623</v>
      </c>
      <c r="C1540">
        <f>Tabel_40[[#This Row],[Column2]]*60000</f>
        <v>603</v>
      </c>
    </row>
    <row r="1541" spans="1:3" x14ac:dyDescent="0.4">
      <c r="A1541" t="s">
        <v>1665</v>
      </c>
      <c r="B1541" t="s">
        <v>1623</v>
      </c>
      <c r="C1541">
        <f>Tabel_40[[#This Row],[Column2]]*60000</f>
        <v>603</v>
      </c>
    </row>
    <row r="1542" spans="1:3" x14ac:dyDescent="0.4">
      <c r="A1542" t="s">
        <v>1666</v>
      </c>
      <c r="B1542" t="s">
        <v>1623</v>
      </c>
      <c r="C1542">
        <f>Tabel_40[[#This Row],[Column2]]*60000</f>
        <v>603</v>
      </c>
    </row>
    <row r="1543" spans="1:3" x14ac:dyDescent="0.4">
      <c r="A1543" t="s">
        <v>1667</v>
      </c>
      <c r="B1543" t="s">
        <v>1623</v>
      </c>
      <c r="C1543">
        <f>Tabel_40[[#This Row],[Column2]]*60000</f>
        <v>603</v>
      </c>
    </row>
    <row r="1544" spans="1:3" x14ac:dyDescent="0.4">
      <c r="A1544" t="s">
        <v>1669</v>
      </c>
      <c r="B1544" t="s">
        <v>1521</v>
      </c>
      <c r="C1544">
        <f>Tabel_40[[#This Row],[Column2]]*60000</f>
        <v>723.6</v>
      </c>
    </row>
    <row r="1545" spans="1:3" x14ac:dyDescent="0.4">
      <c r="A1545" t="s">
        <v>1670</v>
      </c>
      <c r="B1545" t="s">
        <v>1623</v>
      </c>
      <c r="C1545">
        <f>Tabel_40[[#This Row],[Column2]]*60000</f>
        <v>603</v>
      </c>
    </row>
    <row r="1546" spans="1:3" x14ac:dyDescent="0.4">
      <c r="A1546" t="s">
        <v>1671</v>
      </c>
      <c r="B1546" t="s">
        <v>1598</v>
      </c>
      <c r="C1546">
        <f>Tabel_40[[#This Row],[Column2]]*60000</f>
        <v>663.30000000000007</v>
      </c>
    </row>
    <row r="1547" spans="1:3" x14ac:dyDescent="0.4">
      <c r="A1547" t="s">
        <v>1672</v>
      </c>
      <c r="B1547" t="s">
        <v>1521</v>
      </c>
      <c r="C1547">
        <f>Tabel_40[[#This Row],[Column2]]*60000</f>
        <v>723.6</v>
      </c>
    </row>
    <row r="1548" spans="1:3" x14ac:dyDescent="0.4">
      <c r="A1548" t="s">
        <v>1673</v>
      </c>
      <c r="B1548" t="s">
        <v>1623</v>
      </c>
      <c r="C1548">
        <f>Tabel_40[[#This Row],[Column2]]*60000</f>
        <v>603</v>
      </c>
    </row>
    <row r="1549" spans="1:3" x14ac:dyDescent="0.4">
      <c r="A1549" t="s">
        <v>1674</v>
      </c>
      <c r="B1549" t="s">
        <v>1638</v>
      </c>
      <c r="C1549">
        <f>Tabel_40[[#This Row],[Column2]]*60000</f>
        <v>693.48</v>
      </c>
    </row>
    <row r="1550" spans="1:3" x14ac:dyDescent="0.4">
      <c r="A1550" t="s">
        <v>1675</v>
      </c>
      <c r="B1550" t="s">
        <v>1632</v>
      </c>
      <c r="C1550">
        <f>Tabel_40[[#This Row],[Column2]]*60000</f>
        <v>542.69999999999993</v>
      </c>
    </row>
    <row r="1551" spans="1:3" x14ac:dyDescent="0.4">
      <c r="A1551" t="s">
        <v>1676</v>
      </c>
      <c r="B1551" t="s">
        <v>1638</v>
      </c>
      <c r="C1551">
        <f>Tabel_40[[#This Row],[Column2]]*60000</f>
        <v>693.48</v>
      </c>
    </row>
    <row r="1552" spans="1:3" x14ac:dyDescent="0.4">
      <c r="A1552" t="s">
        <v>1677</v>
      </c>
      <c r="B1552" t="s">
        <v>1623</v>
      </c>
      <c r="C1552">
        <f>Tabel_40[[#This Row],[Column2]]*60000</f>
        <v>603</v>
      </c>
    </row>
    <row r="1553" spans="1:3" x14ac:dyDescent="0.4">
      <c r="A1553" t="s">
        <v>1678</v>
      </c>
      <c r="B1553" t="s">
        <v>1661</v>
      </c>
      <c r="C1553">
        <f>Tabel_40[[#This Row],[Column2]]*60000</f>
        <v>572.88</v>
      </c>
    </row>
    <row r="1554" spans="1:3" x14ac:dyDescent="0.4">
      <c r="A1554" t="s">
        <v>1679</v>
      </c>
      <c r="B1554" t="s">
        <v>1598</v>
      </c>
      <c r="C1554">
        <f>Tabel_40[[#This Row],[Column2]]*60000</f>
        <v>663.30000000000007</v>
      </c>
    </row>
    <row r="1555" spans="1:3" x14ac:dyDescent="0.4">
      <c r="A1555" t="s">
        <v>1680</v>
      </c>
      <c r="B1555" t="s">
        <v>1638</v>
      </c>
      <c r="C1555">
        <f>Tabel_40[[#This Row],[Column2]]*60000</f>
        <v>693.48</v>
      </c>
    </row>
    <row r="1556" spans="1:3" x14ac:dyDescent="0.4">
      <c r="A1556" t="s">
        <v>1681</v>
      </c>
      <c r="B1556" t="s">
        <v>1521</v>
      </c>
      <c r="C1556">
        <f>Tabel_40[[#This Row],[Column2]]*60000</f>
        <v>723.6</v>
      </c>
    </row>
    <row r="1557" spans="1:3" x14ac:dyDescent="0.4">
      <c r="A1557" t="s">
        <v>1682</v>
      </c>
      <c r="B1557" t="s">
        <v>1521</v>
      </c>
      <c r="C1557">
        <f>Tabel_40[[#This Row],[Column2]]*60000</f>
        <v>723.6</v>
      </c>
    </row>
    <row r="1558" spans="1:3" x14ac:dyDescent="0.4">
      <c r="A1558" t="s">
        <v>1683</v>
      </c>
      <c r="B1558" t="s">
        <v>1598</v>
      </c>
      <c r="C1558">
        <f>Tabel_40[[#This Row],[Column2]]*60000</f>
        <v>663.30000000000007</v>
      </c>
    </row>
    <row r="1559" spans="1:3" x14ac:dyDescent="0.4">
      <c r="A1559" t="s">
        <v>1684</v>
      </c>
      <c r="B1559" t="s">
        <v>1623</v>
      </c>
      <c r="C1559">
        <f>Tabel_40[[#This Row],[Column2]]*60000</f>
        <v>603</v>
      </c>
    </row>
    <row r="1560" spans="1:3" x14ac:dyDescent="0.4">
      <c r="A1560" t="s">
        <v>1685</v>
      </c>
      <c r="B1560" t="s">
        <v>1623</v>
      </c>
      <c r="C1560">
        <f>Tabel_40[[#This Row],[Column2]]*60000</f>
        <v>603</v>
      </c>
    </row>
    <row r="1561" spans="1:3" x14ac:dyDescent="0.4">
      <c r="A1561" t="s">
        <v>1686</v>
      </c>
      <c r="B1561" t="s">
        <v>1598</v>
      </c>
      <c r="C1561">
        <f>Tabel_40[[#This Row],[Column2]]*60000</f>
        <v>663.30000000000007</v>
      </c>
    </row>
    <row r="1562" spans="1:3" x14ac:dyDescent="0.4">
      <c r="A1562" t="s">
        <v>1687</v>
      </c>
      <c r="B1562" t="s">
        <v>1598</v>
      </c>
      <c r="C1562">
        <f>Tabel_40[[#This Row],[Column2]]*60000</f>
        <v>663.30000000000007</v>
      </c>
    </row>
    <row r="1563" spans="1:3" x14ac:dyDescent="0.4">
      <c r="A1563" t="s">
        <v>1688</v>
      </c>
      <c r="B1563" t="s">
        <v>1705</v>
      </c>
      <c r="C1563">
        <f>Tabel_40[[#This Row],[Column2]]*60000</f>
        <v>512.58000000000004</v>
      </c>
    </row>
    <row r="1564" spans="1:3" x14ac:dyDescent="0.4">
      <c r="A1564" t="s">
        <v>1689</v>
      </c>
      <c r="B1564" t="s">
        <v>1623</v>
      </c>
      <c r="C1564">
        <f>Tabel_40[[#This Row],[Column2]]*60000</f>
        <v>603</v>
      </c>
    </row>
    <row r="1565" spans="1:3" x14ac:dyDescent="0.4">
      <c r="A1565" t="s">
        <v>1690</v>
      </c>
      <c r="B1565" t="s">
        <v>1668</v>
      </c>
      <c r="C1565">
        <f>Tabel_40[[#This Row],[Column2]]*60000</f>
        <v>482.40000000000003</v>
      </c>
    </row>
    <row r="1566" spans="1:3" x14ac:dyDescent="0.4">
      <c r="A1566" t="s">
        <v>1691</v>
      </c>
      <c r="B1566" t="s">
        <v>1632</v>
      </c>
      <c r="C1566">
        <f>Tabel_40[[#This Row],[Column2]]*60000</f>
        <v>542.69999999999993</v>
      </c>
    </row>
    <row r="1567" spans="1:3" x14ac:dyDescent="0.4">
      <c r="A1567" t="s">
        <v>1692</v>
      </c>
      <c r="B1567" t="s">
        <v>1705</v>
      </c>
      <c r="C1567">
        <f>Tabel_40[[#This Row],[Column2]]*60000</f>
        <v>512.58000000000004</v>
      </c>
    </row>
    <row r="1568" spans="1:3" x14ac:dyDescent="0.4">
      <c r="A1568" t="s">
        <v>1693</v>
      </c>
      <c r="B1568" t="s">
        <v>1623</v>
      </c>
      <c r="C1568">
        <f>Tabel_40[[#This Row],[Column2]]*60000</f>
        <v>603</v>
      </c>
    </row>
    <row r="1569" spans="1:3" x14ac:dyDescent="0.4">
      <c r="A1569" t="s">
        <v>1694</v>
      </c>
      <c r="B1569" t="s">
        <v>1705</v>
      </c>
      <c r="C1569">
        <f>Tabel_40[[#This Row],[Column2]]*60000</f>
        <v>512.58000000000004</v>
      </c>
    </row>
    <row r="1570" spans="1:3" x14ac:dyDescent="0.4">
      <c r="A1570" t="s">
        <v>1695</v>
      </c>
      <c r="B1570" t="s">
        <v>1632</v>
      </c>
      <c r="C1570">
        <f>Tabel_40[[#This Row],[Column2]]*60000</f>
        <v>542.69999999999993</v>
      </c>
    </row>
    <row r="1571" spans="1:3" x14ac:dyDescent="0.4">
      <c r="A1571" t="s">
        <v>1696</v>
      </c>
      <c r="B1571" t="s">
        <v>1623</v>
      </c>
      <c r="C1571">
        <f>Tabel_40[[#This Row],[Column2]]*60000</f>
        <v>603</v>
      </c>
    </row>
    <row r="1572" spans="1:3" x14ac:dyDescent="0.4">
      <c r="A1572" t="s">
        <v>1697</v>
      </c>
      <c r="B1572" t="s">
        <v>1623</v>
      </c>
      <c r="C1572">
        <f>Tabel_40[[#This Row],[Column2]]*60000</f>
        <v>603</v>
      </c>
    </row>
    <row r="1573" spans="1:3" x14ac:dyDescent="0.4">
      <c r="A1573" t="s">
        <v>1698</v>
      </c>
      <c r="B1573" t="s">
        <v>1661</v>
      </c>
      <c r="C1573">
        <f>Tabel_40[[#This Row],[Column2]]*60000</f>
        <v>572.88</v>
      </c>
    </row>
    <row r="1574" spans="1:3" x14ac:dyDescent="0.4">
      <c r="A1574" t="s">
        <v>1699</v>
      </c>
      <c r="B1574" t="s">
        <v>1623</v>
      </c>
      <c r="C1574">
        <f>Tabel_40[[#This Row],[Column2]]*60000</f>
        <v>603</v>
      </c>
    </row>
    <row r="1575" spans="1:3" x14ac:dyDescent="0.4">
      <c r="A1575" t="s">
        <v>1700</v>
      </c>
      <c r="B1575" t="s">
        <v>1705</v>
      </c>
      <c r="C1575">
        <f>Tabel_40[[#This Row],[Column2]]*60000</f>
        <v>512.58000000000004</v>
      </c>
    </row>
    <row r="1576" spans="1:3" x14ac:dyDescent="0.4">
      <c r="A1576" t="s">
        <v>1701</v>
      </c>
      <c r="B1576" t="s">
        <v>1668</v>
      </c>
      <c r="C1576">
        <f>Tabel_40[[#This Row],[Column2]]*60000</f>
        <v>482.40000000000003</v>
      </c>
    </row>
    <row r="1577" spans="1:3" x14ac:dyDescent="0.4">
      <c r="A1577" t="s">
        <v>1702</v>
      </c>
      <c r="B1577" t="s">
        <v>1661</v>
      </c>
      <c r="C1577">
        <f>Tabel_40[[#This Row],[Column2]]*60000</f>
        <v>572.88</v>
      </c>
    </row>
    <row r="1578" spans="1:3" x14ac:dyDescent="0.4">
      <c r="A1578" t="s">
        <v>1703</v>
      </c>
      <c r="B1578" t="s">
        <v>1623</v>
      </c>
      <c r="C1578">
        <f>Tabel_40[[#This Row],[Column2]]*60000</f>
        <v>603</v>
      </c>
    </row>
    <row r="1579" spans="1:3" x14ac:dyDescent="0.4">
      <c r="A1579" t="s">
        <v>1704</v>
      </c>
      <c r="B1579" t="s">
        <v>1661</v>
      </c>
      <c r="C1579">
        <f>Tabel_40[[#This Row],[Column2]]*60000</f>
        <v>572.88</v>
      </c>
    </row>
    <row r="1580" spans="1:3" x14ac:dyDescent="0.4">
      <c r="A1580" t="s">
        <v>1706</v>
      </c>
      <c r="B1580" t="s">
        <v>1521</v>
      </c>
      <c r="C1580">
        <f>Tabel_40[[#This Row],[Column2]]*60000</f>
        <v>723.6</v>
      </c>
    </row>
    <row r="1581" spans="1:3" x14ac:dyDescent="0.4">
      <c r="A1581" t="s">
        <v>1707</v>
      </c>
      <c r="B1581" t="s">
        <v>1668</v>
      </c>
      <c r="C1581">
        <f>Tabel_40[[#This Row],[Column2]]*60000</f>
        <v>482.40000000000003</v>
      </c>
    </row>
    <row r="1582" spans="1:3" x14ac:dyDescent="0.4">
      <c r="A1582" t="s">
        <v>1708</v>
      </c>
      <c r="B1582" t="s">
        <v>1668</v>
      </c>
      <c r="C1582">
        <f>Tabel_40[[#This Row],[Column2]]*60000</f>
        <v>482.40000000000003</v>
      </c>
    </row>
    <row r="1583" spans="1:3" x14ac:dyDescent="0.4">
      <c r="A1583" t="s">
        <v>1709</v>
      </c>
      <c r="B1583" t="s">
        <v>1598</v>
      </c>
      <c r="C1583">
        <f>Tabel_40[[#This Row],[Column2]]*60000</f>
        <v>663.30000000000007</v>
      </c>
    </row>
    <row r="1584" spans="1:3" x14ac:dyDescent="0.4">
      <c r="A1584" t="s">
        <v>1710</v>
      </c>
      <c r="B1584" t="s">
        <v>1623</v>
      </c>
      <c r="C1584">
        <f>Tabel_40[[#This Row],[Column2]]*60000</f>
        <v>603</v>
      </c>
    </row>
    <row r="1585" spans="1:3" x14ac:dyDescent="0.4">
      <c r="A1585" t="s">
        <v>1711</v>
      </c>
      <c r="B1585" t="s">
        <v>1661</v>
      </c>
      <c r="C1585">
        <f>Tabel_40[[#This Row],[Column2]]*60000</f>
        <v>572.88</v>
      </c>
    </row>
    <row r="1586" spans="1:3" x14ac:dyDescent="0.4">
      <c r="A1586" t="s">
        <v>1712</v>
      </c>
      <c r="B1586" t="s">
        <v>1623</v>
      </c>
      <c r="C1586">
        <f>Tabel_40[[#This Row],[Column2]]*60000</f>
        <v>603</v>
      </c>
    </row>
    <row r="1587" spans="1:3" x14ac:dyDescent="0.4">
      <c r="A1587" t="s">
        <v>1713</v>
      </c>
      <c r="B1587" t="s">
        <v>1775</v>
      </c>
      <c r="C1587">
        <f>Tabel_40[[#This Row],[Column2]]*60000</f>
        <v>391.97999999999996</v>
      </c>
    </row>
    <row r="1588" spans="1:3" x14ac:dyDescent="0.4">
      <c r="A1588" t="s">
        <v>1714</v>
      </c>
      <c r="B1588" t="s">
        <v>1668</v>
      </c>
      <c r="C1588">
        <f>Tabel_40[[#This Row],[Column2]]*60000</f>
        <v>482.40000000000003</v>
      </c>
    </row>
    <row r="1589" spans="1:3" x14ac:dyDescent="0.4">
      <c r="A1589" t="s">
        <v>1715</v>
      </c>
      <c r="B1589" t="s">
        <v>1623</v>
      </c>
      <c r="C1589">
        <f>Tabel_40[[#This Row],[Column2]]*60000</f>
        <v>603</v>
      </c>
    </row>
    <row r="1590" spans="1:3" x14ac:dyDescent="0.4">
      <c r="A1590" t="s">
        <v>1716</v>
      </c>
      <c r="B1590" t="s">
        <v>1632</v>
      </c>
      <c r="C1590">
        <f>Tabel_40[[#This Row],[Column2]]*60000</f>
        <v>542.69999999999993</v>
      </c>
    </row>
    <row r="1591" spans="1:3" x14ac:dyDescent="0.4">
      <c r="A1591" t="s">
        <v>1717</v>
      </c>
      <c r="B1591" t="s">
        <v>1623</v>
      </c>
      <c r="C1591">
        <f>Tabel_40[[#This Row],[Column2]]*60000</f>
        <v>603</v>
      </c>
    </row>
    <row r="1592" spans="1:3" x14ac:dyDescent="0.4">
      <c r="A1592" t="s">
        <v>1718</v>
      </c>
      <c r="B1592" t="s">
        <v>1623</v>
      </c>
      <c r="C1592">
        <f>Tabel_40[[#This Row],[Column2]]*60000</f>
        <v>603</v>
      </c>
    </row>
    <row r="1593" spans="1:3" x14ac:dyDescent="0.4">
      <c r="A1593" t="s">
        <v>1719</v>
      </c>
      <c r="B1593" t="s">
        <v>1632</v>
      </c>
      <c r="C1593">
        <f>Tabel_40[[#This Row],[Column2]]*60000</f>
        <v>542.69999999999993</v>
      </c>
    </row>
    <row r="1594" spans="1:3" x14ac:dyDescent="0.4">
      <c r="A1594" t="s">
        <v>1720</v>
      </c>
      <c r="B1594" t="s">
        <v>1598</v>
      </c>
      <c r="C1594">
        <f>Tabel_40[[#This Row],[Column2]]*60000</f>
        <v>663.30000000000007</v>
      </c>
    </row>
    <row r="1595" spans="1:3" x14ac:dyDescent="0.4">
      <c r="A1595" t="s">
        <v>1721</v>
      </c>
      <c r="B1595" t="s">
        <v>1705</v>
      </c>
      <c r="C1595">
        <f>Tabel_40[[#This Row],[Column2]]*60000</f>
        <v>512.58000000000004</v>
      </c>
    </row>
    <row r="1596" spans="1:3" x14ac:dyDescent="0.4">
      <c r="A1596" t="s">
        <v>1722</v>
      </c>
      <c r="B1596" t="s">
        <v>1623</v>
      </c>
      <c r="C1596">
        <f>Tabel_40[[#This Row],[Column2]]*60000</f>
        <v>603</v>
      </c>
    </row>
    <row r="1597" spans="1:3" x14ac:dyDescent="0.4">
      <c r="A1597" t="s">
        <v>1723</v>
      </c>
      <c r="B1597" t="s">
        <v>1705</v>
      </c>
      <c r="C1597">
        <f>Tabel_40[[#This Row],[Column2]]*60000</f>
        <v>512.58000000000004</v>
      </c>
    </row>
    <row r="1598" spans="1:3" x14ac:dyDescent="0.4">
      <c r="A1598" t="s">
        <v>1724</v>
      </c>
      <c r="B1598" t="s">
        <v>1632</v>
      </c>
      <c r="C1598">
        <f>Tabel_40[[#This Row],[Column2]]*60000</f>
        <v>542.69999999999993</v>
      </c>
    </row>
    <row r="1599" spans="1:3" x14ac:dyDescent="0.4">
      <c r="A1599" t="s">
        <v>1726</v>
      </c>
      <c r="B1599" t="s">
        <v>1623</v>
      </c>
      <c r="C1599">
        <f>Tabel_40[[#This Row],[Column2]]*60000</f>
        <v>603</v>
      </c>
    </row>
    <row r="1600" spans="1:3" x14ac:dyDescent="0.4">
      <c r="A1600" t="s">
        <v>1727</v>
      </c>
      <c r="B1600" t="s">
        <v>1623</v>
      </c>
      <c r="C1600">
        <f>Tabel_40[[#This Row],[Column2]]*60000</f>
        <v>603</v>
      </c>
    </row>
    <row r="1601" spans="1:3" x14ac:dyDescent="0.4">
      <c r="A1601" t="s">
        <v>1729</v>
      </c>
      <c r="B1601" t="s">
        <v>1705</v>
      </c>
      <c r="C1601">
        <f>Tabel_40[[#This Row],[Column2]]*60000</f>
        <v>512.58000000000004</v>
      </c>
    </row>
    <row r="1602" spans="1:3" x14ac:dyDescent="0.4">
      <c r="A1602" t="s">
        <v>1730</v>
      </c>
      <c r="B1602" t="s">
        <v>1623</v>
      </c>
      <c r="C1602">
        <f>Tabel_40[[#This Row],[Column2]]*60000</f>
        <v>603</v>
      </c>
    </row>
    <row r="1603" spans="1:3" x14ac:dyDescent="0.4">
      <c r="A1603" t="s">
        <v>1731</v>
      </c>
      <c r="B1603" t="s">
        <v>1623</v>
      </c>
      <c r="C1603">
        <f>Tabel_40[[#This Row],[Column2]]*60000</f>
        <v>603</v>
      </c>
    </row>
    <row r="1604" spans="1:3" x14ac:dyDescent="0.4">
      <c r="A1604" t="s">
        <v>1732</v>
      </c>
      <c r="B1604" t="s">
        <v>1668</v>
      </c>
      <c r="C1604">
        <f>Tabel_40[[#This Row],[Column2]]*60000</f>
        <v>482.40000000000003</v>
      </c>
    </row>
    <row r="1605" spans="1:3" x14ac:dyDescent="0.4">
      <c r="A1605" t="s">
        <v>1733</v>
      </c>
      <c r="B1605" t="s">
        <v>1623</v>
      </c>
      <c r="C1605">
        <f>Tabel_40[[#This Row],[Column2]]*60000</f>
        <v>603</v>
      </c>
    </row>
    <row r="1606" spans="1:3" x14ac:dyDescent="0.4">
      <c r="A1606" t="s">
        <v>1734</v>
      </c>
      <c r="B1606" t="s">
        <v>1632</v>
      </c>
      <c r="C1606">
        <f>Tabel_40[[#This Row],[Column2]]*60000</f>
        <v>542.69999999999993</v>
      </c>
    </row>
    <row r="1607" spans="1:3" x14ac:dyDescent="0.4">
      <c r="A1607" t="s">
        <v>1735</v>
      </c>
      <c r="B1607" t="s">
        <v>1668</v>
      </c>
      <c r="C1607">
        <f>Tabel_40[[#This Row],[Column2]]*60000</f>
        <v>482.40000000000003</v>
      </c>
    </row>
    <row r="1608" spans="1:3" x14ac:dyDescent="0.4">
      <c r="A1608" t="s">
        <v>1736</v>
      </c>
      <c r="B1608" t="s">
        <v>1623</v>
      </c>
      <c r="C1608">
        <f>Tabel_40[[#This Row],[Column2]]*60000</f>
        <v>603</v>
      </c>
    </row>
    <row r="1609" spans="1:3" x14ac:dyDescent="0.4">
      <c r="A1609" t="s">
        <v>1737</v>
      </c>
      <c r="B1609" t="s">
        <v>1623</v>
      </c>
      <c r="C1609">
        <f>Tabel_40[[#This Row],[Column2]]*60000</f>
        <v>603</v>
      </c>
    </row>
    <row r="1610" spans="1:3" x14ac:dyDescent="0.4">
      <c r="A1610" t="s">
        <v>1738</v>
      </c>
      <c r="B1610" t="s">
        <v>1623</v>
      </c>
      <c r="C1610">
        <f>Tabel_40[[#This Row],[Column2]]*60000</f>
        <v>603</v>
      </c>
    </row>
    <row r="1611" spans="1:3" x14ac:dyDescent="0.4">
      <c r="A1611" t="s">
        <v>1739</v>
      </c>
      <c r="B1611" t="s">
        <v>1705</v>
      </c>
      <c r="C1611">
        <f>Tabel_40[[#This Row],[Column2]]*60000</f>
        <v>512.58000000000004</v>
      </c>
    </row>
    <row r="1612" spans="1:3" x14ac:dyDescent="0.4">
      <c r="A1612" t="s">
        <v>1740</v>
      </c>
      <c r="B1612" t="s">
        <v>1728</v>
      </c>
      <c r="C1612">
        <f>Tabel_40[[#This Row],[Column2]]*60000</f>
        <v>361.8</v>
      </c>
    </row>
    <row r="1613" spans="1:3" x14ac:dyDescent="0.4">
      <c r="A1613" t="s">
        <v>1741</v>
      </c>
      <c r="B1613" t="s">
        <v>1725</v>
      </c>
      <c r="C1613">
        <f>Tabel_40[[#This Row],[Column2]]*60000</f>
        <v>422.09999999999997</v>
      </c>
    </row>
    <row r="1614" spans="1:3" x14ac:dyDescent="0.4">
      <c r="A1614" t="s">
        <v>1742</v>
      </c>
      <c r="B1614" t="s">
        <v>1668</v>
      </c>
      <c r="C1614">
        <f>Tabel_40[[#This Row],[Column2]]*60000</f>
        <v>482.40000000000003</v>
      </c>
    </row>
    <row r="1615" spans="1:3" x14ac:dyDescent="0.4">
      <c r="A1615" t="s">
        <v>1743</v>
      </c>
      <c r="B1615" t="s">
        <v>1775</v>
      </c>
      <c r="C1615">
        <f>Tabel_40[[#This Row],[Column2]]*60000</f>
        <v>391.97999999999996</v>
      </c>
    </row>
    <row r="1616" spans="1:3" x14ac:dyDescent="0.4">
      <c r="A1616" t="s">
        <v>1744</v>
      </c>
      <c r="B1616" t="s">
        <v>1668</v>
      </c>
      <c r="C1616">
        <f>Tabel_40[[#This Row],[Column2]]*60000</f>
        <v>482.40000000000003</v>
      </c>
    </row>
    <row r="1617" spans="1:3" x14ac:dyDescent="0.4">
      <c r="A1617" t="s">
        <v>1745</v>
      </c>
      <c r="B1617" t="s">
        <v>1668</v>
      </c>
      <c r="C1617">
        <f>Tabel_40[[#This Row],[Column2]]*60000</f>
        <v>482.40000000000003</v>
      </c>
    </row>
    <row r="1618" spans="1:3" x14ac:dyDescent="0.4">
      <c r="A1618" t="s">
        <v>1746</v>
      </c>
      <c r="B1618" t="s">
        <v>1632</v>
      </c>
      <c r="C1618">
        <f>Tabel_40[[#This Row],[Column2]]*60000</f>
        <v>542.69999999999993</v>
      </c>
    </row>
    <row r="1619" spans="1:3" x14ac:dyDescent="0.4">
      <c r="A1619" t="s">
        <v>1747</v>
      </c>
      <c r="B1619" t="s">
        <v>1705</v>
      </c>
      <c r="C1619">
        <f>Tabel_40[[#This Row],[Column2]]*60000</f>
        <v>512.58000000000004</v>
      </c>
    </row>
    <row r="1620" spans="1:3" x14ac:dyDescent="0.4">
      <c r="A1620" t="s">
        <v>1748</v>
      </c>
      <c r="B1620" t="s">
        <v>1728</v>
      </c>
      <c r="C1620">
        <f>Tabel_40[[#This Row],[Column2]]*60000</f>
        <v>361.8</v>
      </c>
    </row>
    <row r="1621" spans="1:3" x14ac:dyDescent="0.4">
      <c r="A1621" t="s">
        <v>1749</v>
      </c>
      <c r="B1621" t="s">
        <v>1661</v>
      </c>
      <c r="C1621">
        <f>Tabel_40[[#This Row],[Column2]]*60000</f>
        <v>572.88</v>
      </c>
    </row>
    <row r="1622" spans="1:3" x14ac:dyDescent="0.4">
      <c r="A1622" t="s">
        <v>1750</v>
      </c>
      <c r="B1622" t="s">
        <v>1632</v>
      </c>
      <c r="C1622">
        <f>Tabel_40[[#This Row],[Column2]]*60000</f>
        <v>542.69999999999993</v>
      </c>
    </row>
    <row r="1623" spans="1:3" x14ac:dyDescent="0.4">
      <c r="A1623" t="s">
        <v>1751</v>
      </c>
      <c r="B1623" t="s">
        <v>1623</v>
      </c>
      <c r="C1623">
        <f>Tabel_40[[#This Row],[Column2]]*60000</f>
        <v>603</v>
      </c>
    </row>
    <row r="1624" spans="1:3" x14ac:dyDescent="0.4">
      <c r="A1624" t="s">
        <v>1753</v>
      </c>
      <c r="B1624" t="s">
        <v>1668</v>
      </c>
      <c r="C1624">
        <f>Tabel_40[[#This Row],[Column2]]*60000</f>
        <v>482.40000000000003</v>
      </c>
    </row>
    <row r="1625" spans="1:3" x14ac:dyDescent="0.4">
      <c r="A1625" t="s">
        <v>1754</v>
      </c>
      <c r="B1625" t="s">
        <v>1705</v>
      </c>
      <c r="C1625">
        <f>Tabel_40[[#This Row],[Column2]]*60000</f>
        <v>512.58000000000004</v>
      </c>
    </row>
    <row r="1626" spans="1:3" x14ac:dyDescent="0.4">
      <c r="A1626" t="s">
        <v>1755</v>
      </c>
      <c r="B1626" t="s">
        <v>1623</v>
      </c>
      <c r="C1626">
        <f>Tabel_40[[#This Row],[Column2]]*60000</f>
        <v>603</v>
      </c>
    </row>
    <row r="1627" spans="1:3" x14ac:dyDescent="0.4">
      <c r="A1627" t="s">
        <v>1756</v>
      </c>
      <c r="B1627" t="s">
        <v>1623</v>
      </c>
      <c r="C1627">
        <f>Tabel_40[[#This Row],[Column2]]*60000</f>
        <v>603</v>
      </c>
    </row>
    <row r="1628" spans="1:3" x14ac:dyDescent="0.4">
      <c r="A1628" t="s">
        <v>1757</v>
      </c>
      <c r="B1628" t="s">
        <v>1668</v>
      </c>
      <c r="C1628">
        <f>Tabel_40[[#This Row],[Column2]]*60000</f>
        <v>482.40000000000003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1B7F-FCCF-4C30-BE10-E95FDD9D7CDF}">
  <dimension ref="A1:G1745"/>
  <sheetViews>
    <sheetView topLeftCell="A4" zoomScaleNormal="100" workbookViewId="0">
      <selection activeCell="C1736" sqref="C1736"/>
    </sheetView>
  </sheetViews>
  <sheetFormatPr defaultRowHeight="14.6" x14ac:dyDescent="0.4"/>
  <cols>
    <col min="1" max="1" width="13.4609375" bestFit="1" customWidth="1"/>
    <col min="2" max="2" width="11" bestFit="1" customWidth="1"/>
  </cols>
  <sheetData>
    <row r="1" spans="1:7" x14ac:dyDescent="0.4">
      <c r="A1" t="s">
        <v>3</v>
      </c>
      <c r="B1" t="s">
        <v>4</v>
      </c>
      <c r="C1" t="s">
        <v>2016</v>
      </c>
    </row>
    <row r="2" spans="1:7" x14ac:dyDescent="0.4">
      <c r="A2" t="s">
        <v>5</v>
      </c>
      <c r="B2" t="s">
        <v>6</v>
      </c>
      <c r="C2">
        <f>Tabel_30[[#This Row],[Column2]]*9966+33</f>
        <v>9999</v>
      </c>
    </row>
    <row r="3" spans="1:7" x14ac:dyDescent="0.4">
      <c r="A3" t="s">
        <v>7</v>
      </c>
      <c r="B3" t="s">
        <v>8</v>
      </c>
    </row>
    <row r="4" spans="1:7" x14ac:dyDescent="0.4">
      <c r="A4" t="s">
        <v>9</v>
      </c>
      <c r="B4" t="s">
        <v>9</v>
      </c>
      <c r="C4">
        <f>Tabel_30[[#This Row],[Column2]]*60000</f>
        <v>0</v>
      </c>
    </row>
    <row r="5" spans="1:7" x14ac:dyDescent="0.4">
      <c r="A5" t="s">
        <v>10</v>
      </c>
      <c r="B5" t="s">
        <v>9</v>
      </c>
      <c r="C5">
        <f>Tabel_30[[#This Row],[Column2]]*60000</f>
        <v>0</v>
      </c>
    </row>
    <row r="6" spans="1:7" x14ac:dyDescent="0.4">
      <c r="A6" t="s">
        <v>11</v>
      </c>
      <c r="B6" t="s">
        <v>12</v>
      </c>
      <c r="C6">
        <f>Tabel_30[[#This Row],[Column2]]*60000</f>
        <v>-60.300000000000004</v>
      </c>
    </row>
    <row r="7" spans="1:7" x14ac:dyDescent="0.4">
      <c r="A7" t="s">
        <v>13</v>
      </c>
      <c r="B7" t="s">
        <v>14</v>
      </c>
      <c r="C7">
        <f>Tabel_30[[#This Row],[Column2]]*60000</f>
        <v>-30.18</v>
      </c>
      <c r="G7" s="9"/>
    </row>
    <row r="8" spans="1:7" x14ac:dyDescent="0.4">
      <c r="A8" t="s">
        <v>15</v>
      </c>
      <c r="B8" t="s">
        <v>16</v>
      </c>
      <c r="C8">
        <f>Tabel_30[[#This Row],[Column2]]*60000</f>
        <v>0</v>
      </c>
    </row>
    <row r="9" spans="1:7" x14ac:dyDescent="0.4">
      <c r="A9" t="s">
        <v>17</v>
      </c>
      <c r="B9" t="s">
        <v>9</v>
      </c>
      <c r="C9">
        <f>Tabel_30[[#This Row],[Column2]]*60000</f>
        <v>0</v>
      </c>
    </row>
    <row r="10" spans="1:7" x14ac:dyDescent="0.4">
      <c r="A10" t="s">
        <v>18</v>
      </c>
      <c r="B10" t="s">
        <v>19</v>
      </c>
      <c r="C10">
        <f>Tabel_30[[#This Row],[Column2]]*60000</f>
        <v>-120.60000000000001</v>
      </c>
    </row>
    <row r="11" spans="1:7" x14ac:dyDescent="0.4">
      <c r="A11" t="s">
        <v>20</v>
      </c>
      <c r="B11" t="s">
        <v>9</v>
      </c>
      <c r="C11">
        <f>Tabel_30[[#This Row],[Column2]]*60000</f>
        <v>0</v>
      </c>
    </row>
    <row r="12" spans="1:7" x14ac:dyDescent="0.4">
      <c r="A12" t="s">
        <v>21</v>
      </c>
      <c r="B12" t="s">
        <v>9</v>
      </c>
      <c r="C12">
        <f>Tabel_30[[#This Row],[Column2]]*60000</f>
        <v>0</v>
      </c>
    </row>
    <row r="13" spans="1:7" x14ac:dyDescent="0.4">
      <c r="A13" t="s">
        <v>22</v>
      </c>
      <c r="B13" t="s">
        <v>14</v>
      </c>
      <c r="C13">
        <f>Tabel_30[[#This Row],[Column2]]*60000</f>
        <v>-30.18</v>
      </c>
    </row>
    <row r="14" spans="1:7" x14ac:dyDescent="0.4">
      <c r="A14" t="s">
        <v>23</v>
      </c>
      <c r="B14" t="s">
        <v>12</v>
      </c>
      <c r="C14">
        <f>Tabel_30[[#This Row],[Column2]]*60000</f>
        <v>-60.300000000000004</v>
      </c>
    </row>
    <row r="15" spans="1:7" x14ac:dyDescent="0.4">
      <c r="A15" t="s">
        <v>24</v>
      </c>
      <c r="B15" t="s">
        <v>19</v>
      </c>
      <c r="C15">
        <f>Tabel_30[[#This Row],[Column2]]*60000</f>
        <v>-120.60000000000001</v>
      </c>
    </row>
    <row r="16" spans="1:7" x14ac:dyDescent="0.4">
      <c r="A16" t="s">
        <v>25</v>
      </c>
      <c r="B16" t="s">
        <v>19</v>
      </c>
      <c r="C16">
        <f>Tabel_30[[#This Row],[Column2]]*60000</f>
        <v>-120.60000000000001</v>
      </c>
    </row>
    <row r="17" spans="1:3" x14ac:dyDescent="0.4">
      <c r="A17" t="s">
        <v>26</v>
      </c>
      <c r="B17" t="s">
        <v>9</v>
      </c>
      <c r="C17">
        <f>Tabel_30[[#This Row],[Column2]]*60000</f>
        <v>0</v>
      </c>
    </row>
    <row r="18" spans="1:3" x14ac:dyDescent="0.4">
      <c r="A18" t="s">
        <v>27</v>
      </c>
      <c r="B18" t="s">
        <v>12</v>
      </c>
      <c r="C18">
        <f>Tabel_30[[#This Row],[Column2]]*60000</f>
        <v>-60.300000000000004</v>
      </c>
    </row>
    <row r="19" spans="1:3" x14ac:dyDescent="0.4">
      <c r="A19" t="s">
        <v>28</v>
      </c>
      <c r="B19" t="s">
        <v>29</v>
      </c>
      <c r="C19">
        <f>Tabel_30[[#This Row],[Column2]]*60000</f>
        <v>30.18</v>
      </c>
    </row>
    <row r="20" spans="1:3" x14ac:dyDescent="0.4">
      <c r="A20" t="s">
        <v>30</v>
      </c>
      <c r="B20" t="s">
        <v>19</v>
      </c>
      <c r="C20">
        <f>Tabel_30[[#This Row],[Column2]]*60000</f>
        <v>-120.60000000000001</v>
      </c>
    </row>
    <row r="21" spans="1:3" x14ac:dyDescent="0.4">
      <c r="A21" t="s">
        <v>31</v>
      </c>
      <c r="B21" t="s">
        <v>32</v>
      </c>
      <c r="C21">
        <f>Tabel_30[[#This Row],[Column2]]*60000</f>
        <v>-90.48</v>
      </c>
    </row>
    <row r="22" spans="1:3" x14ac:dyDescent="0.4">
      <c r="A22" t="s">
        <v>33</v>
      </c>
      <c r="B22" t="s">
        <v>12</v>
      </c>
      <c r="C22">
        <f>Tabel_30[[#This Row],[Column2]]*60000</f>
        <v>-60.300000000000004</v>
      </c>
    </row>
    <row r="23" spans="1:3" x14ac:dyDescent="0.4">
      <c r="A23" t="s">
        <v>34</v>
      </c>
      <c r="B23" t="s">
        <v>9</v>
      </c>
      <c r="C23">
        <f>Tabel_30[[#This Row],[Column2]]*60000</f>
        <v>0</v>
      </c>
    </row>
    <row r="24" spans="1:3" x14ac:dyDescent="0.4">
      <c r="A24" t="s">
        <v>35</v>
      </c>
      <c r="B24" t="s">
        <v>19</v>
      </c>
      <c r="C24">
        <f>Tabel_30[[#This Row],[Column2]]*60000</f>
        <v>-120.60000000000001</v>
      </c>
    </row>
    <row r="25" spans="1:3" x14ac:dyDescent="0.4">
      <c r="A25" t="s">
        <v>36</v>
      </c>
      <c r="B25" t="s">
        <v>9</v>
      </c>
      <c r="C25">
        <f>Tabel_30[[#This Row],[Column2]]*60000</f>
        <v>0</v>
      </c>
    </row>
    <row r="26" spans="1:3" x14ac:dyDescent="0.4">
      <c r="A26" t="s">
        <v>37</v>
      </c>
      <c r="B26" t="s">
        <v>9</v>
      </c>
      <c r="C26">
        <f>Tabel_30[[#This Row],[Column2]]*60000</f>
        <v>0</v>
      </c>
    </row>
    <row r="27" spans="1:3" x14ac:dyDescent="0.4">
      <c r="A27" t="s">
        <v>38</v>
      </c>
      <c r="B27" t="s">
        <v>14</v>
      </c>
      <c r="C27">
        <f>Tabel_30[[#This Row],[Column2]]*60000</f>
        <v>-30.18</v>
      </c>
    </row>
    <row r="28" spans="1:3" x14ac:dyDescent="0.4">
      <c r="A28" t="s">
        <v>39</v>
      </c>
      <c r="B28" t="s">
        <v>9</v>
      </c>
      <c r="C28">
        <f>Tabel_30[[#This Row],[Column2]]*60000</f>
        <v>0</v>
      </c>
    </row>
    <row r="29" spans="1:3" x14ac:dyDescent="0.4">
      <c r="A29" t="s">
        <v>40</v>
      </c>
      <c r="B29" t="s">
        <v>14</v>
      </c>
      <c r="C29">
        <f>Tabel_30[[#This Row],[Column2]]*60000</f>
        <v>-30.18</v>
      </c>
    </row>
    <row r="30" spans="1:3" x14ac:dyDescent="0.4">
      <c r="A30" t="s">
        <v>41</v>
      </c>
      <c r="B30" t="s">
        <v>12</v>
      </c>
      <c r="C30">
        <f>Tabel_30[[#This Row],[Column2]]*60000</f>
        <v>-60.300000000000004</v>
      </c>
    </row>
    <row r="31" spans="1:3" x14ac:dyDescent="0.4">
      <c r="A31" t="s">
        <v>42</v>
      </c>
      <c r="B31" t="s">
        <v>9</v>
      </c>
      <c r="C31">
        <f>Tabel_30[[#This Row],[Column2]]*60000</f>
        <v>0</v>
      </c>
    </row>
    <row r="32" spans="1:3" x14ac:dyDescent="0.4">
      <c r="A32" t="s">
        <v>43</v>
      </c>
      <c r="B32" t="s">
        <v>19</v>
      </c>
      <c r="C32">
        <f>Tabel_30[[#This Row],[Column2]]*60000</f>
        <v>-120.60000000000001</v>
      </c>
    </row>
    <row r="33" spans="1:3" x14ac:dyDescent="0.4">
      <c r="A33" t="s">
        <v>44</v>
      </c>
      <c r="B33" t="s">
        <v>9</v>
      </c>
      <c r="C33">
        <f>Tabel_30[[#This Row],[Column2]]*60000</f>
        <v>0</v>
      </c>
    </row>
    <row r="34" spans="1:3" x14ac:dyDescent="0.4">
      <c r="A34" t="s">
        <v>45</v>
      </c>
      <c r="B34" t="s">
        <v>12</v>
      </c>
      <c r="C34">
        <f>Tabel_30[[#This Row],[Column2]]*60000</f>
        <v>-60.300000000000004</v>
      </c>
    </row>
    <row r="35" spans="1:3" x14ac:dyDescent="0.4">
      <c r="A35" t="s">
        <v>46</v>
      </c>
      <c r="B35" t="s">
        <v>9</v>
      </c>
      <c r="C35">
        <f>Tabel_30[[#This Row],[Column2]]*60000</f>
        <v>0</v>
      </c>
    </row>
    <row r="36" spans="1:3" x14ac:dyDescent="0.4">
      <c r="A36" t="s">
        <v>47</v>
      </c>
      <c r="B36" t="s">
        <v>9</v>
      </c>
      <c r="C36">
        <f>Tabel_30[[#This Row],[Column2]]*60000</f>
        <v>0</v>
      </c>
    </row>
    <row r="37" spans="1:3" x14ac:dyDescent="0.4">
      <c r="A37" t="s">
        <v>48</v>
      </c>
      <c r="B37" t="s">
        <v>49</v>
      </c>
      <c r="C37">
        <f>Tabel_30[[#This Row],[Column2]]*60000</f>
        <v>90.48</v>
      </c>
    </row>
    <row r="38" spans="1:3" x14ac:dyDescent="0.4">
      <c r="A38" t="s">
        <v>50</v>
      </c>
      <c r="B38" t="s">
        <v>9</v>
      </c>
      <c r="C38">
        <f>Tabel_30[[#This Row],[Column2]]*60000</f>
        <v>0</v>
      </c>
    </row>
    <row r="39" spans="1:3" x14ac:dyDescent="0.4">
      <c r="A39" t="s">
        <v>51</v>
      </c>
      <c r="B39" t="s">
        <v>14</v>
      </c>
      <c r="C39">
        <f>Tabel_30[[#This Row],[Column2]]*60000</f>
        <v>-30.18</v>
      </c>
    </row>
    <row r="40" spans="1:3" x14ac:dyDescent="0.4">
      <c r="A40" t="s">
        <v>52</v>
      </c>
      <c r="B40" t="s">
        <v>19</v>
      </c>
      <c r="C40">
        <f>Tabel_30[[#This Row],[Column2]]*60000</f>
        <v>-120.60000000000001</v>
      </c>
    </row>
    <row r="41" spans="1:3" x14ac:dyDescent="0.4">
      <c r="A41" t="s">
        <v>53</v>
      </c>
      <c r="B41" t="s">
        <v>9</v>
      </c>
      <c r="C41">
        <f>Tabel_30[[#This Row],[Column2]]*60000</f>
        <v>0</v>
      </c>
    </row>
    <row r="42" spans="1:3" x14ac:dyDescent="0.4">
      <c r="A42" t="s">
        <v>54</v>
      </c>
      <c r="B42" t="s">
        <v>55</v>
      </c>
      <c r="C42">
        <f>Tabel_30[[#This Row],[Column2]]*60000</f>
        <v>60.300000000000004</v>
      </c>
    </row>
    <row r="43" spans="1:3" x14ac:dyDescent="0.4">
      <c r="A43" t="s">
        <v>56</v>
      </c>
      <c r="B43" t="s">
        <v>9</v>
      </c>
      <c r="C43">
        <f>Tabel_30[[#This Row],[Column2]]*60000</f>
        <v>0</v>
      </c>
    </row>
    <row r="44" spans="1:3" x14ac:dyDescent="0.4">
      <c r="A44" t="s">
        <v>57</v>
      </c>
      <c r="B44" t="s">
        <v>19</v>
      </c>
      <c r="C44">
        <f>Tabel_30[[#This Row],[Column2]]*60000</f>
        <v>-120.60000000000001</v>
      </c>
    </row>
    <row r="45" spans="1:3" x14ac:dyDescent="0.4">
      <c r="A45" t="s">
        <v>58</v>
      </c>
      <c r="B45" t="s">
        <v>9</v>
      </c>
      <c r="C45">
        <f>Tabel_30[[#This Row],[Column2]]*60000</f>
        <v>0</v>
      </c>
    </row>
    <row r="46" spans="1:3" x14ac:dyDescent="0.4">
      <c r="A46" t="s">
        <v>59</v>
      </c>
      <c r="B46" t="s">
        <v>9</v>
      </c>
      <c r="C46">
        <f>Tabel_30[[#This Row],[Column2]]*60000</f>
        <v>0</v>
      </c>
    </row>
    <row r="47" spans="1:3" x14ac:dyDescent="0.4">
      <c r="A47" t="s">
        <v>60</v>
      </c>
      <c r="B47" t="s">
        <v>32</v>
      </c>
      <c r="C47">
        <f>Tabel_30[[#This Row],[Column2]]*60000</f>
        <v>-90.48</v>
      </c>
    </row>
    <row r="48" spans="1:3" x14ac:dyDescent="0.4">
      <c r="A48" t="s">
        <v>61</v>
      </c>
      <c r="B48" t="s">
        <v>16</v>
      </c>
      <c r="C48">
        <f>Tabel_30[[#This Row],[Column2]]*60000</f>
        <v>0</v>
      </c>
    </row>
    <row r="49" spans="1:3" x14ac:dyDescent="0.4">
      <c r="A49" t="s">
        <v>62</v>
      </c>
      <c r="B49" t="s">
        <v>55</v>
      </c>
      <c r="C49">
        <f>Tabel_30[[#This Row],[Column2]]*60000</f>
        <v>60.300000000000004</v>
      </c>
    </row>
    <row r="50" spans="1:3" x14ac:dyDescent="0.4">
      <c r="A50" t="s">
        <v>63</v>
      </c>
      <c r="B50" t="s">
        <v>9</v>
      </c>
      <c r="C50">
        <f>Tabel_30[[#This Row],[Column2]]*60000</f>
        <v>0</v>
      </c>
    </row>
    <row r="51" spans="1:3" x14ac:dyDescent="0.4">
      <c r="A51" t="s">
        <v>64</v>
      </c>
      <c r="B51" t="s">
        <v>29</v>
      </c>
      <c r="C51">
        <f>Tabel_30[[#This Row],[Column2]]*60000</f>
        <v>30.18</v>
      </c>
    </row>
    <row r="52" spans="1:3" x14ac:dyDescent="0.4">
      <c r="A52" t="s">
        <v>65</v>
      </c>
      <c r="B52" t="s">
        <v>9</v>
      </c>
      <c r="C52">
        <f>Tabel_30[[#This Row],[Column2]]*60000</f>
        <v>0</v>
      </c>
    </row>
    <row r="53" spans="1:3" x14ac:dyDescent="0.4">
      <c r="A53" t="s">
        <v>66</v>
      </c>
      <c r="B53" t="s">
        <v>32</v>
      </c>
      <c r="C53">
        <f>Tabel_30[[#This Row],[Column2]]*60000</f>
        <v>-90.48</v>
      </c>
    </row>
    <row r="54" spans="1:3" x14ac:dyDescent="0.4">
      <c r="A54" t="s">
        <v>67</v>
      </c>
      <c r="B54" t="s">
        <v>19</v>
      </c>
      <c r="C54">
        <f>Tabel_30[[#This Row],[Column2]]*60000</f>
        <v>-120.60000000000001</v>
      </c>
    </row>
    <row r="55" spans="1:3" x14ac:dyDescent="0.4">
      <c r="A55" t="s">
        <v>68</v>
      </c>
      <c r="B55" t="s">
        <v>55</v>
      </c>
      <c r="C55">
        <f>Tabel_30[[#This Row],[Column2]]*60000</f>
        <v>60.300000000000004</v>
      </c>
    </row>
    <row r="56" spans="1:3" x14ac:dyDescent="0.4">
      <c r="A56" t="s">
        <v>69</v>
      </c>
      <c r="B56" t="s">
        <v>16</v>
      </c>
      <c r="C56">
        <f>Tabel_30[[#This Row],[Column2]]*60000</f>
        <v>0</v>
      </c>
    </row>
    <row r="57" spans="1:3" x14ac:dyDescent="0.4">
      <c r="A57" t="s">
        <v>70</v>
      </c>
      <c r="B57" t="s">
        <v>9</v>
      </c>
      <c r="C57">
        <f>Tabel_30[[#This Row],[Column2]]*60000</f>
        <v>0</v>
      </c>
    </row>
    <row r="58" spans="1:3" x14ac:dyDescent="0.4">
      <c r="A58" t="s">
        <v>71</v>
      </c>
      <c r="B58" t="s">
        <v>9</v>
      </c>
      <c r="C58">
        <f>Tabel_30[[#This Row],[Column2]]*60000</f>
        <v>0</v>
      </c>
    </row>
    <row r="59" spans="1:3" x14ac:dyDescent="0.4">
      <c r="A59" t="s">
        <v>72</v>
      </c>
      <c r="B59" t="s">
        <v>32</v>
      </c>
      <c r="C59">
        <f>Tabel_30[[#This Row],[Column2]]*60000</f>
        <v>-90.48</v>
      </c>
    </row>
    <row r="60" spans="1:3" x14ac:dyDescent="0.4">
      <c r="A60" t="s">
        <v>73</v>
      </c>
      <c r="B60" t="s">
        <v>9</v>
      </c>
      <c r="C60">
        <f>Tabel_30[[#This Row],[Column2]]*60000</f>
        <v>0</v>
      </c>
    </row>
    <row r="61" spans="1:3" x14ac:dyDescent="0.4">
      <c r="A61" t="s">
        <v>74</v>
      </c>
      <c r="B61" t="s">
        <v>9</v>
      </c>
      <c r="C61">
        <f>Tabel_30[[#This Row],[Column2]]*60000</f>
        <v>0</v>
      </c>
    </row>
    <row r="62" spans="1:3" x14ac:dyDescent="0.4">
      <c r="A62" t="s">
        <v>75</v>
      </c>
      <c r="B62" t="s">
        <v>9</v>
      </c>
      <c r="C62">
        <f>Tabel_30[[#This Row],[Column2]]*60000</f>
        <v>0</v>
      </c>
    </row>
    <row r="63" spans="1:3" x14ac:dyDescent="0.4">
      <c r="A63" t="s">
        <v>76</v>
      </c>
      <c r="B63" t="s">
        <v>14</v>
      </c>
      <c r="C63">
        <f>Tabel_30[[#This Row],[Column2]]*60000</f>
        <v>-30.18</v>
      </c>
    </row>
    <row r="64" spans="1:3" x14ac:dyDescent="0.4">
      <c r="A64" t="s">
        <v>77</v>
      </c>
      <c r="B64" t="s">
        <v>9</v>
      </c>
      <c r="C64">
        <f>Tabel_30[[#This Row],[Column2]]*60000</f>
        <v>0</v>
      </c>
    </row>
    <row r="65" spans="1:3" x14ac:dyDescent="0.4">
      <c r="A65" t="s">
        <v>78</v>
      </c>
      <c r="B65" t="s">
        <v>32</v>
      </c>
      <c r="C65">
        <f>Tabel_30[[#This Row],[Column2]]*60000</f>
        <v>-90.48</v>
      </c>
    </row>
    <row r="66" spans="1:3" x14ac:dyDescent="0.4">
      <c r="A66" t="s">
        <v>79</v>
      </c>
      <c r="B66" t="s">
        <v>12</v>
      </c>
      <c r="C66">
        <f>Tabel_30[[#This Row],[Column2]]*60000</f>
        <v>-60.300000000000004</v>
      </c>
    </row>
    <row r="67" spans="1:3" x14ac:dyDescent="0.4">
      <c r="A67" t="s">
        <v>80</v>
      </c>
      <c r="B67" t="s">
        <v>12</v>
      </c>
      <c r="C67">
        <f>Tabel_30[[#This Row],[Column2]]*60000</f>
        <v>-60.300000000000004</v>
      </c>
    </row>
    <row r="68" spans="1:3" x14ac:dyDescent="0.4">
      <c r="A68" t="s">
        <v>81</v>
      </c>
      <c r="B68" t="s">
        <v>19</v>
      </c>
      <c r="C68">
        <f>Tabel_30[[#This Row],[Column2]]*60000</f>
        <v>-120.60000000000001</v>
      </c>
    </row>
    <row r="69" spans="1:3" x14ac:dyDescent="0.4">
      <c r="A69" t="s">
        <v>82</v>
      </c>
      <c r="B69" t="s">
        <v>14</v>
      </c>
      <c r="C69">
        <f>Tabel_30[[#This Row],[Column2]]*60000</f>
        <v>-30.18</v>
      </c>
    </row>
    <row r="70" spans="1:3" x14ac:dyDescent="0.4">
      <c r="A70" t="s">
        <v>83</v>
      </c>
      <c r="B70" t="s">
        <v>12</v>
      </c>
      <c r="C70">
        <f>Tabel_30[[#This Row],[Column2]]*60000</f>
        <v>-60.300000000000004</v>
      </c>
    </row>
    <row r="71" spans="1:3" x14ac:dyDescent="0.4">
      <c r="A71" t="s">
        <v>84</v>
      </c>
      <c r="B71" t="s">
        <v>12</v>
      </c>
      <c r="C71">
        <f>Tabel_30[[#This Row],[Column2]]*60000</f>
        <v>-60.300000000000004</v>
      </c>
    </row>
    <row r="72" spans="1:3" x14ac:dyDescent="0.4">
      <c r="A72" t="s">
        <v>85</v>
      </c>
      <c r="B72" t="s">
        <v>9</v>
      </c>
      <c r="C72">
        <f>Tabel_30[[#This Row],[Column2]]*60000</f>
        <v>0</v>
      </c>
    </row>
    <row r="73" spans="1:3" x14ac:dyDescent="0.4">
      <c r="A73" t="s">
        <v>86</v>
      </c>
      <c r="B73" t="s">
        <v>9</v>
      </c>
      <c r="C73">
        <f>Tabel_30[[#This Row],[Column2]]*60000</f>
        <v>0</v>
      </c>
    </row>
    <row r="74" spans="1:3" x14ac:dyDescent="0.4">
      <c r="A74" t="s">
        <v>87</v>
      </c>
      <c r="B74" t="s">
        <v>12</v>
      </c>
      <c r="C74">
        <f>Tabel_30[[#This Row],[Column2]]*60000</f>
        <v>-60.300000000000004</v>
      </c>
    </row>
    <row r="75" spans="1:3" x14ac:dyDescent="0.4">
      <c r="A75" t="s">
        <v>88</v>
      </c>
      <c r="B75" t="s">
        <v>14</v>
      </c>
      <c r="C75">
        <f>Tabel_30[[#This Row],[Column2]]*60000</f>
        <v>-30.18</v>
      </c>
    </row>
    <row r="76" spans="1:3" x14ac:dyDescent="0.4">
      <c r="A76" t="s">
        <v>89</v>
      </c>
      <c r="B76" t="s">
        <v>9</v>
      </c>
      <c r="C76">
        <f>Tabel_30[[#This Row],[Column2]]*60000</f>
        <v>0</v>
      </c>
    </row>
    <row r="77" spans="1:3" x14ac:dyDescent="0.4">
      <c r="A77" t="s">
        <v>90</v>
      </c>
      <c r="B77" t="s">
        <v>29</v>
      </c>
      <c r="C77">
        <f>Tabel_30[[#This Row],[Column2]]*60000</f>
        <v>30.18</v>
      </c>
    </row>
    <row r="78" spans="1:3" x14ac:dyDescent="0.4">
      <c r="A78" t="s">
        <v>91</v>
      </c>
      <c r="B78" t="s">
        <v>12</v>
      </c>
      <c r="C78">
        <f>Tabel_30[[#This Row],[Column2]]*60000</f>
        <v>-60.300000000000004</v>
      </c>
    </row>
    <row r="79" spans="1:3" x14ac:dyDescent="0.4">
      <c r="A79" t="s">
        <v>92</v>
      </c>
      <c r="B79" t="s">
        <v>29</v>
      </c>
      <c r="C79">
        <f>Tabel_30[[#This Row],[Column2]]*60000</f>
        <v>30.18</v>
      </c>
    </row>
    <row r="80" spans="1:3" x14ac:dyDescent="0.4">
      <c r="A80" t="s">
        <v>93</v>
      </c>
      <c r="B80" t="s">
        <v>16</v>
      </c>
      <c r="C80">
        <f>Tabel_30[[#This Row],[Column2]]*60000</f>
        <v>0</v>
      </c>
    </row>
    <row r="81" spans="1:3" x14ac:dyDescent="0.4">
      <c r="A81" t="s">
        <v>94</v>
      </c>
      <c r="B81" t="s">
        <v>32</v>
      </c>
      <c r="C81">
        <f>Tabel_30[[#This Row],[Column2]]*60000</f>
        <v>-90.48</v>
      </c>
    </row>
    <row r="82" spans="1:3" x14ac:dyDescent="0.4">
      <c r="A82" t="s">
        <v>95</v>
      </c>
      <c r="B82" t="s">
        <v>9</v>
      </c>
      <c r="C82">
        <f>Tabel_30[[#This Row],[Column2]]*60000</f>
        <v>0</v>
      </c>
    </row>
    <row r="83" spans="1:3" x14ac:dyDescent="0.4">
      <c r="A83" t="s">
        <v>96</v>
      </c>
      <c r="B83" t="s">
        <v>9</v>
      </c>
      <c r="C83">
        <f>Tabel_30[[#This Row],[Column2]]*60000</f>
        <v>0</v>
      </c>
    </row>
    <row r="84" spans="1:3" x14ac:dyDescent="0.4">
      <c r="A84" t="s">
        <v>97</v>
      </c>
      <c r="B84" t="s">
        <v>9</v>
      </c>
      <c r="C84">
        <f>Tabel_30[[#This Row],[Column2]]*60000</f>
        <v>0</v>
      </c>
    </row>
    <row r="85" spans="1:3" x14ac:dyDescent="0.4">
      <c r="A85" t="s">
        <v>98</v>
      </c>
      <c r="B85" t="s">
        <v>32</v>
      </c>
      <c r="C85">
        <f>Tabel_30[[#This Row],[Column2]]*60000</f>
        <v>-90.48</v>
      </c>
    </row>
    <row r="86" spans="1:3" x14ac:dyDescent="0.4">
      <c r="A86" t="s">
        <v>99</v>
      </c>
      <c r="B86" t="s">
        <v>55</v>
      </c>
      <c r="C86">
        <f>Tabel_30[[#This Row],[Column2]]*60000</f>
        <v>60.300000000000004</v>
      </c>
    </row>
    <row r="87" spans="1:3" x14ac:dyDescent="0.4">
      <c r="A87" t="s">
        <v>100</v>
      </c>
      <c r="B87" t="s">
        <v>32</v>
      </c>
      <c r="C87">
        <f>Tabel_30[[#This Row],[Column2]]*60000</f>
        <v>-90.48</v>
      </c>
    </row>
    <row r="88" spans="1:3" x14ac:dyDescent="0.4">
      <c r="A88" t="s">
        <v>101</v>
      </c>
      <c r="B88" t="s">
        <v>19</v>
      </c>
      <c r="C88">
        <f>Tabel_30[[#This Row],[Column2]]*60000</f>
        <v>-120.60000000000001</v>
      </c>
    </row>
    <row r="89" spans="1:3" x14ac:dyDescent="0.4">
      <c r="A89" t="s">
        <v>102</v>
      </c>
      <c r="B89" t="s">
        <v>14</v>
      </c>
      <c r="C89">
        <f>Tabel_30[[#This Row],[Column2]]*60000</f>
        <v>-30.18</v>
      </c>
    </row>
    <row r="90" spans="1:3" x14ac:dyDescent="0.4">
      <c r="A90" t="s">
        <v>103</v>
      </c>
      <c r="B90" t="s">
        <v>104</v>
      </c>
      <c r="C90">
        <f>Tabel_30[[#This Row],[Column2]]*60000</f>
        <v>120.60000000000001</v>
      </c>
    </row>
    <row r="91" spans="1:3" x14ac:dyDescent="0.4">
      <c r="A91" t="s">
        <v>105</v>
      </c>
      <c r="B91" t="s">
        <v>14</v>
      </c>
      <c r="C91">
        <f>Tabel_30[[#This Row],[Column2]]*60000</f>
        <v>-30.18</v>
      </c>
    </row>
    <row r="92" spans="1:3" x14ac:dyDescent="0.4">
      <c r="A92" t="s">
        <v>106</v>
      </c>
      <c r="B92" t="s">
        <v>9</v>
      </c>
      <c r="C92">
        <f>Tabel_30[[#This Row],[Column2]]*60000</f>
        <v>0</v>
      </c>
    </row>
    <row r="93" spans="1:3" x14ac:dyDescent="0.4">
      <c r="A93" t="s">
        <v>107</v>
      </c>
      <c r="B93" t="s">
        <v>9</v>
      </c>
      <c r="C93">
        <f>Tabel_30[[#This Row],[Column2]]*60000</f>
        <v>0</v>
      </c>
    </row>
    <row r="94" spans="1:3" x14ac:dyDescent="0.4">
      <c r="A94" t="s">
        <v>108</v>
      </c>
      <c r="B94" t="s">
        <v>12</v>
      </c>
      <c r="C94">
        <f>Tabel_30[[#This Row],[Column2]]*60000</f>
        <v>-60.300000000000004</v>
      </c>
    </row>
    <row r="95" spans="1:3" x14ac:dyDescent="0.4">
      <c r="A95" t="s">
        <v>109</v>
      </c>
      <c r="B95" t="s">
        <v>9</v>
      </c>
      <c r="C95">
        <f>Tabel_30[[#This Row],[Column2]]*60000</f>
        <v>0</v>
      </c>
    </row>
    <row r="96" spans="1:3" x14ac:dyDescent="0.4">
      <c r="A96" t="s">
        <v>110</v>
      </c>
      <c r="B96" t="s">
        <v>16</v>
      </c>
      <c r="C96">
        <f>Tabel_30[[#This Row],[Column2]]*60000</f>
        <v>0</v>
      </c>
    </row>
    <row r="97" spans="1:3" x14ac:dyDescent="0.4">
      <c r="A97" t="s">
        <v>111</v>
      </c>
      <c r="B97" t="s">
        <v>14</v>
      </c>
      <c r="C97">
        <f>Tabel_30[[#This Row],[Column2]]*60000</f>
        <v>-30.18</v>
      </c>
    </row>
    <row r="98" spans="1:3" x14ac:dyDescent="0.4">
      <c r="A98" t="s">
        <v>112</v>
      </c>
      <c r="B98" t="s">
        <v>55</v>
      </c>
      <c r="C98">
        <f>Tabel_30[[#This Row],[Column2]]*60000</f>
        <v>60.300000000000004</v>
      </c>
    </row>
    <row r="99" spans="1:3" x14ac:dyDescent="0.4">
      <c r="A99" t="s">
        <v>113</v>
      </c>
      <c r="B99" t="s">
        <v>9</v>
      </c>
      <c r="C99">
        <f>Tabel_30[[#This Row],[Column2]]*60000</f>
        <v>0</v>
      </c>
    </row>
    <row r="100" spans="1:3" x14ac:dyDescent="0.4">
      <c r="A100" t="s">
        <v>114</v>
      </c>
      <c r="B100" t="s">
        <v>9</v>
      </c>
      <c r="C100">
        <f>Tabel_30[[#This Row],[Column2]]*60000</f>
        <v>0</v>
      </c>
    </row>
    <row r="101" spans="1:3" x14ac:dyDescent="0.4">
      <c r="A101" t="s">
        <v>115</v>
      </c>
      <c r="B101" t="s">
        <v>49</v>
      </c>
      <c r="C101">
        <f>Tabel_30[[#This Row],[Column2]]*60000</f>
        <v>90.48</v>
      </c>
    </row>
    <row r="102" spans="1:3" x14ac:dyDescent="0.4">
      <c r="A102" t="s">
        <v>116</v>
      </c>
      <c r="B102" t="s">
        <v>12</v>
      </c>
      <c r="C102">
        <f>Tabel_30[[#This Row],[Column2]]*60000</f>
        <v>-60.300000000000004</v>
      </c>
    </row>
    <row r="103" spans="1:3" x14ac:dyDescent="0.4">
      <c r="A103" t="s">
        <v>117</v>
      </c>
      <c r="B103" t="s">
        <v>49</v>
      </c>
      <c r="C103">
        <f>Tabel_30[[#This Row],[Column2]]*60000</f>
        <v>90.48</v>
      </c>
    </row>
    <row r="104" spans="1:3" x14ac:dyDescent="0.4">
      <c r="A104" t="s">
        <v>118</v>
      </c>
      <c r="B104" t="s">
        <v>9</v>
      </c>
      <c r="C104">
        <f>Tabel_30[[#This Row],[Column2]]*60000</f>
        <v>0</v>
      </c>
    </row>
    <row r="105" spans="1:3" x14ac:dyDescent="0.4">
      <c r="A105" t="s">
        <v>119</v>
      </c>
      <c r="B105" t="s">
        <v>32</v>
      </c>
      <c r="C105">
        <f>Tabel_30[[#This Row],[Column2]]*60000</f>
        <v>-90.48</v>
      </c>
    </row>
    <row r="106" spans="1:3" x14ac:dyDescent="0.4">
      <c r="A106" t="s">
        <v>120</v>
      </c>
      <c r="B106" t="s">
        <v>9</v>
      </c>
      <c r="C106">
        <f>Tabel_30[[#This Row],[Column2]]*60000</f>
        <v>0</v>
      </c>
    </row>
    <row r="107" spans="1:3" x14ac:dyDescent="0.4">
      <c r="A107" t="s">
        <v>121</v>
      </c>
      <c r="B107" t="s">
        <v>14</v>
      </c>
      <c r="C107">
        <f>Tabel_30[[#This Row],[Column2]]*60000</f>
        <v>-30.18</v>
      </c>
    </row>
    <row r="108" spans="1:3" x14ac:dyDescent="0.4">
      <c r="A108" t="s">
        <v>122</v>
      </c>
      <c r="B108" t="s">
        <v>9</v>
      </c>
      <c r="C108">
        <f>Tabel_30[[#This Row],[Column2]]*60000</f>
        <v>0</v>
      </c>
    </row>
    <row r="109" spans="1:3" x14ac:dyDescent="0.4">
      <c r="A109" t="s">
        <v>123</v>
      </c>
      <c r="B109" t="s">
        <v>9</v>
      </c>
      <c r="C109">
        <f>Tabel_30[[#This Row],[Column2]]*60000</f>
        <v>0</v>
      </c>
    </row>
    <row r="110" spans="1:3" x14ac:dyDescent="0.4">
      <c r="A110" t="s">
        <v>124</v>
      </c>
      <c r="B110" t="s">
        <v>12</v>
      </c>
      <c r="C110">
        <f>Tabel_30[[#This Row],[Column2]]*60000</f>
        <v>-60.300000000000004</v>
      </c>
    </row>
    <row r="111" spans="1:3" x14ac:dyDescent="0.4">
      <c r="A111" t="s">
        <v>125</v>
      </c>
      <c r="B111" t="s">
        <v>9</v>
      </c>
      <c r="C111">
        <f>Tabel_30[[#This Row],[Column2]]*60000</f>
        <v>0</v>
      </c>
    </row>
    <row r="112" spans="1:3" x14ac:dyDescent="0.4">
      <c r="A112" t="s">
        <v>126</v>
      </c>
      <c r="B112" t="s">
        <v>16</v>
      </c>
      <c r="C112">
        <f>Tabel_30[[#This Row],[Column2]]*60000</f>
        <v>0</v>
      </c>
    </row>
    <row r="113" spans="1:3" x14ac:dyDescent="0.4">
      <c r="A113" t="s">
        <v>127</v>
      </c>
      <c r="B113" t="s">
        <v>14</v>
      </c>
      <c r="C113">
        <f>Tabel_30[[#This Row],[Column2]]*60000</f>
        <v>-30.18</v>
      </c>
    </row>
    <row r="114" spans="1:3" x14ac:dyDescent="0.4">
      <c r="A114" t="s">
        <v>128</v>
      </c>
      <c r="B114" t="s">
        <v>55</v>
      </c>
      <c r="C114">
        <f>Tabel_30[[#This Row],[Column2]]*60000</f>
        <v>60.300000000000004</v>
      </c>
    </row>
    <row r="115" spans="1:3" x14ac:dyDescent="0.4">
      <c r="A115" t="s">
        <v>129</v>
      </c>
      <c r="B115" t="s">
        <v>9</v>
      </c>
      <c r="C115">
        <f>Tabel_30[[#This Row],[Column2]]*60000</f>
        <v>0</v>
      </c>
    </row>
    <row r="116" spans="1:3" x14ac:dyDescent="0.4">
      <c r="A116" t="s">
        <v>130</v>
      </c>
      <c r="B116" t="s">
        <v>9</v>
      </c>
      <c r="C116">
        <f>Tabel_30[[#This Row],[Column2]]*60000</f>
        <v>0</v>
      </c>
    </row>
    <row r="117" spans="1:3" x14ac:dyDescent="0.4">
      <c r="A117" t="s">
        <v>131</v>
      </c>
      <c r="B117" t="s">
        <v>32</v>
      </c>
      <c r="C117">
        <f>Tabel_30[[#This Row],[Column2]]*60000</f>
        <v>-90.48</v>
      </c>
    </row>
    <row r="118" spans="1:3" x14ac:dyDescent="0.4">
      <c r="A118" t="s">
        <v>132</v>
      </c>
      <c r="B118" t="s">
        <v>9</v>
      </c>
      <c r="C118">
        <f>Tabel_30[[#This Row],[Column2]]*60000</f>
        <v>0</v>
      </c>
    </row>
    <row r="119" spans="1:3" x14ac:dyDescent="0.4">
      <c r="A119" t="s">
        <v>133</v>
      </c>
      <c r="B119" t="s">
        <v>29</v>
      </c>
      <c r="C119">
        <f>Tabel_30[[#This Row],[Column2]]*60000</f>
        <v>30.18</v>
      </c>
    </row>
    <row r="120" spans="1:3" x14ac:dyDescent="0.4">
      <c r="A120" t="s">
        <v>134</v>
      </c>
      <c r="B120" t="s">
        <v>104</v>
      </c>
      <c r="C120">
        <f>Tabel_30[[#This Row],[Column2]]*60000</f>
        <v>120.60000000000001</v>
      </c>
    </row>
    <row r="121" spans="1:3" x14ac:dyDescent="0.4">
      <c r="A121" t="s">
        <v>135</v>
      </c>
      <c r="B121" t="s">
        <v>9</v>
      </c>
      <c r="C121">
        <f>Tabel_30[[#This Row],[Column2]]*60000</f>
        <v>0</v>
      </c>
    </row>
    <row r="122" spans="1:3" x14ac:dyDescent="0.4">
      <c r="A122" t="s">
        <v>136</v>
      </c>
      <c r="B122" t="s">
        <v>9</v>
      </c>
      <c r="C122">
        <f>Tabel_30[[#This Row],[Column2]]*60000</f>
        <v>0</v>
      </c>
    </row>
    <row r="123" spans="1:3" x14ac:dyDescent="0.4">
      <c r="A123" t="s">
        <v>137</v>
      </c>
      <c r="B123" t="s">
        <v>9</v>
      </c>
      <c r="C123">
        <f>Tabel_30[[#This Row],[Column2]]*60000</f>
        <v>0</v>
      </c>
    </row>
    <row r="124" spans="1:3" x14ac:dyDescent="0.4">
      <c r="A124" t="s">
        <v>138</v>
      </c>
      <c r="B124" t="s">
        <v>9</v>
      </c>
      <c r="C124">
        <f>Tabel_30[[#This Row],[Column2]]*60000</f>
        <v>0</v>
      </c>
    </row>
    <row r="125" spans="1:3" x14ac:dyDescent="0.4">
      <c r="A125" t="s">
        <v>139</v>
      </c>
      <c r="B125" t="s">
        <v>9</v>
      </c>
      <c r="C125">
        <f>Tabel_30[[#This Row],[Column2]]*60000</f>
        <v>0</v>
      </c>
    </row>
    <row r="126" spans="1:3" x14ac:dyDescent="0.4">
      <c r="A126" t="s">
        <v>140</v>
      </c>
      <c r="B126" t="s">
        <v>19</v>
      </c>
      <c r="C126">
        <f>Tabel_30[[#This Row],[Column2]]*60000</f>
        <v>-120.60000000000001</v>
      </c>
    </row>
    <row r="127" spans="1:3" x14ac:dyDescent="0.4">
      <c r="A127" t="s">
        <v>141</v>
      </c>
      <c r="B127" t="s">
        <v>19</v>
      </c>
      <c r="C127">
        <f>Tabel_30[[#This Row],[Column2]]*60000</f>
        <v>-120.60000000000001</v>
      </c>
    </row>
    <row r="128" spans="1:3" x14ac:dyDescent="0.4">
      <c r="A128" t="s">
        <v>142</v>
      </c>
      <c r="B128" t="s">
        <v>9</v>
      </c>
      <c r="C128">
        <f>Tabel_30[[#This Row],[Column2]]*60000</f>
        <v>0</v>
      </c>
    </row>
    <row r="129" spans="1:3" x14ac:dyDescent="0.4">
      <c r="A129" t="s">
        <v>143</v>
      </c>
      <c r="B129" t="s">
        <v>29</v>
      </c>
      <c r="C129">
        <f>Tabel_30[[#This Row],[Column2]]*60000</f>
        <v>30.18</v>
      </c>
    </row>
    <row r="130" spans="1:3" x14ac:dyDescent="0.4">
      <c r="A130" t="s">
        <v>144</v>
      </c>
      <c r="B130" t="s">
        <v>12</v>
      </c>
      <c r="C130">
        <f>Tabel_30[[#This Row],[Column2]]*60000</f>
        <v>-60.300000000000004</v>
      </c>
    </row>
    <row r="131" spans="1:3" x14ac:dyDescent="0.4">
      <c r="A131" t="s">
        <v>145</v>
      </c>
      <c r="B131" t="s">
        <v>49</v>
      </c>
      <c r="C131">
        <f>Tabel_30[[#This Row],[Column2]]*60000</f>
        <v>90.48</v>
      </c>
    </row>
    <row r="132" spans="1:3" x14ac:dyDescent="0.4">
      <c r="A132" t="s">
        <v>146</v>
      </c>
      <c r="B132" t="s">
        <v>9</v>
      </c>
      <c r="C132">
        <f>Tabel_30[[#This Row],[Column2]]*60000</f>
        <v>0</v>
      </c>
    </row>
    <row r="133" spans="1:3" x14ac:dyDescent="0.4">
      <c r="A133" t="s">
        <v>147</v>
      </c>
      <c r="B133" t="s">
        <v>9</v>
      </c>
      <c r="C133">
        <f>Tabel_30[[#This Row],[Column2]]*60000</f>
        <v>0</v>
      </c>
    </row>
    <row r="134" spans="1:3" x14ac:dyDescent="0.4">
      <c r="A134" t="s">
        <v>148</v>
      </c>
      <c r="B134" t="s">
        <v>12</v>
      </c>
      <c r="C134">
        <f>Tabel_30[[#This Row],[Column2]]*60000</f>
        <v>-60.300000000000004</v>
      </c>
    </row>
    <row r="135" spans="1:3" x14ac:dyDescent="0.4">
      <c r="A135" t="s">
        <v>149</v>
      </c>
      <c r="B135" t="s">
        <v>12</v>
      </c>
      <c r="C135">
        <f>Tabel_30[[#This Row],[Column2]]*60000</f>
        <v>-60.300000000000004</v>
      </c>
    </row>
    <row r="136" spans="1:3" x14ac:dyDescent="0.4">
      <c r="A136" t="s">
        <v>150</v>
      </c>
      <c r="B136" t="s">
        <v>9</v>
      </c>
      <c r="C136">
        <f>Tabel_30[[#This Row],[Column2]]*60000</f>
        <v>0</v>
      </c>
    </row>
    <row r="137" spans="1:3" x14ac:dyDescent="0.4">
      <c r="A137" t="s">
        <v>151</v>
      </c>
      <c r="B137" t="s">
        <v>32</v>
      </c>
      <c r="C137">
        <f>Tabel_30[[#This Row],[Column2]]*60000</f>
        <v>-90.48</v>
      </c>
    </row>
    <row r="138" spans="1:3" x14ac:dyDescent="0.4">
      <c r="A138" t="s">
        <v>152</v>
      </c>
      <c r="B138" t="s">
        <v>9</v>
      </c>
      <c r="C138">
        <f>Tabel_30[[#This Row],[Column2]]*60000</f>
        <v>0</v>
      </c>
    </row>
    <row r="139" spans="1:3" x14ac:dyDescent="0.4">
      <c r="A139" t="s">
        <v>153</v>
      </c>
      <c r="B139" t="s">
        <v>9</v>
      </c>
      <c r="C139">
        <f>Tabel_30[[#This Row],[Column2]]*60000</f>
        <v>0</v>
      </c>
    </row>
    <row r="140" spans="1:3" x14ac:dyDescent="0.4">
      <c r="A140" t="s">
        <v>154</v>
      </c>
      <c r="B140" t="s">
        <v>9</v>
      </c>
      <c r="C140">
        <f>Tabel_30[[#This Row],[Column2]]*60000</f>
        <v>0</v>
      </c>
    </row>
    <row r="141" spans="1:3" x14ac:dyDescent="0.4">
      <c r="A141" t="s">
        <v>155</v>
      </c>
      <c r="B141" t="s">
        <v>9</v>
      </c>
      <c r="C141">
        <f>Tabel_30[[#This Row],[Column2]]*60000</f>
        <v>0</v>
      </c>
    </row>
    <row r="142" spans="1:3" x14ac:dyDescent="0.4">
      <c r="A142" t="s">
        <v>156</v>
      </c>
      <c r="B142" t="s">
        <v>9</v>
      </c>
      <c r="C142">
        <f>Tabel_30[[#This Row],[Column2]]*60000</f>
        <v>0</v>
      </c>
    </row>
    <row r="143" spans="1:3" x14ac:dyDescent="0.4">
      <c r="A143" t="s">
        <v>157</v>
      </c>
      <c r="B143" t="s">
        <v>29</v>
      </c>
      <c r="C143">
        <f>Tabel_30[[#This Row],[Column2]]*60000</f>
        <v>30.18</v>
      </c>
    </row>
    <row r="144" spans="1:3" x14ac:dyDescent="0.4">
      <c r="A144" t="s">
        <v>158</v>
      </c>
      <c r="B144" t="s">
        <v>9</v>
      </c>
      <c r="C144">
        <f>Tabel_30[[#This Row],[Column2]]*60000</f>
        <v>0</v>
      </c>
    </row>
    <row r="145" spans="1:3" x14ac:dyDescent="0.4">
      <c r="A145" t="s">
        <v>159</v>
      </c>
      <c r="B145" t="s">
        <v>14</v>
      </c>
      <c r="C145">
        <f>Tabel_30[[#This Row],[Column2]]*60000</f>
        <v>-30.18</v>
      </c>
    </row>
    <row r="146" spans="1:3" x14ac:dyDescent="0.4">
      <c r="A146" t="s">
        <v>160</v>
      </c>
      <c r="B146" t="s">
        <v>55</v>
      </c>
      <c r="C146">
        <f>Tabel_30[[#This Row],[Column2]]*60000</f>
        <v>60.300000000000004</v>
      </c>
    </row>
    <row r="147" spans="1:3" x14ac:dyDescent="0.4">
      <c r="A147" t="s">
        <v>161</v>
      </c>
      <c r="B147" t="s">
        <v>14</v>
      </c>
      <c r="C147">
        <f>Tabel_30[[#This Row],[Column2]]*60000</f>
        <v>-30.18</v>
      </c>
    </row>
    <row r="148" spans="1:3" x14ac:dyDescent="0.4">
      <c r="A148" t="s">
        <v>162</v>
      </c>
      <c r="B148" t="s">
        <v>104</v>
      </c>
      <c r="C148">
        <f>Tabel_30[[#This Row],[Column2]]*60000</f>
        <v>120.60000000000001</v>
      </c>
    </row>
    <row r="149" spans="1:3" x14ac:dyDescent="0.4">
      <c r="A149" t="s">
        <v>163</v>
      </c>
      <c r="B149" t="s">
        <v>9</v>
      </c>
      <c r="C149">
        <f>Tabel_30[[#This Row],[Column2]]*60000</f>
        <v>0</v>
      </c>
    </row>
    <row r="150" spans="1:3" x14ac:dyDescent="0.4">
      <c r="A150" t="s">
        <v>164</v>
      </c>
      <c r="B150" t="s">
        <v>12</v>
      </c>
      <c r="C150">
        <f>Tabel_30[[#This Row],[Column2]]*60000</f>
        <v>-60.300000000000004</v>
      </c>
    </row>
    <row r="151" spans="1:3" x14ac:dyDescent="0.4">
      <c r="A151" t="s">
        <v>165</v>
      </c>
      <c r="B151" t="s">
        <v>9</v>
      </c>
      <c r="C151">
        <f>Tabel_30[[#This Row],[Column2]]*60000</f>
        <v>0</v>
      </c>
    </row>
    <row r="152" spans="1:3" x14ac:dyDescent="0.4">
      <c r="A152" t="s">
        <v>166</v>
      </c>
      <c r="B152" t="s">
        <v>104</v>
      </c>
      <c r="C152">
        <f>Tabel_30[[#This Row],[Column2]]*60000</f>
        <v>120.60000000000001</v>
      </c>
    </row>
    <row r="153" spans="1:3" x14ac:dyDescent="0.4">
      <c r="A153" t="s">
        <v>167</v>
      </c>
      <c r="B153" t="s">
        <v>9</v>
      </c>
      <c r="C153">
        <f>Tabel_30[[#This Row],[Column2]]*60000</f>
        <v>0</v>
      </c>
    </row>
    <row r="154" spans="1:3" x14ac:dyDescent="0.4">
      <c r="A154" t="s">
        <v>168</v>
      </c>
      <c r="B154" t="s">
        <v>9</v>
      </c>
      <c r="C154">
        <f>Tabel_30[[#This Row],[Column2]]*60000</f>
        <v>0</v>
      </c>
    </row>
    <row r="155" spans="1:3" x14ac:dyDescent="0.4">
      <c r="A155" t="s">
        <v>169</v>
      </c>
      <c r="B155" t="s">
        <v>55</v>
      </c>
      <c r="C155">
        <f>Tabel_30[[#This Row],[Column2]]*60000</f>
        <v>60.300000000000004</v>
      </c>
    </row>
    <row r="156" spans="1:3" x14ac:dyDescent="0.4">
      <c r="A156" t="s">
        <v>170</v>
      </c>
      <c r="B156" t="s">
        <v>19</v>
      </c>
      <c r="C156">
        <f>Tabel_30[[#This Row],[Column2]]*60000</f>
        <v>-120.60000000000001</v>
      </c>
    </row>
    <row r="157" spans="1:3" x14ac:dyDescent="0.4">
      <c r="A157" t="s">
        <v>171</v>
      </c>
      <c r="B157" t="s">
        <v>14</v>
      </c>
      <c r="C157">
        <f>Tabel_30[[#This Row],[Column2]]*60000</f>
        <v>-30.18</v>
      </c>
    </row>
    <row r="158" spans="1:3" x14ac:dyDescent="0.4">
      <c r="A158" t="s">
        <v>172</v>
      </c>
      <c r="B158" t="s">
        <v>55</v>
      </c>
      <c r="C158">
        <f>Tabel_30[[#This Row],[Column2]]*60000</f>
        <v>60.300000000000004</v>
      </c>
    </row>
    <row r="159" spans="1:3" x14ac:dyDescent="0.4">
      <c r="A159" t="s">
        <v>173</v>
      </c>
      <c r="B159" t="s">
        <v>14</v>
      </c>
      <c r="C159">
        <f>Tabel_30[[#This Row],[Column2]]*60000</f>
        <v>-30.18</v>
      </c>
    </row>
    <row r="160" spans="1:3" x14ac:dyDescent="0.4">
      <c r="A160" t="s">
        <v>174</v>
      </c>
      <c r="B160" t="s">
        <v>19</v>
      </c>
      <c r="C160">
        <f>Tabel_30[[#This Row],[Column2]]*60000</f>
        <v>-120.60000000000001</v>
      </c>
    </row>
    <row r="161" spans="1:3" x14ac:dyDescent="0.4">
      <c r="A161" t="s">
        <v>175</v>
      </c>
      <c r="B161" t="s">
        <v>32</v>
      </c>
      <c r="C161">
        <f>Tabel_30[[#This Row],[Column2]]*60000</f>
        <v>-90.48</v>
      </c>
    </row>
    <row r="162" spans="1:3" x14ac:dyDescent="0.4">
      <c r="A162" t="s">
        <v>176</v>
      </c>
      <c r="B162" t="s">
        <v>12</v>
      </c>
      <c r="C162">
        <f>Tabel_30[[#This Row],[Column2]]*60000</f>
        <v>-60.300000000000004</v>
      </c>
    </row>
    <row r="163" spans="1:3" x14ac:dyDescent="0.4">
      <c r="A163" t="s">
        <v>177</v>
      </c>
      <c r="B163" t="s">
        <v>14</v>
      </c>
      <c r="C163">
        <f>Tabel_30[[#This Row],[Column2]]*60000</f>
        <v>-30.18</v>
      </c>
    </row>
    <row r="164" spans="1:3" x14ac:dyDescent="0.4">
      <c r="A164" t="s">
        <v>178</v>
      </c>
      <c r="B164" t="s">
        <v>19</v>
      </c>
      <c r="C164">
        <f>Tabel_30[[#This Row],[Column2]]*60000</f>
        <v>-120.60000000000001</v>
      </c>
    </row>
    <row r="165" spans="1:3" x14ac:dyDescent="0.4">
      <c r="A165" t="s">
        <v>179</v>
      </c>
      <c r="B165" t="s">
        <v>19</v>
      </c>
      <c r="C165">
        <f>Tabel_30[[#This Row],[Column2]]*60000</f>
        <v>-120.60000000000001</v>
      </c>
    </row>
    <row r="166" spans="1:3" x14ac:dyDescent="0.4">
      <c r="A166" t="s">
        <v>180</v>
      </c>
      <c r="B166" t="s">
        <v>12</v>
      </c>
      <c r="C166">
        <f>Tabel_30[[#This Row],[Column2]]*60000</f>
        <v>-60.300000000000004</v>
      </c>
    </row>
    <row r="167" spans="1:3" x14ac:dyDescent="0.4">
      <c r="A167" t="s">
        <v>181</v>
      </c>
      <c r="B167" t="s">
        <v>12</v>
      </c>
      <c r="C167">
        <f>Tabel_30[[#This Row],[Column2]]*60000</f>
        <v>-60.300000000000004</v>
      </c>
    </row>
    <row r="168" spans="1:3" x14ac:dyDescent="0.4">
      <c r="A168" t="s">
        <v>182</v>
      </c>
      <c r="B168" t="s">
        <v>19</v>
      </c>
      <c r="C168">
        <f>Tabel_30[[#This Row],[Column2]]*60000</f>
        <v>-120.60000000000001</v>
      </c>
    </row>
    <row r="169" spans="1:3" x14ac:dyDescent="0.4">
      <c r="A169" t="s">
        <v>183</v>
      </c>
      <c r="B169" t="s">
        <v>9</v>
      </c>
      <c r="C169">
        <f>Tabel_30[[#This Row],[Column2]]*60000</f>
        <v>0</v>
      </c>
    </row>
    <row r="170" spans="1:3" x14ac:dyDescent="0.4">
      <c r="A170" t="s">
        <v>184</v>
      </c>
      <c r="B170" t="s">
        <v>9</v>
      </c>
      <c r="C170">
        <f>Tabel_30[[#This Row],[Column2]]*60000</f>
        <v>0</v>
      </c>
    </row>
    <row r="171" spans="1:3" x14ac:dyDescent="0.4">
      <c r="A171" t="s">
        <v>185</v>
      </c>
      <c r="B171" t="s">
        <v>9</v>
      </c>
      <c r="C171">
        <f>Tabel_30[[#This Row],[Column2]]*60000</f>
        <v>0</v>
      </c>
    </row>
    <row r="172" spans="1:3" x14ac:dyDescent="0.4">
      <c r="A172" t="s">
        <v>186</v>
      </c>
      <c r="B172" t="s">
        <v>16</v>
      </c>
      <c r="C172">
        <f>Tabel_30[[#This Row],[Column2]]*60000</f>
        <v>0</v>
      </c>
    </row>
    <row r="173" spans="1:3" x14ac:dyDescent="0.4">
      <c r="A173" t="s">
        <v>187</v>
      </c>
      <c r="B173" t="s">
        <v>49</v>
      </c>
      <c r="C173">
        <f>Tabel_30[[#This Row],[Column2]]*60000</f>
        <v>90.48</v>
      </c>
    </row>
    <row r="174" spans="1:3" x14ac:dyDescent="0.4">
      <c r="A174" t="s">
        <v>188</v>
      </c>
      <c r="B174" t="s">
        <v>9</v>
      </c>
      <c r="C174">
        <f>Tabel_30[[#This Row],[Column2]]*60000</f>
        <v>0</v>
      </c>
    </row>
    <row r="175" spans="1:3" x14ac:dyDescent="0.4">
      <c r="A175" t="s">
        <v>189</v>
      </c>
      <c r="B175" t="s">
        <v>32</v>
      </c>
      <c r="C175">
        <f>Tabel_30[[#This Row],[Column2]]*60000</f>
        <v>-90.48</v>
      </c>
    </row>
    <row r="176" spans="1:3" x14ac:dyDescent="0.4">
      <c r="A176" t="s">
        <v>190</v>
      </c>
      <c r="B176" t="s">
        <v>9</v>
      </c>
      <c r="C176">
        <f>Tabel_30[[#This Row],[Column2]]*60000</f>
        <v>0</v>
      </c>
    </row>
    <row r="177" spans="1:3" x14ac:dyDescent="0.4">
      <c r="A177" t="s">
        <v>191</v>
      </c>
      <c r="B177" t="s">
        <v>14</v>
      </c>
      <c r="C177">
        <f>Tabel_30[[#This Row],[Column2]]*60000</f>
        <v>-30.18</v>
      </c>
    </row>
    <row r="178" spans="1:3" x14ac:dyDescent="0.4">
      <c r="A178" t="s">
        <v>192</v>
      </c>
      <c r="B178" t="s">
        <v>9</v>
      </c>
      <c r="C178">
        <f>Tabel_30[[#This Row],[Column2]]*60000</f>
        <v>0</v>
      </c>
    </row>
    <row r="179" spans="1:3" x14ac:dyDescent="0.4">
      <c r="A179" t="s">
        <v>193</v>
      </c>
      <c r="B179" t="s">
        <v>49</v>
      </c>
      <c r="C179">
        <f>Tabel_30[[#This Row],[Column2]]*60000</f>
        <v>90.48</v>
      </c>
    </row>
    <row r="180" spans="1:3" x14ac:dyDescent="0.4">
      <c r="A180" t="s">
        <v>194</v>
      </c>
      <c r="B180" t="s">
        <v>104</v>
      </c>
      <c r="C180">
        <f>Tabel_30[[#This Row],[Column2]]*60000</f>
        <v>120.60000000000001</v>
      </c>
    </row>
    <row r="181" spans="1:3" x14ac:dyDescent="0.4">
      <c r="A181" t="s">
        <v>195</v>
      </c>
      <c r="B181" t="s">
        <v>32</v>
      </c>
      <c r="C181">
        <f>Tabel_30[[#This Row],[Column2]]*60000</f>
        <v>-90.48</v>
      </c>
    </row>
    <row r="182" spans="1:3" x14ac:dyDescent="0.4">
      <c r="A182" t="s">
        <v>196</v>
      </c>
      <c r="B182" t="s">
        <v>9</v>
      </c>
      <c r="C182">
        <f>Tabel_30[[#This Row],[Column2]]*60000</f>
        <v>0</v>
      </c>
    </row>
    <row r="183" spans="1:3" x14ac:dyDescent="0.4">
      <c r="A183" t="s">
        <v>197</v>
      </c>
      <c r="B183" t="s">
        <v>14</v>
      </c>
      <c r="C183">
        <f>Tabel_30[[#This Row],[Column2]]*60000</f>
        <v>-30.18</v>
      </c>
    </row>
    <row r="184" spans="1:3" x14ac:dyDescent="0.4">
      <c r="A184" t="s">
        <v>198</v>
      </c>
      <c r="B184" t="s">
        <v>9</v>
      </c>
      <c r="C184">
        <f>Tabel_30[[#This Row],[Column2]]*60000</f>
        <v>0</v>
      </c>
    </row>
    <row r="185" spans="1:3" x14ac:dyDescent="0.4">
      <c r="A185" t="s">
        <v>199</v>
      </c>
      <c r="B185" t="s">
        <v>14</v>
      </c>
      <c r="C185">
        <f>Tabel_30[[#This Row],[Column2]]*60000</f>
        <v>-30.18</v>
      </c>
    </row>
    <row r="186" spans="1:3" x14ac:dyDescent="0.4">
      <c r="A186" t="s">
        <v>200</v>
      </c>
      <c r="B186" t="s">
        <v>9</v>
      </c>
      <c r="C186">
        <f>Tabel_30[[#This Row],[Column2]]*60000</f>
        <v>0</v>
      </c>
    </row>
    <row r="187" spans="1:3" x14ac:dyDescent="0.4">
      <c r="A187" t="s">
        <v>201</v>
      </c>
      <c r="B187" t="s">
        <v>9</v>
      </c>
      <c r="C187">
        <f>Tabel_30[[#This Row],[Column2]]*60000</f>
        <v>0</v>
      </c>
    </row>
    <row r="188" spans="1:3" x14ac:dyDescent="0.4">
      <c r="A188" t="s">
        <v>202</v>
      </c>
      <c r="B188" t="s">
        <v>19</v>
      </c>
      <c r="C188">
        <f>Tabel_30[[#This Row],[Column2]]*60000</f>
        <v>-120.60000000000001</v>
      </c>
    </row>
    <row r="189" spans="1:3" x14ac:dyDescent="0.4">
      <c r="A189" t="s">
        <v>203</v>
      </c>
      <c r="B189" t="s">
        <v>9</v>
      </c>
      <c r="C189">
        <f>Tabel_30[[#This Row],[Column2]]*60000</f>
        <v>0</v>
      </c>
    </row>
    <row r="190" spans="1:3" x14ac:dyDescent="0.4">
      <c r="A190" t="s">
        <v>204</v>
      </c>
      <c r="B190" t="s">
        <v>19</v>
      </c>
      <c r="C190">
        <f>Tabel_30[[#This Row],[Column2]]*60000</f>
        <v>-120.60000000000001</v>
      </c>
    </row>
    <row r="191" spans="1:3" x14ac:dyDescent="0.4">
      <c r="A191" t="s">
        <v>205</v>
      </c>
      <c r="B191" t="s">
        <v>9</v>
      </c>
      <c r="C191">
        <f>Tabel_30[[#This Row],[Column2]]*60000</f>
        <v>0</v>
      </c>
    </row>
    <row r="192" spans="1:3" x14ac:dyDescent="0.4">
      <c r="A192" t="s">
        <v>206</v>
      </c>
      <c r="B192" t="s">
        <v>104</v>
      </c>
      <c r="C192">
        <f>Tabel_30[[#This Row],[Column2]]*60000</f>
        <v>120.60000000000001</v>
      </c>
    </row>
    <row r="193" spans="1:3" x14ac:dyDescent="0.4">
      <c r="A193" t="s">
        <v>207</v>
      </c>
      <c r="B193" t="s">
        <v>14</v>
      </c>
      <c r="C193">
        <f>Tabel_30[[#This Row],[Column2]]*60000</f>
        <v>-30.18</v>
      </c>
    </row>
    <row r="194" spans="1:3" x14ac:dyDescent="0.4">
      <c r="A194" t="s">
        <v>208</v>
      </c>
      <c r="B194" t="s">
        <v>9</v>
      </c>
      <c r="C194">
        <f>Tabel_30[[#This Row],[Column2]]*60000</f>
        <v>0</v>
      </c>
    </row>
    <row r="195" spans="1:3" x14ac:dyDescent="0.4">
      <c r="A195" t="s">
        <v>209</v>
      </c>
      <c r="B195" t="s">
        <v>14</v>
      </c>
      <c r="C195">
        <f>Tabel_30[[#This Row],[Column2]]*60000</f>
        <v>-30.18</v>
      </c>
    </row>
    <row r="196" spans="1:3" x14ac:dyDescent="0.4">
      <c r="A196" t="s">
        <v>210</v>
      </c>
      <c r="B196" t="s">
        <v>104</v>
      </c>
      <c r="C196">
        <f>Tabel_30[[#This Row],[Column2]]*60000</f>
        <v>120.60000000000001</v>
      </c>
    </row>
    <row r="197" spans="1:3" x14ac:dyDescent="0.4">
      <c r="A197" t="s">
        <v>211</v>
      </c>
      <c r="B197" t="s">
        <v>55</v>
      </c>
      <c r="C197">
        <f>Tabel_30[[#This Row],[Column2]]*60000</f>
        <v>60.300000000000004</v>
      </c>
    </row>
    <row r="198" spans="1:3" x14ac:dyDescent="0.4">
      <c r="A198" t="s">
        <v>212</v>
      </c>
      <c r="B198" t="s">
        <v>12</v>
      </c>
      <c r="C198">
        <f>Tabel_30[[#This Row],[Column2]]*60000</f>
        <v>-60.300000000000004</v>
      </c>
    </row>
    <row r="199" spans="1:3" x14ac:dyDescent="0.4">
      <c r="A199" t="s">
        <v>213</v>
      </c>
      <c r="B199" t="s">
        <v>14</v>
      </c>
      <c r="C199">
        <f>Tabel_30[[#This Row],[Column2]]*60000</f>
        <v>-30.18</v>
      </c>
    </row>
    <row r="200" spans="1:3" x14ac:dyDescent="0.4">
      <c r="A200" t="s">
        <v>214</v>
      </c>
      <c r="B200" t="s">
        <v>19</v>
      </c>
      <c r="C200">
        <f>Tabel_30[[#This Row],[Column2]]*60000</f>
        <v>-120.60000000000001</v>
      </c>
    </row>
    <row r="201" spans="1:3" x14ac:dyDescent="0.4">
      <c r="A201" t="s">
        <v>215</v>
      </c>
      <c r="B201" t="s">
        <v>49</v>
      </c>
      <c r="C201">
        <f>Tabel_30[[#This Row],[Column2]]*60000</f>
        <v>90.48</v>
      </c>
    </row>
    <row r="202" spans="1:3" x14ac:dyDescent="0.4">
      <c r="A202" t="s">
        <v>216</v>
      </c>
      <c r="B202" t="s">
        <v>9</v>
      </c>
      <c r="C202">
        <f>Tabel_30[[#This Row],[Column2]]*60000</f>
        <v>0</v>
      </c>
    </row>
    <row r="203" spans="1:3" x14ac:dyDescent="0.4">
      <c r="A203" t="s">
        <v>217</v>
      </c>
      <c r="B203" t="s">
        <v>12</v>
      </c>
      <c r="C203">
        <f>Tabel_30[[#This Row],[Column2]]*60000</f>
        <v>-60.300000000000004</v>
      </c>
    </row>
    <row r="204" spans="1:3" x14ac:dyDescent="0.4">
      <c r="A204" t="s">
        <v>218</v>
      </c>
      <c r="B204" t="s">
        <v>9</v>
      </c>
      <c r="C204">
        <f>Tabel_30[[#This Row],[Column2]]*60000</f>
        <v>0</v>
      </c>
    </row>
    <row r="205" spans="1:3" x14ac:dyDescent="0.4">
      <c r="A205" t="s">
        <v>219</v>
      </c>
      <c r="B205" t="s">
        <v>32</v>
      </c>
      <c r="C205">
        <f>Tabel_30[[#This Row],[Column2]]*60000</f>
        <v>-90.48</v>
      </c>
    </row>
    <row r="206" spans="1:3" x14ac:dyDescent="0.4">
      <c r="A206" t="s">
        <v>220</v>
      </c>
      <c r="B206" t="s">
        <v>9</v>
      </c>
      <c r="C206">
        <f>Tabel_30[[#This Row],[Column2]]*60000</f>
        <v>0</v>
      </c>
    </row>
    <row r="207" spans="1:3" x14ac:dyDescent="0.4">
      <c r="A207" t="s">
        <v>221</v>
      </c>
      <c r="B207" t="s">
        <v>9</v>
      </c>
      <c r="C207">
        <f>Tabel_30[[#This Row],[Column2]]*60000</f>
        <v>0</v>
      </c>
    </row>
    <row r="208" spans="1:3" x14ac:dyDescent="0.4">
      <c r="A208" t="s">
        <v>222</v>
      </c>
      <c r="B208" t="s">
        <v>9</v>
      </c>
      <c r="C208">
        <f>Tabel_30[[#This Row],[Column2]]*60000</f>
        <v>0</v>
      </c>
    </row>
    <row r="209" spans="1:3" x14ac:dyDescent="0.4">
      <c r="A209" t="s">
        <v>223</v>
      </c>
      <c r="B209" t="s">
        <v>9</v>
      </c>
      <c r="C209">
        <f>Tabel_30[[#This Row],[Column2]]*60000</f>
        <v>0</v>
      </c>
    </row>
    <row r="210" spans="1:3" x14ac:dyDescent="0.4">
      <c r="A210" t="s">
        <v>224</v>
      </c>
      <c r="B210" t="s">
        <v>9</v>
      </c>
      <c r="C210">
        <f>Tabel_30[[#This Row],[Column2]]*60000</f>
        <v>0</v>
      </c>
    </row>
    <row r="211" spans="1:3" x14ac:dyDescent="0.4">
      <c r="A211" t="s">
        <v>225</v>
      </c>
      <c r="B211" t="s">
        <v>9</v>
      </c>
      <c r="C211">
        <f>Tabel_30[[#This Row],[Column2]]*60000</f>
        <v>0</v>
      </c>
    </row>
    <row r="212" spans="1:3" x14ac:dyDescent="0.4">
      <c r="A212" t="s">
        <v>226</v>
      </c>
      <c r="B212" t="s">
        <v>9</v>
      </c>
      <c r="C212">
        <f>Tabel_30[[#This Row],[Column2]]*60000</f>
        <v>0</v>
      </c>
    </row>
    <row r="213" spans="1:3" x14ac:dyDescent="0.4">
      <c r="A213" t="s">
        <v>227</v>
      </c>
      <c r="B213" t="s">
        <v>9</v>
      </c>
      <c r="C213">
        <f>Tabel_30[[#This Row],[Column2]]*60000</f>
        <v>0</v>
      </c>
    </row>
    <row r="214" spans="1:3" x14ac:dyDescent="0.4">
      <c r="A214" t="s">
        <v>228</v>
      </c>
      <c r="B214" t="s">
        <v>12</v>
      </c>
      <c r="C214">
        <f>Tabel_30[[#This Row],[Column2]]*60000</f>
        <v>-60.300000000000004</v>
      </c>
    </row>
    <row r="215" spans="1:3" x14ac:dyDescent="0.4">
      <c r="A215" t="s">
        <v>229</v>
      </c>
      <c r="B215" t="s">
        <v>32</v>
      </c>
      <c r="C215">
        <f>Tabel_30[[#This Row],[Column2]]*60000</f>
        <v>-90.48</v>
      </c>
    </row>
    <row r="216" spans="1:3" x14ac:dyDescent="0.4">
      <c r="A216" t="s">
        <v>230</v>
      </c>
      <c r="B216" t="s">
        <v>104</v>
      </c>
      <c r="C216">
        <f>Tabel_30[[#This Row],[Column2]]*60000</f>
        <v>120.60000000000001</v>
      </c>
    </row>
    <row r="217" spans="1:3" x14ac:dyDescent="0.4">
      <c r="A217" t="s">
        <v>231</v>
      </c>
      <c r="B217" t="s">
        <v>14</v>
      </c>
      <c r="C217">
        <f>Tabel_30[[#This Row],[Column2]]*60000</f>
        <v>-30.18</v>
      </c>
    </row>
    <row r="218" spans="1:3" x14ac:dyDescent="0.4">
      <c r="A218" t="s">
        <v>232</v>
      </c>
      <c r="B218" t="s">
        <v>9</v>
      </c>
      <c r="C218">
        <f>Tabel_30[[#This Row],[Column2]]*60000</f>
        <v>0</v>
      </c>
    </row>
    <row r="219" spans="1:3" x14ac:dyDescent="0.4">
      <c r="A219" t="s">
        <v>233</v>
      </c>
      <c r="B219" t="s">
        <v>9</v>
      </c>
      <c r="C219">
        <f>Tabel_30[[#This Row],[Column2]]*60000</f>
        <v>0</v>
      </c>
    </row>
    <row r="220" spans="1:3" x14ac:dyDescent="0.4">
      <c r="A220" t="s">
        <v>234</v>
      </c>
      <c r="B220" t="s">
        <v>9</v>
      </c>
      <c r="C220">
        <f>Tabel_30[[#This Row],[Column2]]*60000</f>
        <v>0</v>
      </c>
    </row>
    <row r="221" spans="1:3" x14ac:dyDescent="0.4">
      <c r="A221" t="s">
        <v>235</v>
      </c>
      <c r="B221" t="s">
        <v>29</v>
      </c>
      <c r="C221">
        <f>Tabel_30[[#This Row],[Column2]]*60000</f>
        <v>30.18</v>
      </c>
    </row>
    <row r="222" spans="1:3" x14ac:dyDescent="0.4">
      <c r="A222" t="s">
        <v>236</v>
      </c>
      <c r="B222" t="s">
        <v>19</v>
      </c>
      <c r="C222">
        <f>Tabel_30[[#This Row],[Column2]]*60000</f>
        <v>-120.60000000000001</v>
      </c>
    </row>
    <row r="223" spans="1:3" x14ac:dyDescent="0.4">
      <c r="A223" t="s">
        <v>237</v>
      </c>
      <c r="B223" t="s">
        <v>49</v>
      </c>
      <c r="C223">
        <f>Tabel_30[[#This Row],[Column2]]*60000</f>
        <v>90.48</v>
      </c>
    </row>
    <row r="224" spans="1:3" x14ac:dyDescent="0.4">
      <c r="A224" t="s">
        <v>238</v>
      </c>
      <c r="B224" t="s">
        <v>19</v>
      </c>
      <c r="C224">
        <f>Tabel_30[[#This Row],[Column2]]*60000</f>
        <v>-120.60000000000001</v>
      </c>
    </row>
    <row r="225" spans="1:3" x14ac:dyDescent="0.4">
      <c r="A225" t="s">
        <v>239</v>
      </c>
      <c r="B225" t="s">
        <v>19</v>
      </c>
      <c r="C225">
        <f>Tabel_30[[#This Row],[Column2]]*60000</f>
        <v>-120.60000000000001</v>
      </c>
    </row>
    <row r="226" spans="1:3" x14ac:dyDescent="0.4">
      <c r="A226" t="s">
        <v>240</v>
      </c>
      <c r="B226" t="s">
        <v>9</v>
      </c>
      <c r="C226">
        <f>Tabel_30[[#This Row],[Column2]]*60000</f>
        <v>0</v>
      </c>
    </row>
    <row r="227" spans="1:3" x14ac:dyDescent="0.4">
      <c r="A227" t="s">
        <v>241</v>
      </c>
      <c r="B227" t="s">
        <v>9</v>
      </c>
      <c r="C227">
        <f>Tabel_30[[#This Row],[Column2]]*60000</f>
        <v>0</v>
      </c>
    </row>
    <row r="228" spans="1:3" x14ac:dyDescent="0.4">
      <c r="A228" t="s">
        <v>242</v>
      </c>
      <c r="B228" t="s">
        <v>9</v>
      </c>
      <c r="C228">
        <f>Tabel_30[[#This Row],[Column2]]*60000</f>
        <v>0</v>
      </c>
    </row>
    <row r="229" spans="1:3" x14ac:dyDescent="0.4">
      <c r="A229" t="s">
        <v>243</v>
      </c>
      <c r="B229" t="s">
        <v>49</v>
      </c>
      <c r="C229">
        <f>Tabel_30[[#This Row],[Column2]]*60000</f>
        <v>90.48</v>
      </c>
    </row>
    <row r="230" spans="1:3" x14ac:dyDescent="0.4">
      <c r="A230" t="s">
        <v>244</v>
      </c>
      <c r="B230" t="s">
        <v>9</v>
      </c>
      <c r="C230">
        <f>Tabel_30[[#This Row],[Column2]]*60000</f>
        <v>0</v>
      </c>
    </row>
    <row r="231" spans="1:3" x14ac:dyDescent="0.4">
      <c r="A231" t="s">
        <v>245</v>
      </c>
      <c r="B231" t="s">
        <v>32</v>
      </c>
      <c r="C231">
        <f>Tabel_30[[#This Row],[Column2]]*60000</f>
        <v>-90.48</v>
      </c>
    </row>
    <row r="232" spans="1:3" x14ac:dyDescent="0.4">
      <c r="A232" t="s">
        <v>246</v>
      </c>
      <c r="B232" t="s">
        <v>16</v>
      </c>
      <c r="C232">
        <f>Tabel_30[[#This Row],[Column2]]*60000</f>
        <v>0</v>
      </c>
    </row>
    <row r="233" spans="1:3" x14ac:dyDescent="0.4">
      <c r="A233" t="s">
        <v>247</v>
      </c>
      <c r="B233" t="s">
        <v>49</v>
      </c>
      <c r="C233">
        <f>Tabel_30[[#This Row],[Column2]]*60000</f>
        <v>90.48</v>
      </c>
    </row>
    <row r="234" spans="1:3" x14ac:dyDescent="0.4">
      <c r="A234" t="s">
        <v>248</v>
      </c>
      <c r="B234" t="s">
        <v>12</v>
      </c>
      <c r="C234">
        <f>Tabel_30[[#This Row],[Column2]]*60000</f>
        <v>-60.300000000000004</v>
      </c>
    </row>
    <row r="235" spans="1:3" x14ac:dyDescent="0.4">
      <c r="A235" t="s">
        <v>249</v>
      </c>
      <c r="B235" t="s">
        <v>9</v>
      </c>
      <c r="C235">
        <f>Tabel_30[[#This Row],[Column2]]*60000</f>
        <v>0</v>
      </c>
    </row>
    <row r="236" spans="1:3" x14ac:dyDescent="0.4">
      <c r="A236" t="s">
        <v>250</v>
      </c>
      <c r="B236" t="s">
        <v>16</v>
      </c>
      <c r="C236">
        <f>Tabel_30[[#This Row],[Column2]]*60000</f>
        <v>0</v>
      </c>
    </row>
    <row r="237" spans="1:3" x14ac:dyDescent="0.4">
      <c r="A237" t="s">
        <v>251</v>
      </c>
      <c r="B237" t="s">
        <v>49</v>
      </c>
      <c r="C237">
        <f>Tabel_30[[#This Row],[Column2]]*60000</f>
        <v>90.48</v>
      </c>
    </row>
    <row r="238" spans="1:3" x14ac:dyDescent="0.4">
      <c r="A238" t="s">
        <v>252</v>
      </c>
      <c r="B238" t="s">
        <v>55</v>
      </c>
      <c r="C238">
        <f>Tabel_30[[#This Row],[Column2]]*60000</f>
        <v>60.300000000000004</v>
      </c>
    </row>
    <row r="239" spans="1:3" x14ac:dyDescent="0.4">
      <c r="A239" t="s">
        <v>253</v>
      </c>
      <c r="B239" t="s">
        <v>9</v>
      </c>
      <c r="C239">
        <f>Tabel_30[[#This Row],[Column2]]*60000</f>
        <v>0</v>
      </c>
    </row>
    <row r="240" spans="1:3" x14ac:dyDescent="0.4">
      <c r="A240" t="s">
        <v>254</v>
      </c>
      <c r="B240" t="s">
        <v>19</v>
      </c>
      <c r="C240">
        <f>Tabel_30[[#This Row],[Column2]]*60000</f>
        <v>-120.60000000000001</v>
      </c>
    </row>
    <row r="241" spans="1:3" x14ac:dyDescent="0.4">
      <c r="A241" t="s">
        <v>255</v>
      </c>
      <c r="B241" t="s">
        <v>49</v>
      </c>
      <c r="C241">
        <f>Tabel_30[[#This Row],[Column2]]*60000</f>
        <v>90.48</v>
      </c>
    </row>
    <row r="242" spans="1:3" x14ac:dyDescent="0.4">
      <c r="A242" t="s">
        <v>256</v>
      </c>
      <c r="B242" t="s">
        <v>9</v>
      </c>
      <c r="C242">
        <f>Tabel_30[[#This Row],[Column2]]*60000</f>
        <v>0</v>
      </c>
    </row>
    <row r="243" spans="1:3" x14ac:dyDescent="0.4">
      <c r="A243" t="s">
        <v>257</v>
      </c>
      <c r="B243" t="s">
        <v>9</v>
      </c>
      <c r="C243">
        <f>Tabel_30[[#This Row],[Column2]]*60000</f>
        <v>0</v>
      </c>
    </row>
    <row r="244" spans="1:3" x14ac:dyDescent="0.4">
      <c r="A244" t="s">
        <v>258</v>
      </c>
      <c r="B244" t="s">
        <v>16</v>
      </c>
      <c r="C244">
        <f>Tabel_30[[#This Row],[Column2]]*60000</f>
        <v>0</v>
      </c>
    </row>
    <row r="245" spans="1:3" x14ac:dyDescent="0.4">
      <c r="A245" t="s">
        <v>259</v>
      </c>
      <c r="B245" t="s">
        <v>9</v>
      </c>
      <c r="C245">
        <f>Tabel_30[[#This Row],[Column2]]*60000</f>
        <v>0</v>
      </c>
    </row>
    <row r="246" spans="1:3" x14ac:dyDescent="0.4">
      <c r="A246" t="s">
        <v>260</v>
      </c>
      <c r="B246" t="s">
        <v>9</v>
      </c>
      <c r="C246">
        <f>Tabel_30[[#This Row],[Column2]]*60000</f>
        <v>0</v>
      </c>
    </row>
    <row r="247" spans="1:3" x14ac:dyDescent="0.4">
      <c r="A247" t="s">
        <v>261</v>
      </c>
      <c r="B247" t="s">
        <v>32</v>
      </c>
      <c r="C247">
        <f>Tabel_30[[#This Row],[Column2]]*60000</f>
        <v>-90.48</v>
      </c>
    </row>
    <row r="248" spans="1:3" x14ac:dyDescent="0.4">
      <c r="A248" t="s">
        <v>262</v>
      </c>
      <c r="B248" t="s">
        <v>9</v>
      </c>
      <c r="C248">
        <f>Tabel_30[[#This Row],[Column2]]*60000</f>
        <v>0</v>
      </c>
    </row>
    <row r="249" spans="1:3" x14ac:dyDescent="0.4">
      <c r="A249" t="s">
        <v>263</v>
      </c>
      <c r="B249" t="s">
        <v>9</v>
      </c>
      <c r="C249">
        <f>Tabel_30[[#This Row],[Column2]]*60000</f>
        <v>0</v>
      </c>
    </row>
    <row r="250" spans="1:3" x14ac:dyDescent="0.4">
      <c r="A250" t="s">
        <v>264</v>
      </c>
      <c r="B250" t="s">
        <v>104</v>
      </c>
      <c r="C250">
        <f>Tabel_30[[#This Row],[Column2]]*60000</f>
        <v>120.60000000000001</v>
      </c>
    </row>
    <row r="251" spans="1:3" x14ac:dyDescent="0.4">
      <c r="A251" t="s">
        <v>265</v>
      </c>
      <c r="B251" t="s">
        <v>9</v>
      </c>
      <c r="C251">
        <f>Tabel_30[[#This Row],[Column2]]*60000</f>
        <v>0</v>
      </c>
    </row>
    <row r="252" spans="1:3" x14ac:dyDescent="0.4">
      <c r="A252" t="s">
        <v>266</v>
      </c>
      <c r="B252" t="s">
        <v>9</v>
      </c>
      <c r="C252">
        <f>Tabel_30[[#This Row],[Column2]]*60000</f>
        <v>0</v>
      </c>
    </row>
    <row r="253" spans="1:3" x14ac:dyDescent="0.4">
      <c r="A253" t="s">
        <v>267</v>
      </c>
      <c r="B253" t="s">
        <v>14</v>
      </c>
      <c r="C253">
        <f>Tabel_30[[#This Row],[Column2]]*60000</f>
        <v>-30.18</v>
      </c>
    </row>
    <row r="254" spans="1:3" x14ac:dyDescent="0.4">
      <c r="A254" t="s">
        <v>268</v>
      </c>
      <c r="B254" t="s">
        <v>12</v>
      </c>
      <c r="C254">
        <f>Tabel_30[[#This Row],[Column2]]*60000</f>
        <v>-60.300000000000004</v>
      </c>
    </row>
    <row r="255" spans="1:3" x14ac:dyDescent="0.4">
      <c r="A255" t="s">
        <v>269</v>
      </c>
      <c r="B255" t="s">
        <v>32</v>
      </c>
      <c r="C255">
        <f>Tabel_30[[#This Row],[Column2]]*60000</f>
        <v>-90.48</v>
      </c>
    </row>
    <row r="256" spans="1:3" x14ac:dyDescent="0.4">
      <c r="A256" t="s">
        <v>270</v>
      </c>
      <c r="B256" t="s">
        <v>9</v>
      </c>
      <c r="C256">
        <f>Tabel_30[[#This Row],[Column2]]*60000</f>
        <v>0</v>
      </c>
    </row>
    <row r="257" spans="1:3" x14ac:dyDescent="0.4">
      <c r="A257" t="s">
        <v>271</v>
      </c>
      <c r="B257" t="s">
        <v>32</v>
      </c>
      <c r="C257">
        <f>Tabel_30[[#This Row],[Column2]]*60000</f>
        <v>-90.48</v>
      </c>
    </row>
    <row r="258" spans="1:3" x14ac:dyDescent="0.4">
      <c r="A258" t="s">
        <v>272</v>
      </c>
      <c r="B258" t="s">
        <v>12</v>
      </c>
      <c r="C258">
        <f>Tabel_30[[#This Row],[Column2]]*60000</f>
        <v>-60.300000000000004</v>
      </c>
    </row>
    <row r="259" spans="1:3" x14ac:dyDescent="0.4">
      <c r="A259" t="s">
        <v>273</v>
      </c>
      <c r="B259" t="s">
        <v>9</v>
      </c>
      <c r="C259">
        <f>Tabel_30[[#This Row],[Column2]]*60000</f>
        <v>0</v>
      </c>
    </row>
    <row r="260" spans="1:3" x14ac:dyDescent="0.4">
      <c r="A260" t="s">
        <v>274</v>
      </c>
      <c r="B260" t="s">
        <v>9</v>
      </c>
      <c r="C260">
        <f>Tabel_30[[#This Row],[Column2]]*60000</f>
        <v>0</v>
      </c>
    </row>
    <row r="261" spans="1:3" x14ac:dyDescent="0.4">
      <c r="A261" t="s">
        <v>275</v>
      </c>
      <c r="B261" t="s">
        <v>29</v>
      </c>
      <c r="C261">
        <f>Tabel_30[[#This Row],[Column2]]*60000</f>
        <v>30.18</v>
      </c>
    </row>
    <row r="262" spans="1:3" x14ac:dyDescent="0.4">
      <c r="A262" t="s">
        <v>276</v>
      </c>
      <c r="B262" t="s">
        <v>19</v>
      </c>
      <c r="C262">
        <f>Tabel_30[[#This Row],[Column2]]*60000</f>
        <v>-120.60000000000001</v>
      </c>
    </row>
    <row r="263" spans="1:3" x14ac:dyDescent="0.4">
      <c r="A263" t="s">
        <v>277</v>
      </c>
      <c r="B263" t="s">
        <v>9</v>
      </c>
      <c r="C263">
        <f>Tabel_30[[#This Row],[Column2]]*60000</f>
        <v>0</v>
      </c>
    </row>
    <row r="264" spans="1:3" x14ac:dyDescent="0.4">
      <c r="A264" t="s">
        <v>278</v>
      </c>
      <c r="B264" t="s">
        <v>16</v>
      </c>
      <c r="C264">
        <f>Tabel_30[[#This Row],[Column2]]*60000</f>
        <v>0</v>
      </c>
    </row>
    <row r="265" spans="1:3" x14ac:dyDescent="0.4">
      <c r="A265" t="s">
        <v>279</v>
      </c>
      <c r="B265" t="s">
        <v>9</v>
      </c>
      <c r="C265">
        <f>Tabel_30[[#This Row],[Column2]]*60000</f>
        <v>0</v>
      </c>
    </row>
    <row r="266" spans="1:3" x14ac:dyDescent="0.4">
      <c r="A266" t="s">
        <v>280</v>
      </c>
      <c r="B266" t="s">
        <v>55</v>
      </c>
      <c r="C266">
        <f>Tabel_30[[#This Row],[Column2]]*60000</f>
        <v>60.300000000000004</v>
      </c>
    </row>
    <row r="267" spans="1:3" x14ac:dyDescent="0.4">
      <c r="A267" t="s">
        <v>281</v>
      </c>
      <c r="B267" t="s">
        <v>32</v>
      </c>
      <c r="C267">
        <f>Tabel_30[[#This Row],[Column2]]*60000</f>
        <v>-90.48</v>
      </c>
    </row>
    <row r="268" spans="1:3" x14ac:dyDescent="0.4">
      <c r="A268" t="s">
        <v>282</v>
      </c>
      <c r="B268" t="s">
        <v>104</v>
      </c>
      <c r="C268">
        <f>Tabel_30[[#This Row],[Column2]]*60000</f>
        <v>120.60000000000001</v>
      </c>
    </row>
    <row r="269" spans="1:3" x14ac:dyDescent="0.4">
      <c r="A269" t="s">
        <v>283</v>
      </c>
      <c r="B269" t="s">
        <v>9</v>
      </c>
      <c r="C269">
        <f>Tabel_30[[#This Row],[Column2]]*60000</f>
        <v>0</v>
      </c>
    </row>
    <row r="270" spans="1:3" x14ac:dyDescent="0.4">
      <c r="A270" t="s">
        <v>284</v>
      </c>
      <c r="B270" t="s">
        <v>12</v>
      </c>
      <c r="C270">
        <f>Tabel_30[[#This Row],[Column2]]*60000</f>
        <v>-60.300000000000004</v>
      </c>
    </row>
    <row r="271" spans="1:3" x14ac:dyDescent="0.4">
      <c r="A271" t="s">
        <v>285</v>
      </c>
      <c r="B271" t="s">
        <v>19</v>
      </c>
      <c r="C271">
        <f>Tabel_30[[#This Row],[Column2]]*60000</f>
        <v>-120.60000000000001</v>
      </c>
    </row>
    <row r="272" spans="1:3" x14ac:dyDescent="0.4">
      <c r="A272" t="s">
        <v>286</v>
      </c>
      <c r="B272" t="s">
        <v>9</v>
      </c>
      <c r="C272">
        <f>Tabel_30[[#This Row],[Column2]]*60000</f>
        <v>0</v>
      </c>
    </row>
    <row r="273" spans="1:3" x14ac:dyDescent="0.4">
      <c r="A273" t="s">
        <v>287</v>
      </c>
      <c r="B273" t="s">
        <v>55</v>
      </c>
      <c r="C273">
        <f>Tabel_30[[#This Row],[Column2]]*60000</f>
        <v>60.300000000000004</v>
      </c>
    </row>
    <row r="274" spans="1:3" x14ac:dyDescent="0.4">
      <c r="A274" t="s">
        <v>288</v>
      </c>
      <c r="B274" t="s">
        <v>9</v>
      </c>
      <c r="C274">
        <f>Tabel_30[[#This Row],[Column2]]*60000</f>
        <v>0</v>
      </c>
    </row>
    <row r="275" spans="1:3" x14ac:dyDescent="0.4">
      <c r="A275" t="s">
        <v>289</v>
      </c>
      <c r="B275" t="s">
        <v>49</v>
      </c>
      <c r="C275">
        <f>Tabel_30[[#This Row],[Column2]]*60000</f>
        <v>90.48</v>
      </c>
    </row>
    <row r="276" spans="1:3" x14ac:dyDescent="0.4">
      <c r="A276" t="s">
        <v>290</v>
      </c>
      <c r="B276" t="s">
        <v>9</v>
      </c>
      <c r="C276">
        <f>Tabel_30[[#This Row],[Column2]]*60000</f>
        <v>0</v>
      </c>
    </row>
    <row r="277" spans="1:3" x14ac:dyDescent="0.4">
      <c r="A277" t="s">
        <v>291</v>
      </c>
      <c r="B277" t="s">
        <v>32</v>
      </c>
      <c r="C277">
        <f>Tabel_30[[#This Row],[Column2]]*60000</f>
        <v>-90.48</v>
      </c>
    </row>
    <row r="278" spans="1:3" x14ac:dyDescent="0.4">
      <c r="A278" t="s">
        <v>292</v>
      </c>
      <c r="B278" t="s">
        <v>9</v>
      </c>
      <c r="C278">
        <f>Tabel_30[[#This Row],[Column2]]*60000</f>
        <v>0</v>
      </c>
    </row>
    <row r="279" spans="1:3" x14ac:dyDescent="0.4">
      <c r="A279" t="s">
        <v>293</v>
      </c>
      <c r="B279" t="s">
        <v>9</v>
      </c>
      <c r="C279">
        <f>Tabel_30[[#This Row],[Column2]]*60000</f>
        <v>0</v>
      </c>
    </row>
    <row r="280" spans="1:3" x14ac:dyDescent="0.4">
      <c r="A280" t="s">
        <v>294</v>
      </c>
      <c r="B280" t="s">
        <v>9</v>
      </c>
      <c r="C280">
        <f>Tabel_30[[#This Row],[Column2]]*60000</f>
        <v>0</v>
      </c>
    </row>
    <row r="281" spans="1:3" x14ac:dyDescent="0.4">
      <c r="A281" t="s">
        <v>295</v>
      </c>
      <c r="B281" t="s">
        <v>9</v>
      </c>
      <c r="C281">
        <f>Tabel_30[[#This Row],[Column2]]*60000</f>
        <v>0</v>
      </c>
    </row>
    <row r="282" spans="1:3" x14ac:dyDescent="0.4">
      <c r="A282" t="s">
        <v>296</v>
      </c>
      <c r="B282" t="s">
        <v>12</v>
      </c>
      <c r="C282">
        <f>Tabel_30[[#This Row],[Column2]]*60000</f>
        <v>-60.300000000000004</v>
      </c>
    </row>
    <row r="283" spans="1:3" x14ac:dyDescent="0.4">
      <c r="A283" t="s">
        <v>297</v>
      </c>
      <c r="B283" t="s">
        <v>49</v>
      </c>
      <c r="C283">
        <f>Tabel_30[[#This Row],[Column2]]*60000</f>
        <v>90.48</v>
      </c>
    </row>
    <row r="284" spans="1:3" x14ac:dyDescent="0.4">
      <c r="A284" t="s">
        <v>298</v>
      </c>
      <c r="B284" t="s">
        <v>9</v>
      </c>
      <c r="C284">
        <f>Tabel_30[[#This Row],[Column2]]*60000</f>
        <v>0</v>
      </c>
    </row>
    <row r="285" spans="1:3" x14ac:dyDescent="0.4">
      <c r="A285" t="s">
        <v>299</v>
      </c>
      <c r="B285" t="s">
        <v>9</v>
      </c>
      <c r="C285">
        <f>Tabel_30[[#This Row],[Column2]]*60000</f>
        <v>0</v>
      </c>
    </row>
    <row r="286" spans="1:3" x14ac:dyDescent="0.4">
      <c r="A286" t="s">
        <v>300</v>
      </c>
      <c r="B286" t="s">
        <v>12</v>
      </c>
      <c r="C286">
        <f>Tabel_30[[#This Row],[Column2]]*60000</f>
        <v>-60.300000000000004</v>
      </c>
    </row>
    <row r="287" spans="1:3" x14ac:dyDescent="0.4">
      <c r="A287" t="s">
        <v>301</v>
      </c>
      <c r="B287" t="s">
        <v>14</v>
      </c>
      <c r="C287">
        <f>Tabel_30[[#This Row],[Column2]]*60000</f>
        <v>-30.18</v>
      </c>
    </row>
    <row r="288" spans="1:3" x14ac:dyDescent="0.4">
      <c r="A288" t="s">
        <v>302</v>
      </c>
      <c r="B288" t="s">
        <v>104</v>
      </c>
      <c r="C288">
        <f>Tabel_30[[#This Row],[Column2]]*60000</f>
        <v>120.60000000000001</v>
      </c>
    </row>
    <row r="289" spans="1:3" x14ac:dyDescent="0.4">
      <c r="A289" t="s">
        <v>303</v>
      </c>
      <c r="B289" t="s">
        <v>9</v>
      </c>
      <c r="C289">
        <f>Tabel_30[[#This Row],[Column2]]*60000</f>
        <v>0</v>
      </c>
    </row>
    <row r="290" spans="1:3" x14ac:dyDescent="0.4">
      <c r="A290" t="s">
        <v>304</v>
      </c>
      <c r="B290" t="s">
        <v>9</v>
      </c>
      <c r="C290">
        <f>Tabel_30[[#This Row],[Column2]]*60000</f>
        <v>0</v>
      </c>
    </row>
    <row r="291" spans="1:3" x14ac:dyDescent="0.4">
      <c r="A291" t="s">
        <v>305</v>
      </c>
      <c r="B291" t="s">
        <v>9</v>
      </c>
      <c r="C291">
        <f>Tabel_30[[#This Row],[Column2]]*60000</f>
        <v>0</v>
      </c>
    </row>
    <row r="292" spans="1:3" x14ac:dyDescent="0.4">
      <c r="A292" t="s">
        <v>306</v>
      </c>
      <c r="B292" t="s">
        <v>9</v>
      </c>
      <c r="C292">
        <f>Tabel_30[[#This Row],[Column2]]*60000</f>
        <v>0</v>
      </c>
    </row>
    <row r="293" spans="1:3" x14ac:dyDescent="0.4">
      <c r="A293" t="s">
        <v>307</v>
      </c>
      <c r="B293" t="s">
        <v>19</v>
      </c>
      <c r="C293">
        <f>Tabel_30[[#This Row],[Column2]]*60000</f>
        <v>-120.60000000000001</v>
      </c>
    </row>
    <row r="294" spans="1:3" x14ac:dyDescent="0.4">
      <c r="A294" t="s">
        <v>308</v>
      </c>
      <c r="B294" t="s">
        <v>55</v>
      </c>
      <c r="C294">
        <f>Tabel_30[[#This Row],[Column2]]*60000</f>
        <v>60.300000000000004</v>
      </c>
    </row>
    <row r="295" spans="1:3" x14ac:dyDescent="0.4">
      <c r="A295" t="s">
        <v>309</v>
      </c>
      <c r="B295" t="s">
        <v>32</v>
      </c>
      <c r="C295">
        <f>Tabel_30[[#This Row],[Column2]]*60000</f>
        <v>-90.48</v>
      </c>
    </row>
    <row r="296" spans="1:3" x14ac:dyDescent="0.4">
      <c r="A296" t="s">
        <v>310</v>
      </c>
      <c r="B296" t="s">
        <v>19</v>
      </c>
      <c r="C296">
        <f>Tabel_30[[#This Row],[Column2]]*60000</f>
        <v>-120.60000000000001</v>
      </c>
    </row>
    <row r="297" spans="1:3" x14ac:dyDescent="0.4">
      <c r="A297" t="s">
        <v>311</v>
      </c>
      <c r="B297" t="s">
        <v>12</v>
      </c>
      <c r="C297">
        <f>Tabel_30[[#This Row],[Column2]]*60000</f>
        <v>-60.300000000000004</v>
      </c>
    </row>
    <row r="298" spans="1:3" x14ac:dyDescent="0.4">
      <c r="A298" t="s">
        <v>312</v>
      </c>
      <c r="B298" t="s">
        <v>12</v>
      </c>
      <c r="C298">
        <f>Tabel_30[[#This Row],[Column2]]*60000</f>
        <v>-60.300000000000004</v>
      </c>
    </row>
    <row r="299" spans="1:3" x14ac:dyDescent="0.4">
      <c r="A299" t="s">
        <v>313</v>
      </c>
      <c r="B299" t="s">
        <v>32</v>
      </c>
      <c r="C299">
        <f>Tabel_30[[#This Row],[Column2]]*60000</f>
        <v>-90.48</v>
      </c>
    </row>
    <row r="300" spans="1:3" x14ac:dyDescent="0.4">
      <c r="A300" t="s">
        <v>314</v>
      </c>
      <c r="B300" t="s">
        <v>9</v>
      </c>
      <c r="C300">
        <f>Tabel_30[[#This Row],[Column2]]*60000</f>
        <v>0</v>
      </c>
    </row>
    <row r="301" spans="1:3" x14ac:dyDescent="0.4">
      <c r="A301" t="s">
        <v>315</v>
      </c>
      <c r="B301" t="s">
        <v>9</v>
      </c>
      <c r="C301">
        <f>Tabel_30[[#This Row],[Column2]]*60000</f>
        <v>0</v>
      </c>
    </row>
    <row r="302" spans="1:3" x14ac:dyDescent="0.4">
      <c r="A302" t="s">
        <v>316</v>
      </c>
      <c r="B302" t="s">
        <v>9</v>
      </c>
      <c r="C302">
        <f>Tabel_30[[#This Row],[Column2]]*60000</f>
        <v>0</v>
      </c>
    </row>
    <row r="303" spans="1:3" x14ac:dyDescent="0.4">
      <c r="A303" t="s">
        <v>317</v>
      </c>
      <c r="B303" t="s">
        <v>14</v>
      </c>
      <c r="C303">
        <f>Tabel_30[[#This Row],[Column2]]*60000</f>
        <v>-30.18</v>
      </c>
    </row>
    <row r="304" spans="1:3" x14ac:dyDescent="0.4">
      <c r="A304" t="s">
        <v>318</v>
      </c>
      <c r="B304" t="s">
        <v>16</v>
      </c>
      <c r="C304">
        <f>Tabel_30[[#This Row],[Column2]]*60000</f>
        <v>0</v>
      </c>
    </row>
    <row r="305" spans="1:3" x14ac:dyDescent="0.4">
      <c r="A305" t="s">
        <v>319</v>
      </c>
      <c r="B305" t="s">
        <v>9</v>
      </c>
      <c r="C305">
        <f>Tabel_30[[#This Row],[Column2]]*60000</f>
        <v>0</v>
      </c>
    </row>
    <row r="306" spans="1:3" x14ac:dyDescent="0.4">
      <c r="A306" t="s">
        <v>320</v>
      </c>
      <c r="B306" t="s">
        <v>104</v>
      </c>
      <c r="C306">
        <f>Tabel_30[[#This Row],[Column2]]*60000</f>
        <v>120.60000000000001</v>
      </c>
    </row>
    <row r="307" spans="1:3" x14ac:dyDescent="0.4">
      <c r="A307" t="s">
        <v>321</v>
      </c>
      <c r="B307" t="s">
        <v>9</v>
      </c>
      <c r="C307">
        <f>Tabel_30[[#This Row],[Column2]]*60000</f>
        <v>0</v>
      </c>
    </row>
    <row r="308" spans="1:3" x14ac:dyDescent="0.4">
      <c r="A308" t="s">
        <v>322</v>
      </c>
      <c r="B308" t="s">
        <v>9</v>
      </c>
      <c r="C308">
        <f>Tabel_30[[#This Row],[Column2]]*60000</f>
        <v>0</v>
      </c>
    </row>
    <row r="309" spans="1:3" x14ac:dyDescent="0.4">
      <c r="A309" t="s">
        <v>323</v>
      </c>
      <c r="B309" t="s">
        <v>14</v>
      </c>
      <c r="C309">
        <f>Tabel_30[[#This Row],[Column2]]*60000</f>
        <v>-30.18</v>
      </c>
    </row>
    <row r="310" spans="1:3" x14ac:dyDescent="0.4">
      <c r="A310" t="s">
        <v>324</v>
      </c>
      <c r="B310" t="s">
        <v>12</v>
      </c>
      <c r="C310">
        <f>Tabel_30[[#This Row],[Column2]]*60000</f>
        <v>-60.300000000000004</v>
      </c>
    </row>
    <row r="311" spans="1:3" x14ac:dyDescent="0.4">
      <c r="A311" t="s">
        <v>325</v>
      </c>
      <c r="B311" t="s">
        <v>9</v>
      </c>
      <c r="C311">
        <f>Tabel_30[[#This Row],[Column2]]*60000</f>
        <v>0</v>
      </c>
    </row>
    <row r="312" spans="1:3" x14ac:dyDescent="0.4">
      <c r="A312" t="s">
        <v>326</v>
      </c>
      <c r="B312" t="s">
        <v>19</v>
      </c>
      <c r="C312">
        <f>Tabel_30[[#This Row],[Column2]]*60000</f>
        <v>-120.60000000000001</v>
      </c>
    </row>
    <row r="313" spans="1:3" x14ac:dyDescent="0.4">
      <c r="A313" t="s">
        <v>327</v>
      </c>
      <c r="B313" t="s">
        <v>9</v>
      </c>
      <c r="C313">
        <f>Tabel_30[[#This Row],[Column2]]*60000</f>
        <v>0</v>
      </c>
    </row>
    <row r="314" spans="1:3" x14ac:dyDescent="0.4">
      <c r="A314" t="s">
        <v>328</v>
      </c>
      <c r="B314" t="s">
        <v>12</v>
      </c>
      <c r="C314">
        <f>Tabel_30[[#This Row],[Column2]]*60000</f>
        <v>-60.300000000000004</v>
      </c>
    </row>
    <row r="315" spans="1:3" x14ac:dyDescent="0.4">
      <c r="A315" t="s">
        <v>329</v>
      </c>
      <c r="B315" t="s">
        <v>9</v>
      </c>
      <c r="C315">
        <f>Tabel_30[[#This Row],[Column2]]*60000</f>
        <v>0</v>
      </c>
    </row>
    <row r="316" spans="1:3" x14ac:dyDescent="0.4">
      <c r="A316" t="s">
        <v>330</v>
      </c>
      <c r="B316" t="s">
        <v>9</v>
      </c>
      <c r="C316">
        <f>Tabel_30[[#This Row],[Column2]]*60000</f>
        <v>0</v>
      </c>
    </row>
    <row r="317" spans="1:3" x14ac:dyDescent="0.4">
      <c r="A317" t="s">
        <v>331</v>
      </c>
      <c r="B317" t="s">
        <v>9</v>
      </c>
      <c r="C317">
        <f>Tabel_30[[#This Row],[Column2]]*60000</f>
        <v>0</v>
      </c>
    </row>
    <row r="318" spans="1:3" x14ac:dyDescent="0.4">
      <c r="A318" t="s">
        <v>332</v>
      </c>
      <c r="B318" t="s">
        <v>12</v>
      </c>
      <c r="C318">
        <f>Tabel_30[[#This Row],[Column2]]*60000</f>
        <v>-60.300000000000004</v>
      </c>
    </row>
    <row r="319" spans="1:3" x14ac:dyDescent="0.4">
      <c r="A319" t="s">
        <v>333</v>
      </c>
      <c r="B319" t="s">
        <v>14</v>
      </c>
      <c r="C319">
        <f>Tabel_30[[#This Row],[Column2]]*60000</f>
        <v>-30.18</v>
      </c>
    </row>
    <row r="320" spans="1:3" x14ac:dyDescent="0.4">
      <c r="A320" t="s">
        <v>334</v>
      </c>
      <c r="B320" t="s">
        <v>16</v>
      </c>
      <c r="C320">
        <f>Tabel_30[[#This Row],[Column2]]*60000</f>
        <v>0</v>
      </c>
    </row>
    <row r="321" spans="1:3" x14ac:dyDescent="0.4">
      <c r="A321" t="s">
        <v>335</v>
      </c>
      <c r="B321" t="s">
        <v>32</v>
      </c>
      <c r="C321">
        <f>Tabel_30[[#This Row],[Column2]]*60000</f>
        <v>-90.48</v>
      </c>
    </row>
    <row r="322" spans="1:3" x14ac:dyDescent="0.4">
      <c r="A322" t="s">
        <v>336</v>
      </c>
      <c r="B322" t="s">
        <v>9</v>
      </c>
      <c r="C322">
        <f>Tabel_30[[#This Row],[Column2]]*60000</f>
        <v>0</v>
      </c>
    </row>
    <row r="323" spans="1:3" x14ac:dyDescent="0.4">
      <c r="A323" t="s">
        <v>337</v>
      </c>
      <c r="B323" t="s">
        <v>9</v>
      </c>
      <c r="C323">
        <f>Tabel_30[[#This Row],[Column2]]*60000</f>
        <v>0</v>
      </c>
    </row>
    <row r="324" spans="1:3" x14ac:dyDescent="0.4">
      <c r="A324" t="s">
        <v>338</v>
      </c>
      <c r="B324" t="s">
        <v>9</v>
      </c>
      <c r="C324">
        <f>Tabel_30[[#This Row],[Column2]]*60000</f>
        <v>0</v>
      </c>
    </row>
    <row r="325" spans="1:3" x14ac:dyDescent="0.4">
      <c r="A325" t="s">
        <v>339</v>
      </c>
      <c r="B325" t="s">
        <v>14</v>
      </c>
      <c r="C325">
        <f>Tabel_30[[#This Row],[Column2]]*60000</f>
        <v>-30.18</v>
      </c>
    </row>
    <row r="326" spans="1:3" x14ac:dyDescent="0.4">
      <c r="A326" t="s">
        <v>340</v>
      </c>
      <c r="B326" t="s">
        <v>12</v>
      </c>
      <c r="C326">
        <f>Tabel_30[[#This Row],[Column2]]*60000</f>
        <v>-60.300000000000004</v>
      </c>
    </row>
    <row r="327" spans="1:3" x14ac:dyDescent="0.4">
      <c r="A327" t="s">
        <v>341</v>
      </c>
      <c r="B327" t="s">
        <v>9</v>
      </c>
      <c r="C327">
        <f>Tabel_30[[#This Row],[Column2]]*60000</f>
        <v>0</v>
      </c>
    </row>
    <row r="328" spans="1:3" x14ac:dyDescent="0.4">
      <c r="A328" t="s">
        <v>342</v>
      </c>
      <c r="B328" t="s">
        <v>9</v>
      </c>
      <c r="C328">
        <f>Tabel_30[[#This Row],[Column2]]*60000</f>
        <v>0</v>
      </c>
    </row>
    <row r="329" spans="1:3" x14ac:dyDescent="0.4">
      <c r="A329" t="s">
        <v>343</v>
      </c>
      <c r="B329" t="s">
        <v>32</v>
      </c>
      <c r="C329">
        <f>Tabel_30[[#This Row],[Column2]]*60000</f>
        <v>-90.48</v>
      </c>
    </row>
    <row r="330" spans="1:3" x14ac:dyDescent="0.4">
      <c r="A330" t="s">
        <v>344</v>
      </c>
      <c r="B330" t="s">
        <v>55</v>
      </c>
      <c r="C330">
        <f>Tabel_30[[#This Row],[Column2]]*60000</f>
        <v>60.300000000000004</v>
      </c>
    </row>
    <row r="331" spans="1:3" x14ac:dyDescent="0.4">
      <c r="A331" t="s">
        <v>345</v>
      </c>
      <c r="B331" t="s">
        <v>32</v>
      </c>
      <c r="C331">
        <f>Tabel_30[[#This Row],[Column2]]*60000</f>
        <v>-90.48</v>
      </c>
    </row>
    <row r="332" spans="1:3" x14ac:dyDescent="0.4">
      <c r="A332" t="s">
        <v>346</v>
      </c>
      <c r="B332" t="s">
        <v>9</v>
      </c>
      <c r="C332">
        <f>Tabel_30[[#This Row],[Column2]]*60000</f>
        <v>0</v>
      </c>
    </row>
    <row r="333" spans="1:3" x14ac:dyDescent="0.4">
      <c r="A333" t="s">
        <v>347</v>
      </c>
      <c r="B333" t="s">
        <v>12</v>
      </c>
      <c r="C333">
        <f>Tabel_30[[#This Row],[Column2]]*60000</f>
        <v>-60.300000000000004</v>
      </c>
    </row>
    <row r="334" spans="1:3" x14ac:dyDescent="0.4">
      <c r="A334" t="s">
        <v>348</v>
      </c>
      <c r="B334" t="s">
        <v>12</v>
      </c>
      <c r="C334">
        <f>Tabel_30[[#This Row],[Column2]]*60000</f>
        <v>-60.300000000000004</v>
      </c>
    </row>
    <row r="335" spans="1:3" x14ac:dyDescent="0.4">
      <c r="A335" t="s">
        <v>349</v>
      </c>
      <c r="B335" t="s">
        <v>14</v>
      </c>
      <c r="C335">
        <f>Tabel_30[[#This Row],[Column2]]*60000</f>
        <v>-30.18</v>
      </c>
    </row>
    <row r="336" spans="1:3" x14ac:dyDescent="0.4">
      <c r="A336" t="s">
        <v>350</v>
      </c>
      <c r="B336" t="s">
        <v>9</v>
      </c>
      <c r="C336">
        <f>Tabel_30[[#This Row],[Column2]]*60000</f>
        <v>0</v>
      </c>
    </row>
    <row r="337" spans="1:3" x14ac:dyDescent="0.4">
      <c r="A337" t="s">
        <v>351</v>
      </c>
      <c r="B337" t="s">
        <v>9</v>
      </c>
      <c r="C337">
        <f>Tabel_30[[#This Row],[Column2]]*60000</f>
        <v>0</v>
      </c>
    </row>
    <row r="338" spans="1:3" x14ac:dyDescent="0.4">
      <c r="A338" t="s">
        <v>352</v>
      </c>
      <c r="B338" t="s">
        <v>9</v>
      </c>
      <c r="C338">
        <f>Tabel_30[[#This Row],[Column2]]*60000</f>
        <v>0</v>
      </c>
    </row>
    <row r="339" spans="1:3" x14ac:dyDescent="0.4">
      <c r="A339" t="s">
        <v>353</v>
      </c>
      <c r="B339" t="s">
        <v>49</v>
      </c>
      <c r="C339">
        <f>Tabel_30[[#This Row],[Column2]]*60000</f>
        <v>90.48</v>
      </c>
    </row>
    <row r="340" spans="1:3" x14ac:dyDescent="0.4">
      <c r="A340" t="s">
        <v>354</v>
      </c>
      <c r="B340" t="s">
        <v>9</v>
      </c>
      <c r="C340">
        <f>Tabel_30[[#This Row],[Column2]]*60000</f>
        <v>0</v>
      </c>
    </row>
    <row r="341" spans="1:3" x14ac:dyDescent="0.4">
      <c r="A341" t="s">
        <v>355</v>
      </c>
      <c r="B341" t="s">
        <v>9</v>
      </c>
      <c r="C341">
        <f>Tabel_30[[#This Row],[Column2]]*60000</f>
        <v>0</v>
      </c>
    </row>
    <row r="342" spans="1:3" x14ac:dyDescent="0.4">
      <c r="A342" t="s">
        <v>356</v>
      </c>
      <c r="B342" t="s">
        <v>9</v>
      </c>
      <c r="C342">
        <f>Tabel_30[[#This Row],[Column2]]*60000</f>
        <v>0</v>
      </c>
    </row>
    <row r="343" spans="1:3" x14ac:dyDescent="0.4">
      <c r="A343" t="s">
        <v>357</v>
      </c>
      <c r="B343" t="s">
        <v>9</v>
      </c>
      <c r="C343">
        <f>Tabel_30[[#This Row],[Column2]]*60000</f>
        <v>0</v>
      </c>
    </row>
    <row r="344" spans="1:3" x14ac:dyDescent="0.4">
      <c r="A344" t="s">
        <v>358</v>
      </c>
      <c r="B344" t="s">
        <v>9</v>
      </c>
      <c r="C344">
        <f>Tabel_30[[#This Row],[Column2]]*60000</f>
        <v>0</v>
      </c>
    </row>
    <row r="345" spans="1:3" x14ac:dyDescent="0.4">
      <c r="A345" t="s">
        <v>359</v>
      </c>
      <c r="B345" t="s">
        <v>29</v>
      </c>
      <c r="C345">
        <f>Tabel_30[[#This Row],[Column2]]*60000</f>
        <v>30.18</v>
      </c>
    </row>
    <row r="346" spans="1:3" x14ac:dyDescent="0.4">
      <c r="A346" t="s">
        <v>360</v>
      </c>
      <c r="B346" t="s">
        <v>9</v>
      </c>
      <c r="C346">
        <f>Tabel_30[[#This Row],[Column2]]*60000</f>
        <v>0</v>
      </c>
    </row>
    <row r="347" spans="1:3" x14ac:dyDescent="0.4">
      <c r="A347" t="s">
        <v>361</v>
      </c>
      <c r="B347" t="s">
        <v>32</v>
      </c>
      <c r="C347">
        <f>Tabel_30[[#This Row],[Column2]]*60000</f>
        <v>-90.48</v>
      </c>
    </row>
    <row r="348" spans="1:3" x14ac:dyDescent="0.4">
      <c r="A348" t="s">
        <v>362</v>
      </c>
      <c r="B348" t="s">
        <v>9</v>
      </c>
      <c r="C348">
        <f>Tabel_30[[#This Row],[Column2]]*60000</f>
        <v>0</v>
      </c>
    </row>
    <row r="349" spans="1:3" x14ac:dyDescent="0.4">
      <c r="A349" t="s">
        <v>363</v>
      </c>
      <c r="B349" t="s">
        <v>19</v>
      </c>
      <c r="C349">
        <f>Tabel_30[[#This Row],[Column2]]*60000</f>
        <v>-120.60000000000001</v>
      </c>
    </row>
    <row r="350" spans="1:3" x14ac:dyDescent="0.4">
      <c r="A350" t="s">
        <v>364</v>
      </c>
      <c r="B350" t="s">
        <v>9</v>
      </c>
      <c r="C350">
        <f>Tabel_30[[#This Row],[Column2]]*60000</f>
        <v>0</v>
      </c>
    </row>
    <row r="351" spans="1:3" x14ac:dyDescent="0.4">
      <c r="A351" t="s">
        <v>365</v>
      </c>
      <c r="B351" t="s">
        <v>14</v>
      </c>
      <c r="C351">
        <f>Tabel_30[[#This Row],[Column2]]*60000</f>
        <v>-30.18</v>
      </c>
    </row>
    <row r="352" spans="1:3" x14ac:dyDescent="0.4">
      <c r="A352" t="s">
        <v>366</v>
      </c>
      <c r="B352" t="s">
        <v>19</v>
      </c>
      <c r="C352">
        <f>Tabel_30[[#This Row],[Column2]]*60000</f>
        <v>-120.60000000000001</v>
      </c>
    </row>
    <row r="353" spans="1:3" x14ac:dyDescent="0.4">
      <c r="A353" t="s">
        <v>367</v>
      </c>
      <c r="B353" t="s">
        <v>14</v>
      </c>
      <c r="C353">
        <f>Tabel_30[[#This Row],[Column2]]*60000</f>
        <v>-30.18</v>
      </c>
    </row>
    <row r="354" spans="1:3" x14ac:dyDescent="0.4">
      <c r="A354" t="s">
        <v>368</v>
      </c>
      <c r="B354" t="s">
        <v>12</v>
      </c>
      <c r="C354">
        <f>Tabel_30[[#This Row],[Column2]]*60000</f>
        <v>-60.300000000000004</v>
      </c>
    </row>
    <row r="355" spans="1:3" x14ac:dyDescent="0.4">
      <c r="A355" t="s">
        <v>369</v>
      </c>
      <c r="B355" t="s">
        <v>12</v>
      </c>
      <c r="C355">
        <f>Tabel_30[[#This Row],[Column2]]*60000</f>
        <v>-60.300000000000004</v>
      </c>
    </row>
    <row r="356" spans="1:3" x14ac:dyDescent="0.4">
      <c r="A356" t="s">
        <v>370</v>
      </c>
      <c r="B356" t="s">
        <v>104</v>
      </c>
      <c r="C356">
        <f>Tabel_30[[#This Row],[Column2]]*60000</f>
        <v>120.60000000000001</v>
      </c>
    </row>
    <row r="357" spans="1:3" x14ac:dyDescent="0.4">
      <c r="A357" t="s">
        <v>371</v>
      </c>
      <c r="B357" t="s">
        <v>32</v>
      </c>
      <c r="C357">
        <f>Tabel_30[[#This Row],[Column2]]*60000</f>
        <v>-90.48</v>
      </c>
    </row>
    <row r="358" spans="1:3" x14ac:dyDescent="0.4">
      <c r="A358" t="s">
        <v>372</v>
      </c>
      <c r="B358" t="s">
        <v>9</v>
      </c>
      <c r="C358">
        <f>Tabel_30[[#This Row],[Column2]]*60000</f>
        <v>0</v>
      </c>
    </row>
    <row r="359" spans="1:3" x14ac:dyDescent="0.4">
      <c r="A359" t="s">
        <v>373</v>
      </c>
      <c r="B359" t="s">
        <v>19</v>
      </c>
      <c r="C359">
        <f>Tabel_30[[#This Row],[Column2]]*60000</f>
        <v>-120.60000000000001</v>
      </c>
    </row>
    <row r="360" spans="1:3" x14ac:dyDescent="0.4">
      <c r="A360" t="s">
        <v>374</v>
      </c>
      <c r="B360" t="s">
        <v>9</v>
      </c>
      <c r="C360">
        <f>Tabel_30[[#This Row],[Column2]]*60000</f>
        <v>0</v>
      </c>
    </row>
    <row r="361" spans="1:3" x14ac:dyDescent="0.4">
      <c r="A361" t="s">
        <v>375</v>
      </c>
      <c r="B361" t="s">
        <v>14</v>
      </c>
      <c r="C361">
        <f>Tabel_30[[#This Row],[Column2]]*60000</f>
        <v>-30.18</v>
      </c>
    </row>
    <row r="362" spans="1:3" x14ac:dyDescent="0.4">
      <c r="A362" t="s">
        <v>376</v>
      </c>
      <c r="B362" t="s">
        <v>55</v>
      </c>
      <c r="C362">
        <f>Tabel_30[[#This Row],[Column2]]*60000</f>
        <v>60.300000000000004</v>
      </c>
    </row>
    <row r="363" spans="1:3" x14ac:dyDescent="0.4">
      <c r="A363" t="s">
        <v>377</v>
      </c>
      <c r="B363" t="s">
        <v>9</v>
      </c>
      <c r="C363">
        <f>Tabel_30[[#This Row],[Column2]]*60000</f>
        <v>0</v>
      </c>
    </row>
    <row r="364" spans="1:3" x14ac:dyDescent="0.4">
      <c r="A364" t="s">
        <v>378</v>
      </c>
      <c r="B364" t="s">
        <v>9</v>
      </c>
      <c r="C364">
        <f>Tabel_30[[#This Row],[Column2]]*60000</f>
        <v>0</v>
      </c>
    </row>
    <row r="365" spans="1:3" x14ac:dyDescent="0.4">
      <c r="A365" t="s">
        <v>379</v>
      </c>
      <c r="B365" t="s">
        <v>14</v>
      </c>
      <c r="C365">
        <f>Tabel_30[[#This Row],[Column2]]*60000</f>
        <v>-30.18</v>
      </c>
    </row>
    <row r="366" spans="1:3" x14ac:dyDescent="0.4">
      <c r="A366" t="s">
        <v>380</v>
      </c>
      <c r="B366" t="s">
        <v>9</v>
      </c>
      <c r="C366">
        <f>Tabel_30[[#This Row],[Column2]]*60000</f>
        <v>0</v>
      </c>
    </row>
    <row r="367" spans="1:3" x14ac:dyDescent="0.4">
      <c r="A367" t="s">
        <v>381</v>
      </c>
      <c r="B367" t="s">
        <v>9</v>
      </c>
      <c r="C367">
        <f>Tabel_30[[#This Row],[Column2]]*60000</f>
        <v>0</v>
      </c>
    </row>
    <row r="368" spans="1:3" x14ac:dyDescent="0.4">
      <c r="A368" t="s">
        <v>382</v>
      </c>
      <c r="B368" t="s">
        <v>9</v>
      </c>
      <c r="C368">
        <f>Tabel_30[[#This Row],[Column2]]*60000</f>
        <v>0</v>
      </c>
    </row>
    <row r="369" spans="1:3" x14ac:dyDescent="0.4">
      <c r="A369" t="s">
        <v>383</v>
      </c>
      <c r="B369" t="s">
        <v>9</v>
      </c>
      <c r="C369">
        <f>Tabel_30[[#This Row],[Column2]]*60000</f>
        <v>0</v>
      </c>
    </row>
    <row r="370" spans="1:3" x14ac:dyDescent="0.4">
      <c r="A370" t="s">
        <v>384</v>
      </c>
      <c r="B370" t="s">
        <v>55</v>
      </c>
      <c r="C370">
        <f>Tabel_30[[#This Row],[Column2]]*60000</f>
        <v>60.300000000000004</v>
      </c>
    </row>
    <row r="371" spans="1:3" x14ac:dyDescent="0.4">
      <c r="A371" t="s">
        <v>385</v>
      </c>
      <c r="B371" t="s">
        <v>29</v>
      </c>
      <c r="C371">
        <f>Tabel_30[[#This Row],[Column2]]*60000</f>
        <v>30.18</v>
      </c>
    </row>
    <row r="372" spans="1:3" x14ac:dyDescent="0.4">
      <c r="A372" t="s">
        <v>386</v>
      </c>
      <c r="B372" t="s">
        <v>9</v>
      </c>
      <c r="C372">
        <f>Tabel_30[[#This Row],[Column2]]*60000</f>
        <v>0</v>
      </c>
    </row>
    <row r="373" spans="1:3" x14ac:dyDescent="0.4">
      <c r="A373" t="s">
        <v>387</v>
      </c>
      <c r="B373" t="s">
        <v>14</v>
      </c>
      <c r="C373">
        <f>Tabel_30[[#This Row],[Column2]]*60000</f>
        <v>-30.18</v>
      </c>
    </row>
    <row r="374" spans="1:3" x14ac:dyDescent="0.4">
      <c r="A374" t="s">
        <v>388</v>
      </c>
      <c r="B374" t="s">
        <v>19</v>
      </c>
      <c r="C374">
        <f>Tabel_30[[#This Row],[Column2]]*60000</f>
        <v>-120.60000000000001</v>
      </c>
    </row>
    <row r="375" spans="1:3" x14ac:dyDescent="0.4">
      <c r="A375" t="s">
        <v>389</v>
      </c>
      <c r="B375" t="s">
        <v>14</v>
      </c>
      <c r="C375">
        <f>Tabel_30[[#This Row],[Column2]]*60000</f>
        <v>-30.18</v>
      </c>
    </row>
    <row r="376" spans="1:3" x14ac:dyDescent="0.4">
      <c r="A376" t="s">
        <v>390</v>
      </c>
      <c r="B376" t="s">
        <v>19</v>
      </c>
      <c r="C376">
        <f>Tabel_30[[#This Row],[Column2]]*60000</f>
        <v>-120.60000000000001</v>
      </c>
    </row>
    <row r="377" spans="1:3" x14ac:dyDescent="0.4">
      <c r="A377" t="s">
        <v>391</v>
      </c>
      <c r="B377" t="s">
        <v>19</v>
      </c>
      <c r="C377">
        <f>Tabel_30[[#This Row],[Column2]]*60000</f>
        <v>-120.60000000000001</v>
      </c>
    </row>
    <row r="378" spans="1:3" x14ac:dyDescent="0.4">
      <c r="A378" t="s">
        <v>392</v>
      </c>
      <c r="B378" t="s">
        <v>9</v>
      </c>
      <c r="C378">
        <f>Tabel_30[[#This Row],[Column2]]*60000</f>
        <v>0</v>
      </c>
    </row>
    <row r="379" spans="1:3" x14ac:dyDescent="0.4">
      <c r="A379" t="s">
        <v>393</v>
      </c>
      <c r="B379" t="s">
        <v>9</v>
      </c>
      <c r="C379">
        <f>Tabel_30[[#This Row],[Column2]]*60000</f>
        <v>0</v>
      </c>
    </row>
    <row r="380" spans="1:3" x14ac:dyDescent="0.4">
      <c r="A380" t="s">
        <v>394</v>
      </c>
      <c r="B380" t="s">
        <v>9</v>
      </c>
      <c r="C380">
        <f>Tabel_30[[#This Row],[Column2]]*60000</f>
        <v>0</v>
      </c>
    </row>
    <row r="381" spans="1:3" x14ac:dyDescent="0.4">
      <c r="A381" t="s">
        <v>395</v>
      </c>
      <c r="B381" t="s">
        <v>32</v>
      </c>
      <c r="C381">
        <f>Tabel_30[[#This Row],[Column2]]*60000</f>
        <v>-90.48</v>
      </c>
    </row>
    <row r="382" spans="1:3" x14ac:dyDescent="0.4">
      <c r="A382" t="s">
        <v>396</v>
      </c>
      <c r="B382" t="s">
        <v>9</v>
      </c>
      <c r="C382">
        <f>Tabel_30[[#This Row],[Column2]]*60000</f>
        <v>0</v>
      </c>
    </row>
    <row r="383" spans="1:3" x14ac:dyDescent="0.4">
      <c r="A383" t="s">
        <v>397</v>
      </c>
      <c r="B383" t="s">
        <v>14</v>
      </c>
      <c r="C383">
        <f>Tabel_30[[#This Row],[Column2]]*60000</f>
        <v>-30.18</v>
      </c>
    </row>
    <row r="384" spans="1:3" x14ac:dyDescent="0.4">
      <c r="A384" t="s">
        <v>398</v>
      </c>
      <c r="B384" t="s">
        <v>9</v>
      </c>
      <c r="C384">
        <f>Tabel_30[[#This Row],[Column2]]*60000</f>
        <v>0</v>
      </c>
    </row>
    <row r="385" spans="1:3" x14ac:dyDescent="0.4">
      <c r="A385" t="s">
        <v>399</v>
      </c>
      <c r="B385" t="s">
        <v>9</v>
      </c>
      <c r="C385">
        <f>Tabel_30[[#This Row],[Column2]]*60000</f>
        <v>0</v>
      </c>
    </row>
    <row r="386" spans="1:3" x14ac:dyDescent="0.4">
      <c r="A386" t="s">
        <v>400</v>
      </c>
      <c r="B386" t="s">
        <v>12</v>
      </c>
      <c r="C386">
        <f>Tabel_30[[#This Row],[Column2]]*60000</f>
        <v>-60.300000000000004</v>
      </c>
    </row>
    <row r="387" spans="1:3" x14ac:dyDescent="0.4">
      <c r="A387" t="s">
        <v>401</v>
      </c>
      <c r="B387" t="s">
        <v>9</v>
      </c>
      <c r="C387">
        <f>Tabel_30[[#This Row],[Column2]]*60000</f>
        <v>0</v>
      </c>
    </row>
    <row r="388" spans="1:3" x14ac:dyDescent="0.4">
      <c r="A388" t="s">
        <v>402</v>
      </c>
      <c r="B388" t="s">
        <v>16</v>
      </c>
      <c r="C388">
        <f>Tabel_30[[#This Row],[Column2]]*60000</f>
        <v>0</v>
      </c>
    </row>
    <row r="389" spans="1:3" x14ac:dyDescent="0.4">
      <c r="A389" t="s">
        <v>403</v>
      </c>
      <c r="B389" t="s">
        <v>9</v>
      </c>
      <c r="C389">
        <f>Tabel_30[[#This Row],[Column2]]*60000</f>
        <v>0</v>
      </c>
    </row>
    <row r="390" spans="1:3" x14ac:dyDescent="0.4">
      <c r="A390" t="s">
        <v>404</v>
      </c>
      <c r="B390" t="s">
        <v>9</v>
      </c>
      <c r="C390">
        <f>Tabel_30[[#This Row],[Column2]]*60000</f>
        <v>0</v>
      </c>
    </row>
    <row r="391" spans="1:3" x14ac:dyDescent="0.4">
      <c r="A391" t="s">
        <v>405</v>
      </c>
      <c r="B391" t="s">
        <v>406</v>
      </c>
      <c r="C391">
        <f>Tabel_30[[#This Row],[Column2]]*60000</f>
        <v>-150.78</v>
      </c>
    </row>
    <row r="392" spans="1:3" x14ac:dyDescent="0.4">
      <c r="A392" t="s">
        <v>407</v>
      </c>
      <c r="B392" t="s">
        <v>9</v>
      </c>
      <c r="C392">
        <f>Tabel_30[[#This Row],[Column2]]*60000</f>
        <v>0</v>
      </c>
    </row>
    <row r="393" spans="1:3" x14ac:dyDescent="0.4">
      <c r="A393" t="s">
        <v>408</v>
      </c>
      <c r="B393" t="s">
        <v>14</v>
      </c>
      <c r="C393">
        <f>Tabel_30[[#This Row],[Column2]]*60000</f>
        <v>-30.18</v>
      </c>
    </row>
    <row r="394" spans="1:3" x14ac:dyDescent="0.4">
      <c r="A394" t="s">
        <v>409</v>
      </c>
      <c r="B394" t="s">
        <v>55</v>
      </c>
      <c r="C394">
        <f>Tabel_30[[#This Row],[Column2]]*60000</f>
        <v>60.300000000000004</v>
      </c>
    </row>
    <row r="395" spans="1:3" x14ac:dyDescent="0.4">
      <c r="A395" t="s">
        <v>410</v>
      </c>
      <c r="B395" t="s">
        <v>55</v>
      </c>
      <c r="C395">
        <f>Tabel_30[[#This Row],[Column2]]*60000</f>
        <v>60.300000000000004</v>
      </c>
    </row>
    <row r="396" spans="1:3" x14ac:dyDescent="0.4">
      <c r="A396" t="s">
        <v>411</v>
      </c>
      <c r="B396" t="s">
        <v>104</v>
      </c>
      <c r="C396">
        <f>Tabel_30[[#This Row],[Column2]]*60000</f>
        <v>120.60000000000001</v>
      </c>
    </row>
    <row r="397" spans="1:3" x14ac:dyDescent="0.4">
      <c r="A397" t="s">
        <v>412</v>
      </c>
      <c r="B397" t="s">
        <v>32</v>
      </c>
      <c r="C397">
        <f>Tabel_30[[#This Row],[Column2]]*60000</f>
        <v>-90.48</v>
      </c>
    </row>
    <row r="398" spans="1:3" x14ac:dyDescent="0.4">
      <c r="A398" t="s">
        <v>413</v>
      </c>
      <c r="B398" t="s">
        <v>55</v>
      </c>
      <c r="C398">
        <f>Tabel_30[[#This Row],[Column2]]*60000</f>
        <v>60.300000000000004</v>
      </c>
    </row>
    <row r="399" spans="1:3" x14ac:dyDescent="0.4">
      <c r="A399" t="s">
        <v>414</v>
      </c>
      <c r="B399" t="s">
        <v>9</v>
      </c>
      <c r="C399">
        <f>Tabel_30[[#This Row],[Column2]]*60000</f>
        <v>0</v>
      </c>
    </row>
    <row r="400" spans="1:3" x14ac:dyDescent="0.4">
      <c r="A400" t="s">
        <v>415</v>
      </c>
      <c r="B400" t="s">
        <v>19</v>
      </c>
      <c r="C400">
        <f>Tabel_30[[#This Row],[Column2]]*60000</f>
        <v>-120.60000000000001</v>
      </c>
    </row>
    <row r="401" spans="1:3" x14ac:dyDescent="0.4">
      <c r="A401" t="s">
        <v>416</v>
      </c>
      <c r="B401" t="s">
        <v>49</v>
      </c>
      <c r="C401">
        <f>Tabel_30[[#This Row],[Column2]]*60000</f>
        <v>90.48</v>
      </c>
    </row>
    <row r="402" spans="1:3" x14ac:dyDescent="0.4">
      <c r="A402" t="s">
        <v>417</v>
      </c>
      <c r="B402" t="s">
        <v>9</v>
      </c>
      <c r="C402">
        <f>Tabel_30[[#This Row],[Column2]]*60000</f>
        <v>0</v>
      </c>
    </row>
    <row r="403" spans="1:3" x14ac:dyDescent="0.4">
      <c r="A403" t="s">
        <v>418</v>
      </c>
      <c r="B403" t="s">
        <v>32</v>
      </c>
      <c r="C403">
        <f>Tabel_30[[#This Row],[Column2]]*60000</f>
        <v>-90.48</v>
      </c>
    </row>
    <row r="404" spans="1:3" x14ac:dyDescent="0.4">
      <c r="A404" t="s">
        <v>419</v>
      </c>
      <c r="B404" t="s">
        <v>104</v>
      </c>
      <c r="C404">
        <f>Tabel_30[[#This Row],[Column2]]*60000</f>
        <v>120.60000000000001</v>
      </c>
    </row>
    <row r="405" spans="1:3" x14ac:dyDescent="0.4">
      <c r="A405" t="s">
        <v>420</v>
      </c>
      <c r="B405" t="s">
        <v>14</v>
      </c>
      <c r="C405">
        <f>Tabel_30[[#This Row],[Column2]]*60000</f>
        <v>-30.18</v>
      </c>
    </row>
    <row r="406" spans="1:3" x14ac:dyDescent="0.4">
      <c r="A406" t="s">
        <v>421</v>
      </c>
      <c r="B406" t="s">
        <v>9</v>
      </c>
      <c r="C406">
        <f>Tabel_30[[#This Row],[Column2]]*60000</f>
        <v>0</v>
      </c>
    </row>
    <row r="407" spans="1:3" x14ac:dyDescent="0.4">
      <c r="A407" t="s">
        <v>422</v>
      </c>
      <c r="B407" t="s">
        <v>14</v>
      </c>
      <c r="C407">
        <f>Tabel_30[[#This Row],[Column2]]*60000</f>
        <v>-30.18</v>
      </c>
    </row>
    <row r="408" spans="1:3" x14ac:dyDescent="0.4">
      <c r="A408" t="s">
        <v>423</v>
      </c>
      <c r="B408" t="s">
        <v>104</v>
      </c>
      <c r="C408">
        <f>Tabel_30[[#This Row],[Column2]]*60000</f>
        <v>120.60000000000001</v>
      </c>
    </row>
    <row r="409" spans="1:3" x14ac:dyDescent="0.4">
      <c r="A409" t="s">
        <v>424</v>
      </c>
      <c r="B409" t="s">
        <v>32</v>
      </c>
      <c r="C409">
        <f>Tabel_30[[#This Row],[Column2]]*60000</f>
        <v>-90.48</v>
      </c>
    </row>
    <row r="410" spans="1:3" x14ac:dyDescent="0.4">
      <c r="A410" t="s">
        <v>425</v>
      </c>
      <c r="B410" t="s">
        <v>9</v>
      </c>
      <c r="C410">
        <f>Tabel_30[[#This Row],[Column2]]*60000</f>
        <v>0</v>
      </c>
    </row>
    <row r="411" spans="1:3" x14ac:dyDescent="0.4">
      <c r="A411" t="s">
        <v>426</v>
      </c>
      <c r="B411" t="s">
        <v>9</v>
      </c>
      <c r="C411">
        <f>Tabel_30[[#This Row],[Column2]]*60000</f>
        <v>0</v>
      </c>
    </row>
    <row r="412" spans="1:3" x14ac:dyDescent="0.4">
      <c r="A412" t="s">
        <v>427</v>
      </c>
      <c r="B412" t="s">
        <v>9</v>
      </c>
      <c r="C412">
        <f>Tabel_30[[#This Row],[Column2]]*60000</f>
        <v>0</v>
      </c>
    </row>
    <row r="413" spans="1:3" x14ac:dyDescent="0.4">
      <c r="A413" t="s">
        <v>428</v>
      </c>
      <c r="B413" t="s">
        <v>9</v>
      </c>
      <c r="C413">
        <f>Tabel_30[[#This Row],[Column2]]*60000</f>
        <v>0</v>
      </c>
    </row>
    <row r="414" spans="1:3" x14ac:dyDescent="0.4">
      <c r="A414" t="s">
        <v>429</v>
      </c>
      <c r="B414" t="s">
        <v>12</v>
      </c>
      <c r="C414">
        <f>Tabel_30[[#This Row],[Column2]]*60000</f>
        <v>-60.300000000000004</v>
      </c>
    </row>
    <row r="415" spans="1:3" x14ac:dyDescent="0.4">
      <c r="A415" t="s">
        <v>430</v>
      </c>
      <c r="B415" t="s">
        <v>9</v>
      </c>
      <c r="C415">
        <f>Tabel_30[[#This Row],[Column2]]*60000</f>
        <v>0</v>
      </c>
    </row>
    <row r="416" spans="1:3" x14ac:dyDescent="0.4">
      <c r="A416" t="s">
        <v>431</v>
      </c>
      <c r="B416" t="s">
        <v>19</v>
      </c>
      <c r="C416">
        <f>Tabel_30[[#This Row],[Column2]]*60000</f>
        <v>-120.60000000000001</v>
      </c>
    </row>
    <row r="417" spans="1:3" x14ac:dyDescent="0.4">
      <c r="A417" t="s">
        <v>432</v>
      </c>
      <c r="B417" t="s">
        <v>9</v>
      </c>
      <c r="C417">
        <f>Tabel_30[[#This Row],[Column2]]*60000</f>
        <v>0</v>
      </c>
    </row>
    <row r="418" spans="1:3" x14ac:dyDescent="0.4">
      <c r="A418" t="s">
        <v>433</v>
      </c>
      <c r="B418" t="s">
        <v>55</v>
      </c>
      <c r="C418">
        <f>Tabel_30[[#This Row],[Column2]]*60000</f>
        <v>60.300000000000004</v>
      </c>
    </row>
    <row r="419" spans="1:3" x14ac:dyDescent="0.4">
      <c r="A419" t="s">
        <v>434</v>
      </c>
      <c r="B419" t="s">
        <v>9</v>
      </c>
      <c r="C419">
        <f>Tabel_30[[#This Row],[Column2]]*60000</f>
        <v>0</v>
      </c>
    </row>
    <row r="420" spans="1:3" x14ac:dyDescent="0.4">
      <c r="A420" t="s">
        <v>435</v>
      </c>
      <c r="B420" t="s">
        <v>9</v>
      </c>
      <c r="C420">
        <f>Tabel_30[[#This Row],[Column2]]*60000</f>
        <v>0</v>
      </c>
    </row>
    <row r="421" spans="1:3" x14ac:dyDescent="0.4">
      <c r="A421" t="s">
        <v>436</v>
      </c>
      <c r="B421" t="s">
        <v>55</v>
      </c>
      <c r="C421">
        <f>Tabel_30[[#This Row],[Column2]]*60000</f>
        <v>60.300000000000004</v>
      </c>
    </row>
    <row r="422" spans="1:3" x14ac:dyDescent="0.4">
      <c r="A422" t="s">
        <v>437</v>
      </c>
      <c r="B422" t="s">
        <v>9</v>
      </c>
      <c r="C422">
        <f>Tabel_30[[#This Row],[Column2]]*60000</f>
        <v>0</v>
      </c>
    </row>
    <row r="423" spans="1:3" x14ac:dyDescent="0.4">
      <c r="A423" t="s">
        <v>438</v>
      </c>
      <c r="B423" t="s">
        <v>14</v>
      </c>
      <c r="C423">
        <f>Tabel_30[[#This Row],[Column2]]*60000</f>
        <v>-30.18</v>
      </c>
    </row>
    <row r="424" spans="1:3" x14ac:dyDescent="0.4">
      <c r="A424" t="s">
        <v>439</v>
      </c>
      <c r="B424" t="s">
        <v>9</v>
      </c>
      <c r="C424">
        <f>Tabel_30[[#This Row],[Column2]]*60000</f>
        <v>0</v>
      </c>
    </row>
    <row r="425" spans="1:3" x14ac:dyDescent="0.4">
      <c r="A425" t="s">
        <v>440</v>
      </c>
      <c r="B425" t="s">
        <v>9</v>
      </c>
      <c r="C425">
        <f>Tabel_30[[#This Row],[Column2]]*60000</f>
        <v>0</v>
      </c>
    </row>
    <row r="426" spans="1:3" x14ac:dyDescent="0.4">
      <c r="A426" t="s">
        <v>441</v>
      </c>
      <c r="B426" t="s">
        <v>9</v>
      </c>
      <c r="C426">
        <f>Tabel_30[[#This Row],[Column2]]*60000</f>
        <v>0</v>
      </c>
    </row>
    <row r="427" spans="1:3" x14ac:dyDescent="0.4">
      <c r="A427" t="s">
        <v>442</v>
      </c>
      <c r="B427" t="s">
        <v>14</v>
      </c>
      <c r="C427">
        <f>Tabel_30[[#This Row],[Column2]]*60000</f>
        <v>-30.18</v>
      </c>
    </row>
    <row r="428" spans="1:3" x14ac:dyDescent="0.4">
      <c r="A428" t="s">
        <v>443</v>
      </c>
      <c r="B428" t="s">
        <v>19</v>
      </c>
      <c r="C428">
        <f>Tabel_30[[#This Row],[Column2]]*60000</f>
        <v>-120.60000000000001</v>
      </c>
    </row>
    <row r="429" spans="1:3" x14ac:dyDescent="0.4">
      <c r="A429" t="s">
        <v>444</v>
      </c>
      <c r="B429" t="s">
        <v>19</v>
      </c>
      <c r="C429">
        <f>Tabel_30[[#This Row],[Column2]]*60000</f>
        <v>-120.60000000000001</v>
      </c>
    </row>
    <row r="430" spans="1:3" x14ac:dyDescent="0.4">
      <c r="A430" t="s">
        <v>445</v>
      </c>
      <c r="B430" t="s">
        <v>9</v>
      </c>
      <c r="C430">
        <f>Tabel_30[[#This Row],[Column2]]*60000</f>
        <v>0</v>
      </c>
    </row>
    <row r="431" spans="1:3" x14ac:dyDescent="0.4">
      <c r="A431" t="s">
        <v>446</v>
      </c>
      <c r="B431" t="s">
        <v>9</v>
      </c>
      <c r="C431">
        <f>Tabel_30[[#This Row],[Column2]]*60000</f>
        <v>0</v>
      </c>
    </row>
    <row r="432" spans="1:3" x14ac:dyDescent="0.4">
      <c r="A432" t="s">
        <v>447</v>
      </c>
      <c r="B432" t="s">
        <v>16</v>
      </c>
      <c r="C432">
        <f>Tabel_30[[#This Row],[Column2]]*60000</f>
        <v>0</v>
      </c>
    </row>
    <row r="433" spans="1:3" x14ac:dyDescent="0.4">
      <c r="A433" t="s">
        <v>448</v>
      </c>
      <c r="B433" t="s">
        <v>32</v>
      </c>
      <c r="C433">
        <f>Tabel_30[[#This Row],[Column2]]*60000</f>
        <v>-90.48</v>
      </c>
    </row>
    <row r="434" spans="1:3" x14ac:dyDescent="0.4">
      <c r="A434" t="s">
        <v>449</v>
      </c>
      <c r="B434" t="s">
        <v>9</v>
      </c>
      <c r="C434">
        <f>Tabel_30[[#This Row],[Column2]]*60000</f>
        <v>0</v>
      </c>
    </row>
    <row r="435" spans="1:3" x14ac:dyDescent="0.4">
      <c r="A435" t="s">
        <v>450</v>
      </c>
      <c r="B435" t="s">
        <v>9</v>
      </c>
      <c r="C435">
        <f>Tabel_30[[#This Row],[Column2]]*60000</f>
        <v>0</v>
      </c>
    </row>
    <row r="436" spans="1:3" x14ac:dyDescent="0.4">
      <c r="A436" t="s">
        <v>451</v>
      </c>
      <c r="B436" t="s">
        <v>9</v>
      </c>
      <c r="C436">
        <f>Tabel_30[[#This Row],[Column2]]*60000</f>
        <v>0</v>
      </c>
    </row>
    <row r="437" spans="1:3" x14ac:dyDescent="0.4">
      <c r="A437" t="s">
        <v>452</v>
      </c>
      <c r="B437" t="s">
        <v>29</v>
      </c>
      <c r="C437">
        <f>Tabel_30[[#This Row],[Column2]]*60000</f>
        <v>30.18</v>
      </c>
    </row>
    <row r="438" spans="1:3" x14ac:dyDescent="0.4">
      <c r="A438" t="s">
        <v>453</v>
      </c>
      <c r="B438" t="s">
        <v>9</v>
      </c>
      <c r="C438">
        <f>Tabel_30[[#This Row],[Column2]]*60000</f>
        <v>0</v>
      </c>
    </row>
    <row r="439" spans="1:3" x14ac:dyDescent="0.4">
      <c r="A439" t="s">
        <v>454</v>
      </c>
      <c r="B439" t="s">
        <v>12</v>
      </c>
      <c r="C439">
        <f>Tabel_30[[#This Row],[Column2]]*60000</f>
        <v>-60.300000000000004</v>
      </c>
    </row>
    <row r="440" spans="1:3" x14ac:dyDescent="0.4">
      <c r="A440" t="s">
        <v>455</v>
      </c>
      <c r="B440" t="s">
        <v>19</v>
      </c>
      <c r="C440">
        <f>Tabel_30[[#This Row],[Column2]]*60000</f>
        <v>-120.60000000000001</v>
      </c>
    </row>
    <row r="441" spans="1:3" x14ac:dyDescent="0.4">
      <c r="A441" t="s">
        <v>456</v>
      </c>
      <c r="B441" t="s">
        <v>9</v>
      </c>
      <c r="C441">
        <f>Tabel_30[[#This Row],[Column2]]*60000</f>
        <v>0</v>
      </c>
    </row>
    <row r="442" spans="1:3" x14ac:dyDescent="0.4">
      <c r="A442" t="s">
        <v>457</v>
      </c>
      <c r="B442" t="s">
        <v>55</v>
      </c>
      <c r="C442">
        <f>Tabel_30[[#This Row],[Column2]]*60000</f>
        <v>60.300000000000004</v>
      </c>
    </row>
    <row r="443" spans="1:3" x14ac:dyDescent="0.4">
      <c r="A443" t="s">
        <v>458</v>
      </c>
      <c r="B443" t="s">
        <v>9</v>
      </c>
      <c r="C443">
        <f>Tabel_30[[#This Row],[Column2]]*60000</f>
        <v>0</v>
      </c>
    </row>
    <row r="444" spans="1:3" x14ac:dyDescent="0.4">
      <c r="A444" t="s">
        <v>459</v>
      </c>
      <c r="B444" t="s">
        <v>9</v>
      </c>
      <c r="C444">
        <f>Tabel_30[[#This Row],[Column2]]*60000</f>
        <v>0</v>
      </c>
    </row>
    <row r="445" spans="1:3" x14ac:dyDescent="0.4">
      <c r="A445" t="s">
        <v>460</v>
      </c>
      <c r="B445" t="s">
        <v>49</v>
      </c>
      <c r="C445">
        <f>Tabel_30[[#This Row],[Column2]]*60000</f>
        <v>90.48</v>
      </c>
    </row>
    <row r="446" spans="1:3" x14ac:dyDescent="0.4">
      <c r="A446" t="s">
        <v>461</v>
      </c>
      <c r="B446" t="s">
        <v>9</v>
      </c>
      <c r="C446">
        <f>Tabel_30[[#This Row],[Column2]]*60000</f>
        <v>0</v>
      </c>
    </row>
    <row r="447" spans="1:3" x14ac:dyDescent="0.4">
      <c r="A447" t="s">
        <v>462</v>
      </c>
      <c r="B447" t="s">
        <v>9</v>
      </c>
      <c r="C447">
        <f>Tabel_30[[#This Row],[Column2]]*60000</f>
        <v>0</v>
      </c>
    </row>
    <row r="448" spans="1:3" x14ac:dyDescent="0.4">
      <c r="A448" t="s">
        <v>463</v>
      </c>
      <c r="B448" t="s">
        <v>9</v>
      </c>
      <c r="C448">
        <f>Tabel_30[[#This Row],[Column2]]*60000</f>
        <v>0</v>
      </c>
    </row>
    <row r="449" spans="1:3" x14ac:dyDescent="0.4">
      <c r="A449" t="s">
        <v>464</v>
      </c>
      <c r="B449" t="s">
        <v>14</v>
      </c>
      <c r="C449">
        <f>Tabel_30[[#This Row],[Column2]]*60000</f>
        <v>-30.18</v>
      </c>
    </row>
    <row r="450" spans="1:3" x14ac:dyDescent="0.4">
      <c r="A450" t="s">
        <v>465</v>
      </c>
      <c r="B450" t="s">
        <v>9</v>
      </c>
      <c r="C450">
        <f>Tabel_30[[#This Row],[Column2]]*60000</f>
        <v>0</v>
      </c>
    </row>
    <row r="451" spans="1:3" x14ac:dyDescent="0.4">
      <c r="A451" t="s">
        <v>466</v>
      </c>
      <c r="B451" t="s">
        <v>9</v>
      </c>
      <c r="C451">
        <f>Tabel_30[[#This Row],[Column2]]*60000</f>
        <v>0</v>
      </c>
    </row>
    <row r="452" spans="1:3" x14ac:dyDescent="0.4">
      <c r="A452" t="s">
        <v>467</v>
      </c>
      <c r="B452" t="s">
        <v>9</v>
      </c>
      <c r="C452">
        <f>Tabel_30[[#This Row],[Column2]]*60000</f>
        <v>0</v>
      </c>
    </row>
    <row r="453" spans="1:3" x14ac:dyDescent="0.4">
      <c r="A453" t="s">
        <v>468</v>
      </c>
      <c r="B453" t="s">
        <v>55</v>
      </c>
      <c r="C453">
        <f>Tabel_30[[#This Row],[Column2]]*60000</f>
        <v>60.300000000000004</v>
      </c>
    </row>
    <row r="454" spans="1:3" x14ac:dyDescent="0.4">
      <c r="A454" t="s">
        <v>469</v>
      </c>
      <c r="B454" t="s">
        <v>12</v>
      </c>
      <c r="C454">
        <f>Tabel_30[[#This Row],[Column2]]*60000</f>
        <v>-60.300000000000004</v>
      </c>
    </row>
    <row r="455" spans="1:3" x14ac:dyDescent="0.4">
      <c r="A455" t="s">
        <v>470</v>
      </c>
      <c r="B455" t="s">
        <v>19</v>
      </c>
      <c r="C455">
        <f>Tabel_30[[#This Row],[Column2]]*60000</f>
        <v>-120.60000000000001</v>
      </c>
    </row>
    <row r="456" spans="1:3" x14ac:dyDescent="0.4">
      <c r="A456" t="s">
        <v>471</v>
      </c>
      <c r="B456" t="s">
        <v>19</v>
      </c>
      <c r="C456">
        <f>Tabel_30[[#This Row],[Column2]]*60000</f>
        <v>-120.60000000000001</v>
      </c>
    </row>
    <row r="457" spans="1:3" x14ac:dyDescent="0.4">
      <c r="A457" t="s">
        <v>472</v>
      </c>
      <c r="B457" t="s">
        <v>19</v>
      </c>
      <c r="C457">
        <f>Tabel_30[[#This Row],[Column2]]*60000</f>
        <v>-120.60000000000001</v>
      </c>
    </row>
    <row r="458" spans="1:3" x14ac:dyDescent="0.4">
      <c r="A458" t="s">
        <v>473</v>
      </c>
      <c r="B458" t="s">
        <v>9</v>
      </c>
      <c r="C458">
        <f>Tabel_30[[#This Row],[Column2]]*60000</f>
        <v>0</v>
      </c>
    </row>
    <row r="459" spans="1:3" x14ac:dyDescent="0.4">
      <c r="A459" t="s">
        <v>474</v>
      </c>
      <c r="B459" t="s">
        <v>19</v>
      </c>
      <c r="C459">
        <f>Tabel_30[[#This Row],[Column2]]*60000</f>
        <v>-120.60000000000001</v>
      </c>
    </row>
    <row r="460" spans="1:3" x14ac:dyDescent="0.4">
      <c r="A460" t="s">
        <v>475</v>
      </c>
      <c r="B460" t="s">
        <v>9</v>
      </c>
      <c r="C460">
        <f>Tabel_30[[#This Row],[Column2]]*60000</f>
        <v>0</v>
      </c>
    </row>
    <row r="461" spans="1:3" x14ac:dyDescent="0.4">
      <c r="A461" t="s">
        <v>476</v>
      </c>
      <c r="B461" t="s">
        <v>9</v>
      </c>
      <c r="C461">
        <f>Tabel_30[[#This Row],[Column2]]*60000</f>
        <v>0</v>
      </c>
    </row>
    <row r="462" spans="1:3" x14ac:dyDescent="0.4">
      <c r="A462" t="s">
        <v>477</v>
      </c>
      <c r="B462" t="s">
        <v>12</v>
      </c>
      <c r="C462">
        <f>Tabel_30[[#This Row],[Column2]]*60000</f>
        <v>-60.300000000000004</v>
      </c>
    </row>
    <row r="463" spans="1:3" x14ac:dyDescent="0.4">
      <c r="A463" t="s">
        <v>478</v>
      </c>
      <c r="B463" t="s">
        <v>14</v>
      </c>
      <c r="C463">
        <f>Tabel_30[[#This Row],[Column2]]*60000</f>
        <v>-30.18</v>
      </c>
    </row>
    <row r="464" spans="1:3" x14ac:dyDescent="0.4">
      <c r="A464" t="s">
        <v>479</v>
      </c>
      <c r="B464" t="s">
        <v>104</v>
      </c>
      <c r="C464">
        <f>Tabel_30[[#This Row],[Column2]]*60000</f>
        <v>120.60000000000001</v>
      </c>
    </row>
    <row r="465" spans="1:3" x14ac:dyDescent="0.4">
      <c r="A465" t="s">
        <v>480</v>
      </c>
      <c r="B465" t="s">
        <v>9</v>
      </c>
      <c r="C465">
        <f>Tabel_30[[#This Row],[Column2]]*60000</f>
        <v>0</v>
      </c>
    </row>
    <row r="466" spans="1:3" x14ac:dyDescent="0.4">
      <c r="A466" t="s">
        <v>481</v>
      </c>
      <c r="B466" t="s">
        <v>9</v>
      </c>
      <c r="C466">
        <f>Tabel_30[[#This Row],[Column2]]*60000</f>
        <v>0</v>
      </c>
    </row>
    <row r="467" spans="1:3" x14ac:dyDescent="0.4">
      <c r="A467" t="s">
        <v>482</v>
      </c>
      <c r="B467" t="s">
        <v>9</v>
      </c>
      <c r="C467">
        <f>Tabel_30[[#This Row],[Column2]]*60000</f>
        <v>0</v>
      </c>
    </row>
    <row r="468" spans="1:3" x14ac:dyDescent="0.4">
      <c r="A468" t="s">
        <v>483</v>
      </c>
      <c r="B468" t="s">
        <v>16</v>
      </c>
      <c r="C468">
        <f>Tabel_30[[#This Row],[Column2]]*60000</f>
        <v>0</v>
      </c>
    </row>
    <row r="469" spans="1:3" x14ac:dyDescent="0.4">
      <c r="A469" t="s">
        <v>484</v>
      </c>
      <c r="B469" t="s">
        <v>9</v>
      </c>
      <c r="C469">
        <f>Tabel_30[[#This Row],[Column2]]*60000</f>
        <v>0</v>
      </c>
    </row>
    <row r="470" spans="1:3" x14ac:dyDescent="0.4">
      <c r="A470" t="s">
        <v>485</v>
      </c>
      <c r="B470" t="s">
        <v>12</v>
      </c>
      <c r="C470">
        <f>Tabel_30[[#This Row],[Column2]]*60000</f>
        <v>-60.300000000000004</v>
      </c>
    </row>
    <row r="471" spans="1:3" x14ac:dyDescent="0.4">
      <c r="A471" t="s">
        <v>486</v>
      </c>
      <c r="B471" t="s">
        <v>9</v>
      </c>
      <c r="C471">
        <f>Tabel_30[[#This Row],[Column2]]*60000</f>
        <v>0</v>
      </c>
    </row>
    <row r="472" spans="1:3" x14ac:dyDescent="0.4">
      <c r="A472" t="s">
        <v>487</v>
      </c>
      <c r="B472" t="s">
        <v>19</v>
      </c>
      <c r="C472">
        <f>Tabel_30[[#This Row],[Column2]]*60000</f>
        <v>-120.60000000000001</v>
      </c>
    </row>
    <row r="473" spans="1:3" x14ac:dyDescent="0.4">
      <c r="A473" t="s">
        <v>488</v>
      </c>
      <c r="B473" t="s">
        <v>489</v>
      </c>
      <c r="C473">
        <f>Tabel_30[[#This Row],[Column2]]*60000</f>
        <v>1356.78</v>
      </c>
    </row>
    <row r="474" spans="1:3" x14ac:dyDescent="0.4">
      <c r="A474" t="s">
        <v>490</v>
      </c>
      <c r="B474" t="s">
        <v>491</v>
      </c>
      <c r="C474">
        <f>Tabel_30[[#This Row],[Column2]]*60000</f>
        <v>1386.96</v>
      </c>
    </row>
    <row r="475" spans="1:3" x14ac:dyDescent="0.4">
      <c r="A475" t="s">
        <v>492</v>
      </c>
      <c r="B475" t="s">
        <v>493</v>
      </c>
      <c r="C475">
        <f>Tabel_30[[#This Row],[Column2]]*60000</f>
        <v>1537.68</v>
      </c>
    </row>
    <row r="476" spans="1:3" x14ac:dyDescent="0.4">
      <c r="A476" t="s">
        <v>494</v>
      </c>
      <c r="B476" t="s">
        <v>495</v>
      </c>
      <c r="C476">
        <f>Tabel_30[[#This Row],[Column2]]*60000</f>
        <v>1326.6599999999999</v>
      </c>
    </row>
    <row r="477" spans="1:3" x14ac:dyDescent="0.4">
      <c r="A477" t="s">
        <v>496</v>
      </c>
      <c r="B477" t="s">
        <v>497</v>
      </c>
      <c r="C477">
        <f>Tabel_30[[#This Row],[Column2]]*60000</f>
        <v>1417.08</v>
      </c>
    </row>
    <row r="478" spans="1:3" x14ac:dyDescent="0.4">
      <c r="A478" t="s">
        <v>498</v>
      </c>
      <c r="B478" t="s">
        <v>491</v>
      </c>
      <c r="C478">
        <f>Tabel_30[[#This Row],[Column2]]*60000</f>
        <v>1386.96</v>
      </c>
    </row>
    <row r="479" spans="1:3" x14ac:dyDescent="0.4">
      <c r="A479" t="s">
        <v>499</v>
      </c>
      <c r="B479" t="s">
        <v>489</v>
      </c>
      <c r="C479">
        <f>Tabel_30[[#This Row],[Column2]]*60000</f>
        <v>1356.78</v>
      </c>
    </row>
    <row r="480" spans="1:3" x14ac:dyDescent="0.4">
      <c r="A480" t="s">
        <v>500</v>
      </c>
      <c r="B480" t="s">
        <v>495</v>
      </c>
      <c r="C480">
        <f>Tabel_30[[#This Row],[Column2]]*60000</f>
        <v>1326.6599999999999</v>
      </c>
    </row>
    <row r="481" spans="1:3" x14ac:dyDescent="0.4">
      <c r="A481" t="s">
        <v>501</v>
      </c>
      <c r="B481" t="s">
        <v>502</v>
      </c>
      <c r="C481">
        <f>Tabel_30[[#This Row],[Column2]]*60000</f>
        <v>1447.26</v>
      </c>
    </row>
    <row r="482" spans="1:3" x14ac:dyDescent="0.4">
      <c r="A482" t="s">
        <v>503</v>
      </c>
      <c r="B482" t="s">
        <v>502</v>
      </c>
      <c r="C482">
        <f>Tabel_30[[#This Row],[Column2]]*60000</f>
        <v>1447.26</v>
      </c>
    </row>
    <row r="483" spans="1:3" x14ac:dyDescent="0.4">
      <c r="A483" t="s">
        <v>504</v>
      </c>
      <c r="B483" t="s">
        <v>497</v>
      </c>
      <c r="C483">
        <f>Tabel_30[[#This Row],[Column2]]*60000</f>
        <v>1417.08</v>
      </c>
    </row>
    <row r="484" spans="1:3" x14ac:dyDescent="0.4">
      <c r="A484" t="s">
        <v>505</v>
      </c>
      <c r="B484" t="s">
        <v>502</v>
      </c>
      <c r="C484">
        <f>Tabel_30[[#This Row],[Column2]]*60000</f>
        <v>1447.26</v>
      </c>
    </row>
    <row r="485" spans="1:3" x14ac:dyDescent="0.4">
      <c r="A485" t="s">
        <v>506</v>
      </c>
      <c r="B485" t="s">
        <v>502</v>
      </c>
      <c r="C485">
        <f>Tabel_30[[#This Row],[Column2]]*60000</f>
        <v>1447.26</v>
      </c>
    </row>
    <row r="486" spans="1:3" x14ac:dyDescent="0.4">
      <c r="A486" t="s">
        <v>507</v>
      </c>
      <c r="B486" t="s">
        <v>491</v>
      </c>
      <c r="C486">
        <f>Tabel_30[[#This Row],[Column2]]*60000</f>
        <v>1386.96</v>
      </c>
    </row>
    <row r="487" spans="1:3" x14ac:dyDescent="0.4">
      <c r="A487" t="s">
        <v>508</v>
      </c>
      <c r="B487" t="s">
        <v>497</v>
      </c>
      <c r="C487">
        <f>Tabel_30[[#This Row],[Column2]]*60000</f>
        <v>1417.08</v>
      </c>
    </row>
    <row r="488" spans="1:3" x14ac:dyDescent="0.4">
      <c r="A488" t="s">
        <v>509</v>
      </c>
      <c r="B488" t="s">
        <v>502</v>
      </c>
      <c r="C488">
        <f>Tabel_30[[#This Row],[Column2]]*60000</f>
        <v>1447.26</v>
      </c>
    </row>
    <row r="489" spans="1:3" x14ac:dyDescent="0.4">
      <c r="A489" t="s">
        <v>510</v>
      </c>
      <c r="B489" t="s">
        <v>495</v>
      </c>
      <c r="C489">
        <f>Tabel_30[[#This Row],[Column2]]*60000</f>
        <v>1326.6599999999999</v>
      </c>
    </row>
    <row r="490" spans="1:3" x14ac:dyDescent="0.4">
      <c r="A490" t="s">
        <v>511</v>
      </c>
      <c r="B490" t="s">
        <v>502</v>
      </c>
      <c r="C490">
        <f>Tabel_30[[#This Row],[Column2]]*60000</f>
        <v>1447.26</v>
      </c>
    </row>
    <row r="491" spans="1:3" x14ac:dyDescent="0.4">
      <c r="A491" t="s">
        <v>512</v>
      </c>
      <c r="B491" t="s">
        <v>502</v>
      </c>
      <c r="C491">
        <f>Tabel_30[[#This Row],[Column2]]*60000</f>
        <v>1447.26</v>
      </c>
    </row>
    <row r="492" spans="1:3" x14ac:dyDescent="0.4">
      <c r="A492" t="s">
        <v>513</v>
      </c>
      <c r="B492" t="s">
        <v>495</v>
      </c>
      <c r="C492">
        <f>Tabel_30[[#This Row],[Column2]]*60000</f>
        <v>1326.6599999999999</v>
      </c>
    </row>
    <row r="493" spans="1:3" x14ac:dyDescent="0.4">
      <c r="A493" t="s">
        <v>514</v>
      </c>
      <c r="B493" t="s">
        <v>502</v>
      </c>
      <c r="C493">
        <f>Tabel_30[[#This Row],[Column2]]*60000</f>
        <v>1447.26</v>
      </c>
    </row>
    <row r="494" spans="1:3" x14ac:dyDescent="0.4">
      <c r="A494" t="s">
        <v>515</v>
      </c>
      <c r="B494" t="s">
        <v>502</v>
      </c>
      <c r="C494">
        <f>Tabel_30[[#This Row],[Column2]]*60000</f>
        <v>1447.26</v>
      </c>
    </row>
    <row r="495" spans="1:3" x14ac:dyDescent="0.4">
      <c r="A495" t="s">
        <v>516</v>
      </c>
      <c r="B495" t="s">
        <v>502</v>
      </c>
      <c r="C495">
        <f>Tabel_30[[#This Row],[Column2]]*60000</f>
        <v>1447.26</v>
      </c>
    </row>
    <row r="496" spans="1:3" x14ac:dyDescent="0.4">
      <c r="A496" t="s">
        <v>517</v>
      </c>
      <c r="B496" t="s">
        <v>495</v>
      </c>
      <c r="C496">
        <f>Tabel_30[[#This Row],[Column2]]*60000</f>
        <v>1326.6599999999999</v>
      </c>
    </row>
    <row r="497" spans="1:3" x14ac:dyDescent="0.4">
      <c r="A497" t="s">
        <v>518</v>
      </c>
      <c r="B497" t="s">
        <v>495</v>
      </c>
      <c r="C497">
        <f>Tabel_30[[#This Row],[Column2]]*60000</f>
        <v>1326.6599999999999</v>
      </c>
    </row>
    <row r="498" spans="1:3" x14ac:dyDescent="0.4">
      <c r="A498" t="s">
        <v>519</v>
      </c>
      <c r="B498" t="s">
        <v>502</v>
      </c>
      <c r="C498">
        <f>Tabel_30[[#This Row],[Column2]]*60000</f>
        <v>1447.26</v>
      </c>
    </row>
    <row r="499" spans="1:3" x14ac:dyDescent="0.4">
      <c r="A499" t="s">
        <v>520</v>
      </c>
      <c r="B499" t="s">
        <v>497</v>
      </c>
      <c r="C499">
        <f>Tabel_30[[#This Row],[Column2]]*60000</f>
        <v>1417.08</v>
      </c>
    </row>
    <row r="500" spans="1:3" x14ac:dyDescent="0.4">
      <c r="A500" t="s">
        <v>521</v>
      </c>
      <c r="B500" t="s">
        <v>522</v>
      </c>
      <c r="C500">
        <f>Tabel_30[[#This Row],[Column2]]*60000</f>
        <v>1567.8600000000001</v>
      </c>
    </row>
    <row r="501" spans="1:3" x14ac:dyDescent="0.4">
      <c r="A501" t="s">
        <v>523</v>
      </c>
      <c r="B501" t="s">
        <v>502</v>
      </c>
      <c r="C501">
        <f>Tabel_30[[#This Row],[Column2]]*60000</f>
        <v>1447.26</v>
      </c>
    </row>
    <row r="502" spans="1:3" x14ac:dyDescent="0.4">
      <c r="A502" t="s">
        <v>524</v>
      </c>
      <c r="B502" t="s">
        <v>491</v>
      </c>
      <c r="C502">
        <f>Tabel_30[[#This Row],[Column2]]*60000</f>
        <v>1386.96</v>
      </c>
    </row>
    <row r="503" spans="1:3" x14ac:dyDescent="0.4">
      <c r="A503" t="s">
        <v>525</v>
      </c>
      <c r="B503" t="s">
        <v>497</v>
      </c>
      <c r="C503">
        <f>Tabel_30[[#This Row],[Column2]]*60000</f>
        <v>1417.08</v>
      </c>
    </row>
    <row r="504" spans="1:3" x14ac:dyDescent="0.4">
      <c r="A504" t="s">
        <v>526</v>
      </c>
      <c r="B504" t="s">
        <v>495</v>
      </c>
      <c r="C504">
        <f>Tabel_30[[#This Row],[Column2]]*60000</f>
        <v>1326.6599999999999</v>
      </c>
    </row>
    <row r="505" spans="1:3" x14ac:dyDescent="0.4">
      <c r="A505" t="s">
        <v>527</v>
      </c>
      <c r="B505" t="s">
        <v>528</v>
      </c>
      <c r="C505">
        <f>Tabel_30[[#This Row],[Column2]]*60000</f>
        <v>2954.7599999999998</v>
      </c>
    </row>
    <row r="506" spans="1:3" x14ac:dyDescent="0.4">
      <c r="A506" t="s">
        <v>529</v>
      </c>
      <c r="B506" t="s">
        <v>530</v>
      </c>
      <c r="C506">
        <f>Tabel_30[[#This Row],[Column2]]*60000</f>
        <v>2894.46</v>
      </c>
    </row>
    <row r="507" spans="1:3" x14ac:dyDescent="0.4">
      <c r="A507" t="s">
        <v>531</v>
      </c>
      <c r="B507" t="s">
        <v>532</v>
      </c>
      <c r="C507">
        <f>Tabel_30[[#This Row],[Column2]]*60000</f>
        <v>3015.06</v>
      </c>
    </row>
    <row r="508" spans="1:3" x14ac:dyDescent="0.4">
      <c r="A508" t="s">
        <v>533</v>
      </c>
      <c r="B508" t="s">
        <v>532</v>
      </c>
      <c r="C508">
        <f>Tabel_30[[#This Row],[Column2]]*60000</f>
        <v>3015.06</v>
      </c>
    </row>
    <row r="509" spans="1:3" x14ac:dyDescent="0.4">
      <c r="A509" t="s">
        <v>534</v>
      </c>
      <c r="B509" t="s">
        <v>532</v>
      </c>
      <c r="C509">
        <f>Tabel_30[[#This Row],[Column2]]*60000</f>
        <v>3015.06</v>
      </c>
    </row>
    <row r="510" spans="1:3" x14ac:dyDescent="0.4">
      <c r="A510" t="s">
        <v>535</v>
      </c>
      <c r="B510" t="s">
        <v>532</v>
      </c>
      <c r="C510">
        <f>Tabel_30[[#This Row],[Column2]]*60000</f>
        <v>3015.06</v>
      </c>
    </row>
    <row r="511" spans="1:3" x14ac:dyDescent="0.4">
      <c r="A511" t="s">
        <v>536</v>
      </c>
      <c r="B511" t="s">
        <v>537</v>
      </c>
      <c r="C511">
        <f>Tabel_30[[#This Row],[Column2]]*60000</f>
        <v>2924.6400000000003</v>
      </c>
    </row>
    <row r="512" spans="1:3" x14ac:dyDescent="0.4">
      <c r="A512" t="s">
        <v>538</v>
      </c>
      <c r="B512" t="s">
        <v>532</v>
      </c>
      <c r="C512">
        <f>Tabel_30[[#This Row],[Column2]]*60000</f>
        <v>3015.06</v>
      </c>
    </row>
    <row r="513" spans="1:3" x14ac:dyDescent="0.4">
      <c r="A513" t="s">
        <v>539</v>
      </c>
      <c r="B513" t="s">
        <v>540</v>
      </c>
      <c r="C513">
        <f>Tabel_30[[#This Row],[Column2]]*60000</f>
        <v>3105.54</v>
      </c>
    </row>
    <row r="514" spans="1:3" x14ac:dyDescent="0.4">
      <c r="A514" t="s">
        <v>541</v>
      </c>
      <c r="B514" t="s">
        <v>532</v>
      </c>
      <c r="C514">
        <f>Tabel_30[[#This Row],[Column2]]*60000</f>
        <v>3015.06</v>
      </c>
    </row>
    <row r="515" spans="1:3" x14ac:dyDescent="0.4">
      <c r="A515" t="s">
        <v>542</v>
      </c>
      <c r="B515" t="s">
        <v>543</v>
      </c>
      <c r="C515">
        <f>Tabel_30[[#This Row],[Column2]]*60000</f>
        <v>3045.2400000000002</v>
      </c>
    </row>
    <row r="516" spans="1:3" x14ac:dyDescent="0.4">
      <c r="A516" t="s">
        <v>544</v>
      </c>
      <c r="B516" t="s">
        <v>532</v>
      </c>
      <c r="C516">
        <f>Tabel_30[[#This Row],[Column2]]*60000</f>
        <v>3015.06</v>
      </c>
    </row>
    <row r="517" spans="1:3" x14ac:dyDescent="0.4">
      <c r="A517" t="s">
        <v>545</v>
      </c>
      <c r="B517" t="s">
        <v>546</v>
      </c>
      <c r="C517">
        <f>Tabel_30[[#This Row],[Column2]]*60000</f>
        <v>2984.94</v>
      </c>
    </row>
    <row r="518" spans="1:3" x14ac:dyDescent="0.4">
      <c r="A518" t="s">
        <v>547</v>
      </c>
      <c r="B518" t="s">
        <v>530</v>
      </c>
      <c r="C518">
        <f>Tabel_30[[#This Row],[Column2]]*60000</f>
        <v>2894.46</v>
      </c>
    </row>
    <row r="519" spans="1:3" x14ac:dyDescent="0.4">
      <c r="A519" t="s">
        <v>548</v>
      </c>
      <c r="B519" t="s">
        <v>537</v>
      </c>
      <c r="C519">
        <f>Tabel_30[[#This Row],[Column2]]*60000</f>
        <v>2924.6400000000003</v>
      </c>
    </row>
    <row r="520" spans="1:3" x14ac:dyDescent="0.4">
      <c r="A520" t="s">
        <v>549</v>
      </c>
      <c r="B520" t="s">
        <v>532</v>
      </c>
      <c r="C520">
        <f>Tabel_30[[#This Row],[Column2]]*60000</f>
        <v>3015.06</v>
      </c>
    </row>
    <row r="521" spans="1:3" x14ac:dyDescent="0.4">
      <c r="A521" t="s">
        <v>550</v>
      </c>
      <c r="B521" t="s">
        <v>537</v>
      </c>
      <c r="C521">
        <f>Tabel_30[[#This Row],[Column2]]*60000</f>
        <v>2924.6400000000003</v>
      </c>
    </row>
    <row r="522" spans="1:3" x14ac:dyDescent="0.4">
      <c r="A522" t="s">
        <v>551</v>
      </c>
      <c r="B522" t="s">
        <v>552</v>
      </c>
      <c r="C522">
        <f>Tabel_30[[#This Row],[Column2]]*60000</f>
        <v>3075.36</v>
      </c>
    </row>
    <row r="523" spans="1:3" x14ac:dyDescent="0.4">
      <c r="A523" t="s">
        <v>553</v>
      </c>
      <c r="B523" t="s">
        <v>546</v>
      </c>
      <c r="C523">
        <f>Tabel_30[[#This Row],[Column2]]*60000</f>
        <v>2984.94</v>
      </c>
    </row>
    <row r="524" spans="1:3" x14ac:dyDescent="0.4">
      <c r="A524" t="s">
        <v>554</v>
      </c>
      <c r="B524" t="s">
        <v>532</v>
      </c>
      <c r="C524">
        <f>Tabel_30[[#This Row],[Column2]]*60000</f>
        <v>3015.06</v>
      </c>
    </row>
    <row r="525" spans="1:3" x14ac:dyDescent="0.4">
      <c r="A525" t="s">
        <v>555</v>
      </c>
      <c r="B525" t="s">
        <v>546</v>
      </c>
      <c r="C525">
        <f>Tabel_30[[#This Row],[Column2]]*60000</f>
        <v>2984.94</v>
      </c>
    </row>
    <row r="526" spans="1:3" x14ac:dyDescent="0.4">
      <c r="A526" t="s">
        <v>556</v>
      </c>
      <c r="B526" t="s">
        <v>528</v>
      </c>
      <c r="C526">
        <f>Tabel_30[[#This Row],[Column2]]*60000</f>
        <v>2954.7599999999998</v>
      </c>
    </row>
    <row r="527" spans="1:3" x14ac:dyDescent="0.4">
      <c r="A527" t="s">
        <v>557</v>
      </c>
      <c r="B527" t="s">
        <v>537</v>
      </c>
      <c r="C527">
        <f>Tabel_30[[#This Row],[Column2]]*60000</f>
        <v>2924.6400000000003</v>
      </c>
    </row>
    <row r="528" spans="1:3" x14ac:dyDescent="0.4">
      <c r="A528" t="s">
        <v>558</v>
      </c>
      <c r="B528" t="s">
        <v>530</v>
      </c>
      <c r="C528">
        <f>Tabel_30[[#This Row],[Column2]]*60000</f>
        <v>2894.46</v>
      </c>
    </row>
    <row r="529" spans="1:3" x14ac:dyDescent="0.4">
      <c r="A529" t="s">
        <v>559</v>
      </c>
      <c r="B529" t="s">
        <v>532</v>
      </c>
      <c r="C529">
        <f>Tabel_30[[#This Row],[Column2]]*60000</f>
        <v>3015.06</v>
      </c>
    </row>
    <row r="530" spans="1:3" x14ac:dyDescent="0.4">
      <c r="A530" t="s">
        <v>560</v>
      </c>
      <c r="B530" t="s">
        <v>530</v>
      </c>
      <c r="C530">
        <f>Tabel_30[[#This Row],[Column2]]*60000</f>
        <v>2894.46</v>
      </c>
    </row>
    <row r="531" spans="1:3" x14ac:dyDescent="0.4">
      <c r="A531" t="s">
        <v>561</v>
      </c>
      <c r="B531" t="s">
        <v>532</v>
      </c>
      <c r="C531">
        <f>Tabel_30[[#This Row],[Column2]]*60000</f>
        <v>3015.06</v>
      </c>
    </row>
    <row r="532" spans="1:3" x14ac:dyDescent="0.4">
      <c r="A532" t="s">
        <v>562</v>
      </c>
      <c r="B532" t="s">
        <v>563</v>
      </c>
      <c r="C532">
        <f>Tabel_30[[#This Row],[Column2]]*60000</f>
        <v>3618.12</v>
      </c>
    </row>
    <row r="533" spans="1:3" x14ac:dyDescent="0.4">
      <c r="A533" t="s">
        <v>564</v>
      </c>
      <c r="B533" t="s">
        <v>565</v>
      </c>
      <c r="C533">
        <f>Tabel_30[[#This Row],[Column2]]*60000</f>
        <v>3527.64</v>
      </c>
    </row>
    <row r="534" spans="1:3" x14ac:dyDescent="0.4">
      <c r="A534" t="s">
        <v>566</v>
      </c>
      <c r="B534" t="s">
        <v>567</v>
      </c>
      <c r="C534">
        <f>Tabel_30[[#This Row],[Column2]]*60000</f>
        <v>3557.76</v>
      </c>
    </row>
    <row r="535" spans="1:3" x14ac:dyDescent="0.4">
      <c r="A535" t="s">
        <v>568</v>
      </c>
      <c r="B535" t="s">
        <v>569</v>
      </c>
      <c r="C535">
        <f>Tabel_30[[#This Row],[Column2]]*60000</f>
        <v>3587.94</v>
      </c>
    </row>
    <row r="536" spans="1:3" x14ac:dyDescent="0.4">
      <c r="A536" t="s">
        <v>570</v>
      </c>
      <c r="B536" t="s">
        <v>563</v>
      </c>
      <c r="C536">
        <f>Tabel_30[[#This Row],[Column2]]*60000</f>
        <v>3618.12</v>
      </c>
    </row>
    <row r="537" spans="1:3" x14ac:dyDescent="0.4">
      <c r="A537" t="s">
        <v>571</v>
      </c>
      <c r="B537" t="s">
        <v>565</v>
      </c>
      <c r="C537">
        <f>Tabel_30[[#This Row],[Column2]]*60000</f>
        <v>3527.64</v>
      </c>
    </row>
    <row r="538" spans="1:3" x14ac:dyDescent="0.4">
      <c r="A538" t="s">
        <v>572</v>
      </c>
      <c r="B538" t="s">
        <v>567</v>
      </c>
      <c r="C538">
        <f>Tabel_30[[#This Row],[Column2]]*60000</f>
        <v>3557.76</v>
      </c>
    </row>
    <row r="539" spans="1:3" x14ac:dyDescent="0.4">
      <c r="A539" t="s">
        <v>573</v>
      </c>
      <c r="B539" t="s">
        <v>569</v>
      </c>
      <c r="C539">
        <f>Tabel_30[[#This Row],[Column2]]*60000</f>
        <v>3587.94</v>
      </c>
    </row>
    <row r="540" spans="1:3" x14ac:dyDescent="0.4">
      <c r="A540" t="s">
        <v>574</v>
      </c>
      <c r="B540" t="s">
        <v>575</v>
      </c>
      <c r="C540">
        <f>Tabel_30[[#This Row],[Column2]]*60000</f>
        <v>3497.46</v>
      </c>
    </row>
    <row r="541" spans="1:3" x14ac:dyDescent="0.4">
      <c r="A541" t="s">
        <v>576</v>
      </c>
      <c r="B541" t="s">
        <v>565</v>
      </c>
      <c r="C541">
        <f>Tabel_30[[#This Row],[Column2]]*60000</f>
        <v>3527.64</v>
      </c>
    </row>
    <row r="542" spans="1:3" x14ac:dyDescent="0.4">
      <c r="A542" t="s">
        <v>577</v>
      </c>
      <c r="B542" t="s">
        <v>575</v>
      </c>
      <c r="C542">
        <f>Tabel_30[[#This Row],[Column2]]*60000</f>
        <v>3497.46</v>
      </c>
    </row>
    <row r="543" spans="1:3" x14ac:dyDescent="0.4">
      <c r="A543" t="s">
        <v>578</v>
      </c>
      <c r="B543" t="s">
        <v>575</v>
      </c>
      <c r="C543">
        <f>Tabel_30[[#This Row],[Column2]]*60000</f>
        <v>3497.46</v>
      </c>
    </row>
    <row r="544" spans="1:3" x14ac:dyDescent="0.4">
      <c r="A544" t="s">
        <v>579</v>
      </c>
      <c r="B544" t="s">
        <v>563</v>
      </c>
      <c r="C544">
        <f>Tabel_30[[#This Row],[Column2]]*60000</f>
        <v>3618.12</v>
      </c>
    </row>
    <row r="545" spans="1:3" x14ac:dyDescent="0.4">
      <c r="A545" t="s">
        <v>580</v>
      </c>
      <c r="B545" t="s">
        <v>575</v>
      </c>
      <c r="C545">
        <f>Tabel_30[[#This Row],[Column2]]*60000</f>
        <v>3497.46</v>
      </c>
    </row>
    <row r="546" spans="1:3" x14ac:dyDescent="0.4">
      <c r="A546" t="s">
        <v>581</v>
      </c>
      <c r="B546" t="s">
        <v>575</v>
      </c>
      <c r="C546">
        <f>Tabel_30[[#This Row],[Column2]]*60000</f>
        <v>3497.46</v>
      </c>
    </row>
    <row r="547" spans="1:3" x14ac:dyDescent="0.4">
      <c r="A547" t="s">
        <v>582</v>
      </c>
      <c r="B547" t="s">
        <v>569</v>
      </c>
      <c r="C547">
        <f>Tabel_30[[#This Row],[Column2]]*60000</f>
        <v>3587.94</v>
      </c>
    </row>
    <row r="548" spans="1:3" x14ac:dyDescent="0.4">
      <c r="A548" t="s">
        <v>583</v>
      </c>
      <c r="B548" t="s">
        <v>563</v>
      </c>
      <c r="C548">
        <f>Tabel_30[[#This Row],[Column2]]*60000</f>
        <v>3618.12</v>
      </c>
    </row>
    <row r="549" spans="1:3" x14ac:dyDescent="0.4">
      <c r="A549" t="s">
        <v>584</v>
      </c>
      <c r="B549" t="s">
        <v>565</v>
      </c>
      <c r="C549">
        <f>Tabel_30[[#This Row],[Column2]]*60000</f>
        <v>3527.64</v>
      </c>
    </row>
    <row r="550" spans="1:3" x14ac:dyDescent="0.4">
      <c r="A550" t="s">
        <v>585</v>
      </c>
      <c r="B550" t="s">
        <v>563</v>
      </c>
      <c r="C550">
        <f>Tabel_30[[#This Row],[Column2]]*60000</f>
        <v>3618.12</v>
      </c>
    </row>
    <row r="551" spans="1:3" x14ac:dyDescent="0.4">
      <c r="A551" t="s">
        <v>586</v>
      </c>
      <c r="B551" t="s">
        <v>587</v>
      </c>
      <c r="C551">
        <f>Tabel_30[[#This Row],[Column2]]*60000</f>
        <v>3648.24</v>
      </c>
    </row>
    <row r="552" spans="1:3" x14ac:dyDescent="0.4">
      <c r="A552" t="s">
        <v>588</v>
      </c>
      <c r="B552" t="s">
        <v>575</v>
      </c>
      <c r="C552">
        <f>Tabel_30[[#This Row],[Column2]]*60000</f>
        <v>3497.46</v>
      </c>
    </row>
    <row r="553" spans="1:3" x14ac:dyDescent="0.4">
      <c r="A553" t="s">
        <v>589</v>
      </c>
      <c r="B553" t="s">
        <v>590</v>
      </c>
      <c r="C553">
        <f>Tabel_30[[#This Row],[Column2]]*60000</f>
        <v>3376.8599999999997</v>
      </c>
    </row>
    <row r="554" spans="1:3" x14ac:dyDescent="0.4">
      <c r="A554" t="s">
        <v>591</v>
      </c>
      <c r="B554" t="s">
        <v>575</v>
      </c>
      <c r="C554">
        <f>Tabel_30[[#This Row],[Column2]]*60000</f>
        <v>3497.46</v>
      </c>
    </row>
    <row r="555" spans="1:3" x14ac:dyDescent="0.4">
      <c r="A555" t="s">
        <v>592</v>
      </c>
      <c r="B555" t="s">
        <v>575</v>
      </c>
      <c r="C555">
        <f>Tabel_30[[#This Row],[Column2]]*60000</f>
        <v>3497.46</v>
      </c>
    </row>
    <row r="556" spans="1:3" x14ac:dyDescent="0.4">
      <c r="A556" t="s">
        <v>593</v>
      </c>
      <c r="B556" t="s">
        <v>563</v>
      </c>
      <c r="C556">
        <f>Tabel_30[[#This Row],[Column2]]*60000</f>
        <v>3618.12</v>
      </c>
    </row>
    <row r="557" spans="1:3" x14ac:dyDescent="0.4">
      <c r="A557" t="s">
        <v>594</v>
      </c>
      <c r="B557" t="s">
        <v>575</v>
      </c>
      <c r="C557">
        <f>Tabel_30[[#This Row],[Column2]]*60000</f>
        <v>3497.46</v>
      </c>
    </row>
    <row r="558" spans="1:3" x14ac:dyDescent="0.4">
      <c r="A558" t="s">
        <v>595</v>
      </c>
      <c r="B558" t="s">
        <v>596</v>
      </c>
      <c r="C558">
        <f>Tabel_30[[#This Row],[Column2]]*60000</f>
        <v>3738.72</v>
      </c>
    </row>
    <row r="559" spans="1:3" x14ac:dyDescent="0.4">
      <c r="A559" t="s">
        <v>597</v>
      </c>
      <c r="B559" t="s">
        <v>598</v>
      </c>
      <c r="C559">
        <f>Tabel_30[[#This Row],[Column2]]*60000</f>
        <v>3768.8399999999997</v>
      </c>
    </row>
    <row r="560" spans="1:3" x14ac:dyDescent="0.4">
      <c r="A560" t="s">
        <v>599</v>
      </c>
      <c r="B560" t="s">
        <v>596</v>
      </c>
      <c r="C560">
        <f>Tabel_30[[#This Row],[Column2]]*60000</f>
        <v>3738.72</v>
      </c>
    </row>
    <row r="561" spans="1:3" x14ac:dyDescent="0.4">
      <c r="A561" t="s">
        <v>600</v>
      </c>
      <c r="B561" t="s">
        <v>601</v>
      </c>
      <c r="C561">
        <f>Tabel_30[[#This Row],[Column2]]*60000</f>
        <v>3799.02</v>
      </c>
    </row>
    <row r="562" spans="1:3" x14ac:dyDescent="0.4">
      <c r="A562" t="s">
        <v>602</v>
      </c>
      <c r="B562" t="s">
        <v>603</v>
      </c>
      <c r="C562">
        <f>Tabel_30[[#This Row],[Column2]]*60000</f>
        <v>3678.42</v>
      </c>
    </row>
    <row r="563" spans="1:3" x14ac:dyDescent="0.4">
      <c r="A563" t="s">
        <v>604</v>
      </c>
      <c r="B563" t="s">
        <v>596</v>
      </c>
      <c r="C563">
        <f>Tabel_30[[#This Row],[Column2]]*60000</f>
        <v>3738.72</v>
      </c>
    </row>
    <row r="564" spans="1:3" x14ac:dyDescent="0.4">
      <c r="A564" t="s">
        <v>605</v>
      </c>
      <c r="B564" t="s">
        <v>596</v>
      </c>
      <c r="C564">
        <f>Tabel_30[[#This Row],[Column2]]*60000</f>
        <v>3738.72</v>
      </c>
    </row>
    <row r="565" spans="1:3" x14ac:dyDescent="0.4">
      <c r="A565" t="s">
        <v>606</v>
      </c>
      <c r="B565" t="s">
        <v>587</v>
      </c>
      <c r="C565">
        <f>Tabel_30[[#This Row],[Column2]]*60000</f>
        <v>3648.24</v>
      </c>
    </row>
    <row r="566" spans="1:3" x14ac:dyDescent="0.4">
      <c r="A566" t="s">
        <v>607</v>
      </c>
      <c r="B566" t="s">
        <v>596</v>
      </c>
      <c r="C566">
        <f>Tabel_30[[#This Row],[Column2]]*60000</f>
        <v>3738.72</v>
      </c>
    </row>
    <row r="567" spans="1:3" x14ac:dyDescent="0.4">
      <c r="A567" t="s">
        <v>608</v>
      </c>
      <c r="B567" t="s">
        <v>596</v>
      </c>
      <c r="C567">
        <f>Tabel_30[[#This Row],[Column2]]*60000</f>
        <v>3738.72</v>
      </c>
    </row>
    <row r="568" spans="1:3" x14ac:dyDescent="0.4">
      <c r="A568" t="s">
        <v>609</v>
      </c>
      <c r="B568" t="s">
        <v>596</v>
      </c>
      <c r="C568">
        <f>Tabel_30[[#This Row],[Column2]]*60000</f>
        <v>3738.72</v>
      </c>
    </row>
    <row r="569" spans="1:3" x14ac:dyDescent="0.4">
      <c r="A569" t="s">
        <v>610</v>
      </c>
      <c r="B569" t="s">
        <v>596</v>
      </c>
      <c r="C569">
        <f>Tabel_30[[#This Row],[Column2]]*60000</f>
        <v>3738.72</v>
      </c>
    </row>
    <row r="570" spans="1:3" x14ac:dyDescent="0.4">
      <c r="A570" t="s">
        <v>611</v>
      </c>
      <c r="B570" t="s">
        <v>596</v>
      </c>
      <c r="C570">
        <f>Tabel_30[[#This Row],[Column2]]*60000</f>
        <v>3738.72</v>
      </c>
    </row>
    <row r="571" spans="1:3" x14ac:dyDescent="0.4">
      <c r="A571" t="s">
        <v>612</v>
      </c>
      <c r="B571" t="s">
        <v>587</v>
      </c>
      <c r="C571">
        <f>Tabel_30[[#This Row],[Column2]]*60000</f>
        <v>3648.24</v>
      </c>
    </row>
    <row r="572" spans="1:3" x14ac:dyDescent="0.4">
      <c r="A572" t="s">
        <v>613</v>
      </c>
      <c r="B572" t="s">
        <v>596</v>
      </c>
      <c r="C572">
        <f>Tabel_30[[#This Row],[Column2]]*60000</f>
        <v>3738.72</v>
      </c>
    </row>
    <row r="573" spans="1:3" x14ac:dyDescent="0.4">
      <c r="A573" t="s">
        <v>614</v>
      </c>
      <c r="B573" t="s">
        <v>563</v>
      </c>
      <c r="C573">
        <f>Tabel_30[[#This Row],[Column2]]*60000</f>
        <v>3618.12</v>
      </c>
    </row>
    <row r="574" spans="1:3" x14ac:dyDescent="0.4">
      <c r="A574" t="s">
        <v>615</v>
      </c>
      <c r="B574" t="s">
        <v>603</v>
      </c>
      <c r="C574">
        <f>Tabel_30[[#This Row],[Column2]]*60000</f>
        <v>3678.42</v>
      </c>
    </row>
    <row r="575" spans="1:3" x14ac:dyDescent="0.4">
      <c r="A575" t="s">
        <v>616</v>
      </c>
      <c r="B575" t="s">
        <v>587</v>
      </c>
      <c r="C575">
        <f>Tabel_30[[#This Row],[Column2]]*60000</f>
        <v>3648.24</v>
      </c>
    </row>
    <row r="576" spans="1:3" x14ac:dyDescent="0.4">
      <c r="A576" t="s">
        <v>617</v>
      </c>
      <c r="B576" t="s">
        <v>596</v>
      </c>
      <c r="C576">
        <f>Tabel_30[[#This Row],[Column2]]*60000</f>
        <v>3738.72</v>
      </c>
    </row>
    <row r="577" spans="1:3" x14ac:dyDescent="0.4">
      <c r="A577" t="s">
        <v>618</v>
      </c>
      <c r="B577" t="s">
        <v>596</v>
      </c>
      <c r="C577">
        <f>Tabel_30[[#This Row],[Column2]]*60000</f>
        <v>3738.72</v>
      </c>
    </row>
    <row r="578" spans="1:3" x14ac:dyDescent="0.4">
      <c r="A578" t="s">
        <v>619</v>
      </c>
      <c r="B578" t="s">
        <v>603</v>
      </c>
      <c r="C578">
        <f>Tabel_30[[#This Row],[Column2]]*60000</f>
        <v>3678.42</v>
      </c>
    </row>
    <row r="579" spans="1:3" x14ac:dyDescent="0.4">
      <c r="A579" t="s">
        <v>620</v>
      </c>
      <c r="B579" t="s">
        <v>596</v>
      </c>
      <c r="C579">
        <f>Tabel_30[[#This Row],[Column2]]*60000</f>
        <v>3738.72</v>
      </c>
    </row>
    <row r="580" spans="1:3" x14ac:dyDescent="0.4">
      <c r="A580" t="s">
        <v>621</v>
      </c>
      <c r="B580" t="s">
        <v>596</v>
      </c>
      <c r="C580">
        <f>Tabel_30[[#This Row],[Column2]]*60000</f>
        <v>3738.72</v>
      </c>
    </row>
    <row r="581" spans="1:3" x14ac:dyDescent="0.4">
      <c r="A581" t="s">
        <v>622</v>
      </c>
      <c r="B581" t="s">
        <v>623</v>
      </c>
      <c r="C581">
        <f>Tabel_30[[#This Row],[Column2]]*60000</f>
        <v>3708.54</v>
      </c>
    </row>
    <row r="582" spans="1:3" x14ac:dyDescent="0.4">
      <c r="A582" t="s">
        <v>624</v>
      </c>
      <c r="B582" t="s">
        <v>603</v>
      </c>
      <c r="C582">
        <f>Tabel_30[[#This Row],[Column2]]*60000</f>
        <v>3678.42</v>
      </c>
    </row>
    <row r="583" spans="1:3" x14ac:dyDescent="0.4">
      <c r="A583" t="s">
        <v>625</v>
      </c>
      <c r="B583" t="s">
        <v>623</v>
      </c>
      <c r="C583">
        <f>Tabel_30[[#This Row],[Column2]]*60000</f>
        <v>3708.54</v>
      </c>
    </row>
    <row r="584" spans="1:3" x14ac:dyDescent="0.4">
      <c r="A584" t="s">
        <v>626</v>
      </c>
      <c r="B584" t="s">
        <v>596</v>
      </c>
      <c r="C584">
        <f>Tabel_30[[#This Row],[Column2]]*60000</f>
        <v>3738.72</v>
      </c>
    </row>
    <row r="585" spans="1:3" x14ac:dyDescent="0.4">
      <c r="A585" t="s">
        <v>627</v>
      </c>
      <c r="B585" t="s">
        <v>563</v>
      </c>
      <c r="C585">
        <f>Tabel_30[[#This Row],[Column2]]*60000</f>
        <v>3618.12</v>
      </c>
    </row>
    <row r="586" spans="1:3" x14ac:dyDescent="0.4">
      <c r="A586" t="s">
        <v>628</v>
      </c>
      <c r="B586" t="s">
        <v>603</v>
      </c>
      <c r="C586">
        <f>Tabel_30[[#This Row],[Column2]]*60000</f>
        <v>3678.42</v>
      </c>
    </row>
    <row r="587" spans="1:3" x14ac:dyDescent="0.4">
      <c r="A587" t="s">
        <v>629</v>
      </c>
      <c r="B587" t="s">
        <v>596</v>
      </c>
      <c r="C587">
        <f>Tabel_30[[#This Row],[Column2]]*60000</f>
        <v>3738.72</v>
      </c>
    </row>
    <row r="588" spans="1:3" x14ac:dyDescent="0.4">
      <c r="A588" t="s">
        <v>630</v>
      </c>
      <c r="B588" t="s">
        <v>631</v>
      </c>
      <c r="C588">
        <f>Tabel_30[[#This Row],[Column2]]*60000</f>
        <v>3859.32</v>
      </c>
    </row>
    <row r="589" spans="1:3" x14ac:dyDescent="0.4">
      <c r="A589" t="s">
        <v>632</v>
      </c>
      <c r="B589" t="s">
        <v>633</v>
      </c>
      <c r="C589">
        <f>Tabel_30[[#This Row],[Column2]]*60000</f>
        <v>3829.14</v>
      </c>
    </row>
    <row r="590" spans="1:3" x14ac:dyDescent="0.4">
      <c r="A590" t="s">
        <v>634</v>
      </c>
      <c r="B590" t="s">
        <v>631</v>
      </c>
      <c r="C590">
        <f>Tabel_30[[#This Row],[Column2]]*60000</f>
        <v>3859.32</v>
      </c>
    </row>
    <row r="591" spans="1:3" x14ac:dyDescent="0.4">
      <c r="A591" t="s">
        <v>635</v>
      </c>
      <c r="B591" t="s">
        <v>631</v>
      </c>
      <c r="C591">
        <f>Tabel_30[[#This Row],[Column2]]*60000</f>
        <v>3859.32</v>
      </c>
    </row>
    <row r="592" spans="1:3" x14ac:dyDescent="0.4">
      <c r="A592" t="s">
        <v>636</v>
      </c>
      <c r="B592" t="s">
        <v>631</v>
      </c>
      <c r="C592">
        <f>Tabel_30[[#This Row],[Column2]]*60000</f>
        <v>3859.32</v>
      </c>
    </row>
    <row r="593" spans="1:3" x14ac:dyDescent="0.4">
      <c r="A593" t="s">
        <v>637</v>
      </c>
      <c r="B593" t="s">
        <v>631</v>
      </c>
      <c r="C593">
        <f>Tabel_30[[#This Row],[Column2]]*60000</f>
        <v>3859.32</v>
      </c>
    </row>
    <row r="594" spans="1:3" x14ac:dyDescent="0.4">
      <c r="A594" t="s">
        <v>638</v>
      </c>
      <c r="B594" t="s">
        <v>601</v>
      </c>
      <c r="C594">
        <f>Tabel_30[[#This Row],[Column2]]*60000</f>
        <v>3799.02</v>
      </c>
    </row>
    <row r="595" spans="1:3" x14ac:dyDescent="0.4">
      <c r="A595" t="s">
        <v>639</v>
      </c>
      <c r="B595" t="s">
        <v>596</v>
      </c>
      <c r="C595">
        <f>Tabel_30[[#This Row],[Column2]]*60000</f>
        <v>3738.72</v>
      </c>
    </row>
    <row r="596" spans="1:3" x14ac:dyDescent="0.4">
      <c r="A596" t="s">
        <v>640</v>
      </c>
      <c r="B596" t="s">
        <v>641</v>
      </c>
      <c r="C596">
        <f>Tabel_30[[#This Row],[Column2]]*60000</f>
        <v>3979.92</v>
      </c>
    </row>
    <row r="597" spans="1:3" x14ac:dyDescent="0.4">
      <c r="A597" t="s">
        <v>642</v>
      </c>
      <c r="B597" t="s">
        <v>631</v>
      </c>
      <c r="C597">
        <f>Tabel_30[[#This Row],[Column2]]*60000</f>
        <v>3859.32</v>
      </c>
    </row>
    <row r="598" spans="1:3" x14ac:dyDescent="0.4">
      <c r="A598" t="s">
        <v>643</v>
      </c>
      <c r="B598" t="s">
        <v>596</v>
      </c>
      <c r="C598">
        <f>Tabel_30[[#This Row],[Column2]]*60000</f>
        <v>3738.72</v>
      </c>
    </row>
    <row r="599" spans="1:3" x14ac:dyDescent="0.4">
      <c r="A599" t="s">
        <v>644</v>
      </c>
      <c r="B599" t="s">
        <v>631</v>
      </c>
      <c r="C599">
        <f>Tabel_30[[#This Row],[Column2]]*60000</f>
        <v>3859.32</v>
      </c>
    </row>
    <row r="600" spans="1:3" x14ac:dyDescent="0.4">
      <c r="A600" t="s">
        <v>645</v>
      </c>
      <c r="B600" t="s">
        <v>631</v>
      </c>
      <c r="C600">
        <f>Tabel_30[[#This Row],[Column2]]*60000</f>
        <v>3859.32</v>
      </c>
    </row>
    <row r="601" spans="1:3" x14ac:dyDescent="0.4">
      <c r="A601" t="s">
        <v>646</v>
      </c>
      <c r="B601" t="s">
        <v>631</v>
      </c>
      <c r="C601">
        <f>Tabel_30[[#This Row],[Column2]]*60000</f>
        <v>3859.32</v>
      </c>
    </row>
    <row r="602" spans="1:3" x14ac:dyDescent="0.4">
      <c r="A602" t="s">
        <v>647</v>
      </c>
      <c r="B602" t="s">
        <v>601</v>
      </c>
      <c r="C602">
        <f>Tabel_30[[#This Row],[Column2]]*60000</f>
        <v>3799.02</v>
      </c>
    </row>
    <row r="603" spans="1:3" x14ac:dyDescent="0.4">
      <c r="A603" t="s">
        <v>648</v>
      </c>
      <c r="B603" t="s">
        <v>631</v>
      </c>
      <c r="C603">
        <f>Tabel_30[[#This Row],[Column2]]*60000</f>
        <v>3859.32</v>
      </c>
    </row>
    <row r="604" spans="1:3" x14ac:dyDescent="0.4">
      <c r="A604" t="s">
        <v>649</v>
      </c>
      <c r="B604" t="s">
        <v>631</v>
      </c>
      <c r="C604">
        <f>Tabel_30[[#This Row],[Column2]]*60000</f>
        <v>3859.32</v>
      </c>
    </row>
    <row r="605" spans="1:3" x14ac:dyDescent="0.4">
      <c r="A605" t="s">
        <v>650</v>
      </c>
      <c r="B605" t="s">
        <v>596</v>
      </c>
      <c r="C605">
        <f>Tabel_30[[#This Row],[Column2]]*60000</f>
        <v>3738.72</v>
      </c>
    </row>
    <row r="606" spans="1:3" x14ac:dyDescent="0.4">
      <c r="A606" t="s">
        <v>651</v>
      </c>
      <c r="B606" t="s">
        <v>631</v>
      </c>
      <c r="C606">
        <f>Tabel_30[[#This Row],[Column2]]*60000</f>
        <v>3859.32</v>
      </c>
    </row>
    <row r="607" spans="1:3" x14ac:dyDescent="0.4">
      <c r="A607" t="s">
        <v>652</v>
      </c>
      <c r="B607" t="s">
        <v>601</v>
      </c>
      <c r="C607">
        <f>Tabel_30[[#This Row],[Column2]]*60000</f>
        <v>3799.02</v>
      </c>
    </row>
    <row r="608" spans="1:3" x14ac:dyDescent="0.4">
      <c r="A608" t="s">
        <v>653</v>
      </c>
      <c r="B608" t="s">
        <v>631</v>
      </c>
      <c r="C608">
        <f>Tabel_30[[#This Row],[Column2]]*60000</f>
        <v>3859.32</v>
      </c>
    </row>
    <row r="609" spans="1:3" x14ac:dyDescent="0.4">
      <c r="A609" t="s">
        <v>654</v>
      </c>
      <c r="B609" t="s">
        <v>631</v>
      </c>
      <c r="C609">
        <f>Tabel_30[[#This Row],[Column2]]*60000</f>
        <v>3859.32</v>
      </c>
    </row>
    <row r="610" spans="1:3" x14ac:dyDescent="0.4">
      <c r="A610" t="s">
        <v>655</v>
      </c>
      <c r="B610" t="s">
        <v>601</v>
      </c>
      <c r="C610">
        <f>Tabel_30[[#This Row],[Column2]]*60000</f>
        <v>3799.02</v>
      </c>
    </row>
    <row r="611" spans="1:3" x14ac:dyDescent="0.4">
      <c r="A611" t="s">
        <v>656</v>
      </c>
      <c r="B611" t="s">
        <v>633</v>
      </c>
      <c r="C611">
        <f>Tabel_30[[#This Row],[Column2]]*60000</f>
        <v>3829.14</v>
      </c>
    </row>
    <row r="612" spans="1:3" x14ac:dyDescent="0.4">
      <c r="A612" t="s">
        <v>657</v>
      </c>
      <c r="B612" t="s">
        <v>631</v>
      </c>
      <c r="C612">
        <f>Tabel_30[[#This Row],[Column2]]*60000</f>
        <v>3859.32</v>
      </c>
    </row>
    <row r="613" spans="1:3" x14ac:dyDescent="0.4">
      <c r="A613" t="s">
        <v>658</v>
      </c>
      <c r="B613" t="s">
        <v>633</v>
      </c>
      <c r="C613">
        <f>Tabel_30[[#This Row],[Column2]]*60000</f>
        <v>3829.14</v>
      </c>
    </row>
    <row r="614" spans="1:3" x14ac:dyDescent="0.4">
      <c r="A614" t="s">
        <v>659</v>
      </c>
      <c r="B614" t="s">
        <v>596</v>
      </c>
      <c r="C614">
        <f>Tabel_30[[#This Row],[Column2]]*60000</f>
        <v>3738.72</v>
      </c>
    </row>
    <row r="615" spans="1:3" x14ac:dyDescent="0.4">
      <c r="A615" t="s">
        <v>660</v>
      </c>
      <c r="B615" t="s">
        <v>598</v>
      </c>
      <c r="C615">
        <f>Tabel_30[[#This Row],[Column2]]*60000</f>
        <v>3768.8399999999997</v>
      </c>
    </row>
    <row r="616" spans="1:3" x14ac:dyDescent="0.4">
      <c r="A616" t="s">
        <v>661</v>
      </c>
      <c r="B616" t="s">
        <v>631</v>
      </c>
      <c r="C616">
        <f>Tabel_30[[#This Row],[Column2]]*60000</f>
        <v>3859.32</v>
      </c>
    </row>
    <row r="617" spans="1:3" x14ac:dyDescent="0.4">
      <c r="A617" t="s">
        <v>662</v>
      </c>
      <c r="B617" t="s">
        <v>633</v>
      </c>
      <c r="C617">
        <f>Tabel_30[[#This Row],[Column2]]*60000</f>
        <v>3829.14</v>
      </c>
    </row>
    <row r="618" spans="1:3" x14ac:dyDescent="0.4">
      <c r="A618" t="s">
        <v>663</v>
      </c>
      <c r="B618" t="s">
        <v>631</v>
      </c>
      <c r="C618">
        <f>Tabel_30[[#This Row],[Column2]]*60000</f>
        <v>3859.32</v>
      </c>
    </row>
    <row r="619" spans="1:3" x14ac:dyDescent="0.4">
      <c r="A619" t="s">
        <v>664</v>
      </c>
      <c r="B619" t="s">
        <v>641</v>
      </c>
      <c r="C619">
        <f>Tabel_30[[#This Row],[Column2]]*60000</f>
        <v>3979.92</v>
      </c>
    </row>
    <row r="620" spans="1:3" x14ac:dyDescent="0.4">
      <c r="A620" t="s">
        <v>665</v>
      </c>
      <c r="B620" t="s">
        <v>641</v>
      </c>
      <c r="C620">
        <f>Tabel_30[[#This Row],[Column2]]*60000</f>
        <v>3979.92</v>
      </c>
    </row>
    <row r="621" spans="1:3" x14ac:dyDescent="0.4">
      <c r="A621" t="s">
        <v>666</v>
      </c>
      <c r="B621" t="s">
        <v>667</v>
      </c>
      <c r="C621">
        <f>Tabel_30[[#This Row],[Column2]]*60000</f>
        <v>3889.4400000000005</v>
      </c>
    </row>
    <row r="622" spans="1:3" x14ac:dyDescent="0.4">
      <c r="A622" t="s">
        <v>668</v>
      </c>
      <c r="B622" t="s">
        <v>669</v>
      </c>
      <c r="C622">
        <f>Tabel_30[[#This Row],[Column2]]*60000</f>
        <v>3919.62</v>
      </c>
    </row>
    <row r="623" spans="1:3" x14ac:dyDescent="0.4">
      <c r="A623" t="s">
        <v>670</v>
      </c>
      <c r="B623" t="s">
        <v>671</v>
      </c>
      <c r="C623">
        <f>Tabel_30[[#This Row],[Column2]]*60000</f>
        <v>3949.74</v>
      </c>
    </row>
    <row r="624" spans="1:3" x14ac:dyDescent="0.4">
      <c r="A624" t="s">
        <v>672</v>
      </c>
      <c r="B624" t="s">
        <v>641</v>
      </c>
      <c r="C624">
        <f>Tabel_30[[#This Row],[Column2]]*60000</f>
        <v>3979.92</v>
      </c>
    </row>
    <row r="625" spans="1:3" x14ac:dyDescent="0.4">
      <c r="A625" t="s">
        <v>673</v>
      </c>
      <c r="B625" t="s">
        <v>667</v>
      </c>
      <c r="C625">
        <f>Tabel_30[[#This Row],[Column2]]*60000</f>
        <v>3889.4400000000005</v>
      </c>
    </row>
    <row r="626" spans="1:3" x14ac:dyDescent="0.4">
      <c r="A626" t="s">
        <v>674</v>
      </c>
      <c r="B626" t="s">
        <v>641</v>
      </c>
      <c r="C626">
        <f>Tabel_30[[#This Row],[Column2]]*60000</f>
        <v>3979.92</v>
      </c>
    </row>
    <row r="627" spans="1:3" x14ac:dyDescent="0.4">
      <c r="A627" t="s">
        <v>675</v>
      </c>
      <c r="B627" t="s">
        <v>641</v>
      </c>
      <c r="C627">
        <f>Tabel_30[[#This Row],[Column2]]*60000</f>
        <v>3979.92</v>
      </c>
    </row>
    <row r="628" spans="1:3" x14ac:dyDescent="0.4">
      <c r="A628" t="s">
        <v>676</v>
      </c>
      <c r="B628" t="s">
        <v>677</v>
      </c>
      <c r="C628">
        <f>Tabel_30[[#This Row],[Column2]]*60000</f>
        <v>4100.5200000000004</v>
      </c>
    </row>
    <row r="629" spans="1:3" x14ac:dyDescent="0.4">
      <c r="A629" t="s">
        <v>678</v>
      </c>
      <c r="B629" t="s">
        <v>631</v>
      </c>
      <c r="C629">
        <f>Tabel_30[[#This Row],[Column2]]*60000</f>
        <v>3859.32</v>
      </c>
    </row>
    <row r="630" spans="1:3" x14ac:dyDescent="0.4">
      <c r="A630" t="s">
        <v>679</v>
      </c>
      <c r="B630" t="s">
        <v>680</v>
      </c>
      <c r="C630">
        <f>Tabel_30[[#This Row],[Column2]]*60000</f>
        <v>4040.22</v>
      </c>
    </row>
    <row r="631" spans="1:3" x14ac:dyDescent="0.4">
      <c r="A631" t="s">
        <v>681</v>
      </c>
      <c r="B631" t="s">
        <v>641</v>
      </c>
      <c r="C631">
        <f>Tabel_30[[#This Row],[Column2]]*60000</f>
        <v>3979.92</v>
      </c>
    </row>
    <row r="632" spans="1:3" x14ac:dyDescent="0.4">
      <c r="A632" t="s">
        <v>682</v>
      </c>
      <c r="B632" t="s">
        <v>677</v>
      </c>
      <c r="C632">
        <f>Tabel_30[[#This Row],[Column2]]*60000</f>
        <v>4100.5200000000004</v>
      </c>
    </row>
    <row r="633" spans="1:3" x14ac:dyDescent="0.4">
      <c r="A633" t="s">
        <v>683</v>
      </c>
      <c r="B633" t="s">
        <v>631</v>
      </c>
      <c r="C633">
        <f>Tabel_30[[#This Row],[Column2]]*60000</f>
        <v>3859.32</v>
      </c>
    </row>
    <row r="634" spans="1:3" x14ac:dyDescent="0.4">
      <c r="A634" t="s">
        <v>684</v>
      </c>
      <c r="B634" t="s">
        <v>669</v>
      </c>
      <c r="C634">
        <f>Tabel_30[[#This Row],[Column2]]*60000</f>
        <v>3919.62</v>
      </c>
    </row>
    <row r="635" spans="1:3" x14ac:dyDescent="0.4">
      <c r="A635" t="s">
        <v>685</v>
      </c>
      <c r="B635" t="s">
        <v>641</v>
      </c>
      <c r="C635">
        <f>Tabel_30[[#This Row],[Column2]]*60000</f>
        <v>3979.92</v>
      </c>
    </row>
    <row r="636" spans="1:3" x14ac:dyDescent="0.4">
      <c r="A636" t="s">
        <v>686</v>
      </c>
      <c r="B636" t="s">
        <v>641</v>
      </c>
      <c r="C636">
        <f>Tabel_30[[#This Row],[Column2]]*60000</f>
        <v>3979.92</v>
      </c>
    </row>
    <row r="637" spans="1:3" x14ac:dyDescent="0.4">
      <c r="A637" t="s">
        <v>687</v>
      </c>
      <c r="B637" t="s">
        <v>641</v>
      </c>
      <c r="C637">
        <f>Tabel_30[[#This Row],[Column2]]*60000</f>
        <v>3979.92</v>
      </c>
    </row>
    <row r="638" spans="1:3" x14ac:dyDescent="0.4">
      <c r="A638" t="s">
        <v>688</v>
      </c>
      <c r="B638" t="s">
        <v>669</v>
      </c>
      <c r="C638">
        <f>Tabel_30[[#This Row],[Column2]]*60000</f>
        <v>3919.62</v>
      </c>
    </row>
    <row r="639" spans="1:3" x14ac:dyDescent="0.4">
      <c r="A639" t="s">
        <v>689</v>
      </c>
      <c r="B639" t="s">
        <v>667</v>
      </c>
      <c r="C639">
        <f>Tabel_30[[#This Row],[Column2]]*60000</f>
        <v>3889.4400000000005</v>
      </c>
    </row>
    <row r="640" spans="1:3" x14ac:dyDescent="0.4">
      <c r="A640" t="s">
        <v>690</v>
      </c>
      <c r="B640" t="s">
        <v>641</v>
      </c>
      <c r="C640">
        <f>Tabel_30[[#This Row],[Column2]]*60000</f>
        <v>3979.92</v>
      </c>
    </row>
    <row r="641" spans="1:3" x14ac:dyDescent="0.4">
      <c r="A641" t="s">
        <v>691</v>
      </c>
      <c r="B641" t="s">
        <v>641</v>
      </c>
      <c r="C641">
        <f>Tabel_30[[#This Row],[Column2]]*60000</f>
        <v>3979.92</v>
      </c>
    </row>
    <row r="642" spans="1:3" x14ac:dyDescent="0.4">
      <c r="A642" t="s">
        <v>692</v>
      </c>
      <c r="B642" t="s">
        <v>641</v>
      </c>
      <c r="C642">
        <f>Tabel_30[[#This Row],[Column2]]*60000</f>
        <v>3979.92</v>
      </c>
    </row>
    <row r="643" spans="1:3" x14ac:dyDescent="0.4">
      <c r="A643" t="s">
        <v>693</v>
      </c>
      <c r="B643" t="s">
        <v>694</v>
      </c>
      <c r="C643">
        <f>Tabel_30[[#This Row],[Column2]]*60000</f>
        <v>4070.3399999999997</v>
      </c>
    </row>
    <row r="644" spans="1:3" x14ac:dyDescent="0.4">
      <c r="A644" t="s">
        <v>695</v>
      </c>
      <c r="B644" t="s">
        <v>631</v>
      </c>
      <c r="C644">
        <f>Tabel_30[[#This Row],[Column2]]*60000</f>
        <v>3859.32</v>
      </c>
    </row>
    <row r="645" spans="1:3" x14ac:dyDescent="0.4">
      <c r="A645" t="s">
        <v>696</v>
      </c>
      <c r="B645" t="s">
        <v>641</v>
      </c>
      <c r="C645">
        <f>Tabel_30[[#This Row],[Column2]]*60000</f>
        <v>3979.92</v>
      </c>
    </row>
    <row r="646" spans="1:3" x14ac:dyDescent="0.4">
      <c r="A646" t="s">
        <v>697</v>
      </c>
      <c r="B646" t="s">
        <v>641</v>
      </c>
      <c r="C646">
        <f>Tabel_30[[#This Row],[Column2]]*60000</f>
        <v>3979.92</v>
      </c>
    </row>
    <row r="647" spans="1:3" x14ac:dyDescent="0.4">
      <c r="A647" t="s">
        <v>698</v>
      </c>
      <c r="B647" t="s">
        <v>671</v>
      </c>
      <c r="C647">
        <f>Tabel_30[[#This Row],[Column2]]*60000</f>
        <v>3949.74</v>
      </c>
    </row>
    <row r="648" spans="1:3" x14ac:dyDescent="0.4">
      <c r="A648" t="s">
        <v>699</v>
      </c>
      <c r="B648" t="s">
        <v>641</v>
      </c>
      <c r="C648">
        <f>Tabel_30[[#This Row],[Column2]]*60000</f>
        <v>3979.92</v>
      </c>
    </row>
    <row r="649" spans="1:3" x14ac:dyDescent="0.4">
      <c r="A649" t="s">
        <v>700</v>
      </c>
      <c r="B649" t="s">
        <v>667</v>
      </c>
      <c r="C649">
        <f>Tabel_30[[#This Row],[Column2]]*60000</f>
        <v>3889.4400000000005</v>
      </c>
    </row>
    <row r="650" spans="1:3" x14ac:dyDescent="0.4">
      <c r="A650" t="s">
        <v>701</v>
      </c>
      <c r="B650" t="s">
        <v>680</v>
      </c>
      <c r="C650">
        <f>Tabel_30[[#This Row],[Column2]]*60000</f>
        <v>4040.22</v>
      </c>
    </row>
    <row r="651" spans="1:3" x14ac:dyDescent="0.4">
      <c r="A651" t="s">
        <v>702</v>
      </c>
      <c r="B651" t="s">
        <v>694</v>
      </c>
      <c r="C651">
        <f>Tabel_30[[#This Row],[Column2]]*60000</f>
        <v>4070.3399999999997</v>
      </c>
    </row>
    <row r="652" spans="1:3" x14ac:dyDescent="0.4">
      <c r="A652" t="s">
        <v>703</v>
      </c>
      <c r="B652" t="s">
        <v>677</v>
      </c>
      <c r="C652">
        <f>Tabel_30[[#This Row],[Column2]]*60000</f>
        <v>4100.5200000000004</v>
      </c>
    </row>
    <row r="653" spans="1:3" x14ac:dyDescent="0.4">
      <c r="A653" t="s">
        <v>704</v>
      </c>
      <c r="B653" t="s">
        <v>671</v>
      </c>
      <c r="C653">
        <f>Tabel_30[[#This Row],[Column2]]*60000</f>
        <v>3949.74</v>
      </c>
    </row>
    <row r="654" spans="1:3" x14ac:dyDescent="0.4">
      <c r="A654" t="s">
        <v>705</v>
      </c>
      <c r="B654" t="s">
        <v>641</v>
      </c>
      <c r="C654">
        <f>Tabel_30[[#This Row],[Column2]]*60000</f>
        <v>3979.92</v>
      </c>
    </row>
    <row r="655" spans="1:3" x14ac:dyDescent="0.4">
      <c r="A655" t="s">
        <v>706</v>
      </c>
      <c r="B655" t="s">
        <v>631</v>
      </c>
      <c r="C655">
        <f>Tabel_30[[#This Row],[Column2]]*60000</f>
        <v>3859.32</v>
      </c>
    </row>
    <row r="656" spans="1:3" x14ac:dyDescent="0.4">
      <c r="A656" t="s">
        <v>707</v>
      </c>
      <c r="B656" t="s">
        <v>641</v>
      </c>
      <c r="C656">
        <f>Tabel_30[[#This Row],[Column2]]*60000</f>
        <v>3979.92</v>
      </c>
    </row>
    <row r="657" spans="1:3" x14ac:dyDescent="0.4">
      <c r="A657" t="s">
        <v>708</v>
      </c>
      <c r="B657" t="s">
        <v>641</v>
      </c>
      <c r="C657">
        <f>Tabel_30[[#This Row],[Column2]]*60000</f>
        <v>3979.92</v>
      </c>
    </row>
    <row r="658" spans="1:3" x14ac:dyDescent="0.4">
      <c r="A658" t="s">
        <v>709</v>
      </c>
      <c r="B658" t="s">
        <v>710</v>
      </c>
      <c r="C658">
        <f>Tabel_30[[#This Row],[Column2]]*60000</f>
        <v>4160.8200000000006</v>
      </c>
    </row>
    <row r="659" spans="1:3" x14ac:dyDescent="0.4">
      <c r="A659" t="s">
        <v>711</v>
      </c>
      <c r="B659" t="s">
        <v>641</v>
      </c>
      <c r="C659">
        <f>Tabel_30[[#This Row],[Column2]]*60000</f>
        <v>3979.92</v>
      </c>
    </row>
    <row r="660" spans="1:3" x14ac:dyDescent="0.4">
      <c r="A660" t="s">
        <v>712</v>
      </c>
      <c r="B660" t="s">
        <v>641</v>
      </c>
      <c r="C660">
        <f>Tabel_30[[#This Row],[Column2]]*60000</f>
        <v>3979.92</v>
      </c>
    </row>
    <row r="661" spans="1:3" x14ac:dyDescent="0.4">
      <c r="A661" t="s">
        <v>713</v>
      </c>
      <c r="B661" t="s">
        <v>677</v>
      </c>
      <c r="C661">
        <f>Tabel_30[[#This Row],[Column2]]*60000</f>
        <v>4100.5200000000004</v>
      </c>
    </row>
    <row r="662" spans="1:3" x14ac:dyDescent="0.4">
      <c r="A662" t="s">
        <v>714</v>
      </c>
      <c r="B662" t="s">
        <v>631</v>
      </c>
      <c r="C662">
        <f>Tabel_30[[#This Row],[Column2]]*60000</f>
        <v>3859.32</v>
      </c>
    </row>
    <row r="663" spans="1:3" x14ac:dyDescent="0.4">
      <c r="A663" t="s">
        <v>715</v>
      </c>
      <c r="B663" t="s">
        <v>641</v>
      </c>
      <c r="C663">
        <f>Tabel_30[[#This Row],[Column2]]*60000</f>
        <v>3979.92</v>
      </c>
    </row>
    <row r="664" spans="1:3" x14ac:dyDescent="0.4">
      <c r="A664" t="s">
        <v>716</v>
      </c>
      <c r="B664" t="s">
        <v>641</v>
      </c>
      <c r="C664">
        <f>Tabel_30[[#This Row],[Column2]]*60000</f>
        <v>3979.92</v>
      </c>
    </row>
    <row r="665" spans="1:3" x14ac:dyDescent="0.4">
      <c r="A665" t="s">
        <v>717</v>
      </c>
      <c r="B665" t="s">
        <v>677</v>
      </c>
      <c r="C665">
        <f>Tabel_30[[#This Row],[Column2]]*60000</f>
        <v>4100.5200000000004</v>
      </c>
    </row>
    <row r="666" spans="1:3" x14ac:dyDescent="0.4">
      <c r="A666" t="s">
        <v>718</v>
      </c>
      <c r="B666" t="s">
        <v>680</v>
      </c>
      <c r="C666">
        <f>Tabel_30[[#This Row],[Column2]]*60000</f>
        <v>4040.22</v>
      </c>
    </row>
    <row r="667" spans="1:3" x14ac:dyDescent="0.4">
      <c r="A667" t="s">
        <v>719</v>
      </c>
      <c r="B667" t="s">
        <v>710</v>
      </c>
      <c r="C667">
        <f>Tabel_30[[#This Row],[Column2]]*60000</f>
        <v>4160.8200000000006</v>
      </c>
    </row>
    <row r="668" spans="1:3" x14ac:dyDescent="0.4">
      <c r="A668" t="s">
        <v>720</v>
      </c>
      <c r="B668" t="s">
        <v>641</v>
      </c>
      <c r="C668">
        <f>Tabel_30[[#This Row],[Column2]]*60000</f>
        <v>3979.92</v>
      </c>
    </row>
    <row r="669" spans="1:3" x14ac:dyDescent="0.4">
      <c r="A669" t="s">
        <v>721</v>
      </c>
      <c r="B669" t="s">
        <v>677</v>
      </c>
      <c r="C669">
        <f>Tabel_30[[#This Row],[Column2]]*60000</f>
        <v>4100.5200000000004</v>
      </c>
    </row>
    <row r="670" spans="1:3" x14ac:dyDescent="0.4">
      <c r="A670" t="s">
        <v>722</v>
      </c>
      <c r="B670" t="s">
        <v>641</v>
      </c>
      <c r="C670">
        <f>Tabel_30[[#This Row],[Column2]]*60000</f>
        <v>3979.92</v>
      </c>
    </row>
    <row r="671" spans="1:3" x14ac:dyDescent="0.4">
      <c r="A671" t="s">
        <v>723</v>
      </c>
      <c r="B671" t="s">
        <v>667</v>
      </c>
      <c r="C671">
        <f>Tabel_30[[#This Row],[Column2]]*60000</f>
        <v>3889.4400000000005</v>
      </c>
    </row>
    <row r="672" spans="1:3" x14ac:dyDescent="0.4">
      <c r="A672" t="s">
        <v>724</v>
      </c>
      <c r="B672" t="s">
        <v>641</v>
      </c>
      <c r="C672">
        <f>Tabel_30[[#This Row],[Column2]]*60000</f>
        <v>3979.92</v>
      </c>
    </row>
    <row r="673" spans="1:3" x14ac:dyDescent="0.4">
      <c r="A673" t="s">
        <v>725</v>
      </c>
      <c r="B673" t="s">
        <v>726</v>
      </c>
      <c r="C673">
        <f>Tabel_30[[#This Row],[Column2]]*60000</f>
        <v>4010.0400000000004</v>
      </c>
    </row>
    <row r="674" spans="1:3" x14ac:dyDescent="0.4">
      <c r="A674" t="s">
        <v>727</v>
      </c>
      <c r="B674" t="s">
        <v>641</v>
      </c>
      <c r="C674">
        <f>Tabel_30[[#This Row],[Column2]]*60000</f>
        <v>3979.92</v>
      </c>
    </row>
    <row r="675" spans="1:3" x14ac:dyDescent="0.4">
      <c r="A675" t="s">
        <v>728</v>
      </c>
      <c r="B675" t="s">
        <v>641</v>
      </c>
      <c r="C675">
        <f>Tabel_30[[#This Row],[Column2]]*60000</f>
        <v>3979.92</v>
      </c>
    </row>
    <row r="676" spans="1:3" x14ac:dyDescent="0.4">
      <c r="A676" t="s">
        <v>729</v>
      </c>
      <c r="B676" t="s">
        <v>677</v>
      </c>
      <c r="C676">
        <f>Tabel_30[[#This Row],[Column2]]*60000</f>
        <v>4100.5200000000004</v>
      </c>
    </row>
    <row r="677" spans="1:3" x14ac:dyDescent="0.4">
      <c r="A677" t="s">
        <v>730</v>
      </c>
      <c r="B677" t="s">
        <v>694</v>
      </c>
      <c r="C677">
        <f>Tabel_30[[#This Row],[Column2]]*60000</f>
        <v>4070.3399999999997</v>
      </c>
    </row>
    <row r="678" spans="1:3" x14ac:dyDescent="0.4">
      <c r="A678" t="s">
        <v>731</v>
      </c>
      <c r="B678" t="s">
        <v>641</v>
      </c>
      <c r="C678">
        <f>Tabel_30[[#This Row],[Column2]]*60000</f>
        <v>3979.92</v>
      </c>
    </row>
    <row r="679" spans="1:3" x14ac:dyDescent="0.4">
      <c r="A679" t="s">
        <v>732</v>
      </c>
      <c r="B679" t="s">
        <v>694</v>
      </c>
      <c r="C679">
        <f>Tabel_30[[#This Row],[Column2]]*60000</f>
        <v>4070.3399999999997</v>
      </c>
    </row>
    <row r="680" spans="1:3" x14ac:dyDescent="0.4">
      <c r="A680" t="s">
        <v>733</v>
      </c>
      <c r="B680" t="s">
        <v>641</v>
      </c>
      <c r="C680">
        <f>Tabel_30[[#This Row],[Column2]]*60000</f>
        <v>3979.92</v>
      </c>
    </row>
    <row r="681" spans="1:3" x14ac:dyDescent="0.4">
      <c r="A681" t="s">
        <v>734</v>
      </c>
      <c r="B681" t="s">
        <v>694</v>
      </c>
      <c r="C681">
        <f>Tabel_30[[#This Row],[Column2]]*60000</f>
        <v>4070.3399999999997</v>
      </c>
    </row>
    <row r="682" spans="1:3" x14ac:dyDescent="0.4">
      <c r="A682" t="s">
        <v>735</v>
      </c>
      <c r="B682" t="s">
        <v>669</v>
      </c>
      <c r="C682">
        <f>Tabel_30[[#This Row],[Column2]]*60000</f>
        <v>3919.62</v>
      </c>
    </row>
    <row r="683" spans="1:3" x14ac:dyDescent="0.4">
      <c r="A683" t="s">
        <v>736</v>
      </c>
      <c r="B683" t="s">
        <v>726</v>
      </c>
      <c r="C683">
        <f>Tabel_30[[#This Row],[Column2]]*60000</f>
        <v>4010.0400000000004</v>
      </c>
    </row>
    <row r="684" spans="1:3" x14ac:dyDescent="0.4">
      <c r="A684" t="s">
        <v>737</v>
      </c>
      <c r="B684" t="s">
        <v>641</v>
      </c>
      <c r="C684">
        <f>Tabel_30[[#This Row],[Column2]]*60000</f>
        <v>3979.92</v>
      </c>
    </row>
    <row r="685" spans="1:3" x14ac:dyDescent="0.4">
      <c r="A685" t="s">
        <v>738</v>
      </c>
      <c r="B685" t="s">
        <v>641</v>
      </c>
      <c r="C685">
        <f>Tabel_30[[#This Row],[Column2]]*60000</f>
        <v>3979.92</v>
      </c>
    </row>
    <row r="686" spans="1:3" x14ac:dyDescent="0.4">
      <c r="A686" t="s">
        <v>739</v>
      </c>
      <c r="B686" t="s">
        <v>641</v>
      </c>
      <c r="C686">
        <f>Tabel_30[[#This Row],[Column2]]*60000</f>
        <v>3979.92</v>
      </c>
    </row>
    <row r="687" spans="1:3" x14ac:dyDescent="0.4">
      <c r="A687" t="s">
        <v>740</v>
      </c>
      <c r="B687" t="s">
        <v>641</v>
      </c>
      <c r="C687">
        <f>Tabel_30[[#This Row],[Column2]]*60000</f>
        <v>3979.92</v>
      </c>
    </row>
    <row r="688" spans="1:3" x14ac:dyDescent="0.4">
      <c r="A688" t="s">
        <v>741</v>
      </c>
      <c r="B688" t="s">
        <v>677</v>
      </c>
      <c r="C688">
        <f>Tabel_30[[#This Row],[Column2]]*60000</f>
        <v>4100.5200000000004</v>
      </c>
    </row>
    <row r="689" spans="1:3" x14ac:dyDescent="0.4">
      <c r="A689" t="s">
        <v>742</v>
      </c>
      <c r="B689" t="s">
        <v>694</v>
      </c>
      <c r="C689">
        <f>Tabel_30[[#This Row],[Column2]]*60000</f>
        <v>4070.3399999999997</v>
      </c>
    </row>
    <row r="690" spans="1:3" x14ac:dyDescent="0.4">
      <c r="A690" t="s">
        <v>743</v>
      </c>
      <c r="B690" t="s">
        <v>641</v>
      </c>
      <c r="C690">
        <f>Tabel_30[[#This Row],[Column2]]*60000</f>
        <v>3979.92</v>
      </c>
    </row>
    <row r="691" spans="1:3" x14ac:dyDescent="0.4">
      <c r="A691" t="s">
        <v>744</v>
      </c>
      <c r="B691" t="s">
        <v>694</v>
      </c>
      <c r="C691">
        <f>Tabel_30[[#This Row],[Column2]]*60000</f>
        <v>4070.3399999999997</v>
      </c>
    </row>
    <row r="692" spans="1:3" x14ac:dyDescent="0.4">
      <c r="A692" t="s">
        <v>745</v>
      </c>
      <c r="B692" t="s">
        <v>641</v>
      </c>
      <c r="C692">
        <f>Tabel_30[[#This Row],[Column2]]*60000</f>
        <v>3979.92</v>
      </c>
    </row>
    <row r="693" spans="1:3" x14ac:dyDescent="0.4">
      <c r="A693" t="s">
        <v>746</v>
      </c>
      <c r="B693" t="s">
        <v>694</v>
      </c>
      <c r="C693">
        <f>Tabel_30[[#This Row],[Column2]]*60000</f>
        <v>4070.3399999999997</v>
      </c>
    </row>
    <row r="694" spans="1:3" x14ac:dyDescent="0.4">
      <c r="A694" t="s">
        <v>747</v>
      </c>
      <c r="B694" t="s">
        <v>680</v>
      </c>
      <c r="C694">
        <f>Tabel_30[[#This Row],[Column2]]*60000</f>
        <v>4040.22</v>
      </c>
    </row>
    <row r="695" spans="1:3" x14ac:dyDescent="0.4">
      <c r="A695" t="s">
        <v>748</v>
      </c>
      <c r="B695" t="s">
        <v>641</v>
      </c>
      <c r="C695">
        <f>Tabel_30[[#This Row],[Column2]]*60000</f>
        <v>3979.92</v>
      </c>
    </row>
    <row r="696" spans="1:3" x14ac:dyDescent="0.4">
      <c r="A696" t="s">
        <v>749</v>
      </c>
      <c r="B696" t="s">
        <v>631</v>
      </c>
      <c r="C696">
        <f>Tabel_30[[#This Row],[Column2]]*60000</f>
        <v>3859.32</v>
      </c>
    </row>
    <row r="697" spans="1:3" x14ac:dyDescent="0.4">
      <c r="A697" t="s">
        <v>750</v>
      </c>
      <c r="B697" t="s">
        <v>641</v>
      </c>
      <c r="C697">
        <f>Tabel_30[[#This Row],[Column2]]*60000</f>
        <v>3979.92</v>
      </c>
    </row>
    <row r="698" spans="1:3" x14ac:dyDescent="0.4">
      <c r="A698" t="s">
        <v>751</v>
      </c>
      <c r="B698" t="s">
        <v>641</v>
      </c>
      <c r="C698">
        <f>Tabel_30[[#This Row],[Column2]]*60000</f>
        <v>3979.92</v>
      </c>
    </row>
    <row r="699" spans="1:3" x14ac:dyDescent="0.4">
      <c r="A699" t="s">
        <v>752</v>
      </c>
      <c r="B699" t="s">
        <v>694</v>
      </c>
      <c r="C699">
        <f>Tabel_30[[#This Row],[Column2]]*60000</f>
        <v>4070.3399999999997</v>
      </c>
    </row>
    <row r="700" spans="1:3" x14ac:dyDescent="0.4">
      <c r="A700" t="s">
        <v>753</v>
      </c>
      <c r="B700" t="s">
        <v>641</v>
      </c>
      <c r="C700">
        <f>Tabel_30[[#This Row],[Column2]]*60000</f>
        <v>3979.92</v>
      </c>
    </row>
    <row r="701" spans="1:3" x14ac:dyDescent="0.4">
      <c r="A701" t="s">
        <v>754</v>
      </c>
      <c r="B701" t="s">
        <v>694</v>
      </c>
      <c r="C701">
        <f>Tabel_30[[#This Row],[Column2]]*60000</f>
        <v>4070.3399999999997</v>
      </c>
    </row>
    <row r="702" spans="1:3" x14ac:dyDescent="0.4">
      <c r="A702" t="s">
        <v>755</v>
      </c>
      <c r="B702" t="s">
        <v>680</v>
      </c>
      <c r="C702">
        <f>Tabel_30[[#This Row],[Column2]]*60000</f>
        <v>4040.22</v>
      </c>
    </row>
    <row r="703" spans="1:3" x14ac:dyDescent="0.4">
      <c r="A703" t="s">
        <v>756</v>
      </c>
      <c r="B703" t="s">
        <v>641</v>
      </c>
      <c r="C703">
        <f>Tabel_30[[#This Row],[Column2]]*60000</f>
        <v>3979.92</v>
      </c>
    </row>
    <row r="704" spans="1:3" x14ac:dyDescent="0.4">
      <c r="A704" t="s">
        <v>757</v>
      </c>
      <c r="B704" t="s">
        <v>641</v>
      </c>
      <c r="C704">
        <f>Tabel_30[[#This Row],[Column2]]*60000</f>
        <v>3979.92</v>
      </c>
    </row>
    <row r="705" spans="1:3" x14ac:dyDescent="0.4">
      <c r="A705" t="s">
        <v>758</v>
      </c>
      <c r="B705" t="s">
        <v>641</v>
      </c>
      <c r="C705">
        <f>Tabel_30[[#This Row],[Column2]]*60000</f>
        <v>3979.92</v>
      </c>
    </row>
    <row r="706" spans="1:3" x14ac:dyDescent="0.4">
      <c r="A706" t="s">
        <v>759</v>
      </c>
      <c r="B706" t="s">
        <v>641</v>
      </c>
      <c r="C706">
        <f>Tabel_30[[#This Row],[Column2]]*60000</f>
        <v>3979.92</v>
      </c>
    </row>
    <row r="707" spans="1:3" x14ac:dyDescent="0.4">
      <c r="A707" t="s">
        <v>760</v>
      </c>
      <c r="B707" t="s">
        <v>694</v>
      </c>
      <c r="C707">
        <f>Tabel_30[[#This Row],[Column2]]*60000</f>
        <v>4070.3399999999997</v>
      </c>
    </row>
    <row r="708" spans="1:3" x14ac:dyDescent="0.4">
      <c r="A708" t="s">
        <v>761</v>
      </c>
      <c r="B708" t="s">
        <v>677</v>
      </c>
      <c r="C708">
        <f>Tabel_30[[#This Row],[Column2]]*60000</f>
        <v>4100.5200000000004</v>
      </c>
    </row>
    <row r="709" spans="1:3" x14ac:dyDescent="0.4">
      <c r="A709" t="s">
        <v>762</v>
      </c>
      <c r="B709" t="s">
        <v>677</v>
      </c>
      <c r="C709">
        <f>Tabel_30[[#This Row],[Column2]]*60000</f>
        <v>4100.5200000000004</v>
      </c>
    </row>
    <row r="710" spans="1:3" x14ac:dyDescent="0.4">
      <c r="A710" t="s">
        <v>763</v>
      </c>
      <c r="B710" t="s">
        <v>680</v>
      </c>
      <c r="C710">
        <f>Tabel_30[[#This Row],[Column2]]*60000</f>
        <v>4040.22</v>
      </c>
    </row>
    <row r="711" spans="1:3" x14ac:dyDescent="0.4">
      <c r="A711" t="s">
        <v>764</v>
      </c>
      <c r="B711" t="s">
        <v>694</v>
      </c>
      <c r="C711">
        <f>Tabel_30[[#This Row],[Column2]]*60000</f>
        <v>4070.3399999999997</v>
      </c>
    </row>
    <row r="712" spans="1:3" x14ac:dyDescent="0.4">
      <c r="A712" t="s">
        <v>765</v>
      </c>
      <c r="B712" t="s">
        <v>641</v>
      </c>
      <c r="C712">
        <f>Tabel_30[[#This Row],[Column2]]*60000</f>
        <v>3979.92</v>
      </c>
    </row>
    <row r="713" spans="1:3" x14ac:dyDescent="0.4">
      <c r="A713" t="s">
        <v>766</v>
      </c>
      <c r="B713" t="s">
        <v>677</v>
      </c>
      <c r="C713">
        <f>Tabel_30[[#This Row],[Column2]]*60000</f>
        <v>4100.5200000000004</v>
      </c>
    </row>
    <row r="714" spans="1:3" x14ac:dyDescent="0.4">
      <c r="A714" t="s">
        <v>767</v>
      </c>
      <c r="B714" t="s">
        <v>680</v>
      </c>
      <c r="C714">
        <f>Tabel_30[[#This Row],[Column2]]*60000</f>
        <v>4040.22</v>
      </c>
    </row>
    <row r="715" spans="1:3" x14ac:dyDescent="0.4">
      <c r="A715" t="s">
        <v>768</v>
      </c>
      <c r="B715" t="s">
        <v>677</v>
      </c>
      <c r="C715">
        <f>Tabel_30[[#This Row],[Column2]]*60000</f>
        <v>4100.5200000000004</v>
      </c>
    </row>
    <row r="716" spans="1:3" x14ac:dyDescent="0.4">
      <c r="A716" t="s">
        <v>769</v>
      </c>
      <c r="B716" t="s">
        <v>677</v>
      </c>
      <c r="C716">
        <f>Tabel_30[[#This Row],[Column2]]*60000</f>
        <v>4100.5200000000004</v>
      </c>
    </row>
    <row r="717" spans="1:3" x14ac:dyDescent="0.4">
      <c r="A717" t="s">
        <v>770</v>
      </c>
      <c r="B717" t="s">
        <v>677</v>
      </c>
      <c r="C717">
        <f>Tabel_30[[#This Row],[Column2]]*60000</f>
        <v>4100.5200000000004</v>
      </c>
    </row>
    <row r="718" spans="1:3" x14ac:dyDescent="0.4">
      <c r="A718" t="s">
        <v>771</v>
      </c>
      <c r="B718" t="s">
        <v>677</v>
      </c>
      <c r="C718">
        <f>Tabel_30[[#This Row],[Column2]]*60000</f>
        <v>4100.5200000000004</v>
      </c>
    </row>
    <row r="719" spans="1:3" x14ac:dyDescent="0.4">
      <c r="A719" t="s">
        <v>772</v>
      </c>
      <c r="B719" t="s">
        <v>726</v>
      </c>
      <c r="C719">
        <f>Tabel_30[[#This Row],[Column2]]*60000</f>
        <v>4010.0400000000004</v>
      </c>
    </row>
    <row r="720" spans="1:3" x14ac:dyDescent="0.4">
      <c r="A720" t="s">
        <v>773</v>
      </c>
      <c r="B720" t="s">
        <v>677</v>
      </c>
      <c r="C720">
        <f>Tabel_30[[#This Row],[Column2]]*60000</f>
        <v>4100.5200000000004</v>
      </c>
    </row>
    <row r="721" spans="1:3" x14ac:dyDescent="0.4">
      <c r="A721" t="s">
        <v>774</v>
      </c>
      <c r="B721" t="s">
        <v>669</v>
      </c>
      <c r="C721">
        <f>Tabel_30[[#This Row],[Column2]]*60000</f>
        <v>3919.62</v>
      </c>
    </row>
    <row r="722" spans="1:3" x14ac:dyDescent="0.4">
      <c r="A722" t="s">
        <v>775</v>
      </c>
      <c r="B722" t="s">
        <v>680</v>
      </c>
      <c r="C722">
        <f>Tabel_30[[#This Row],[Column2]]*60000</f>
        <v>4040.22</v>
      </c>
    </row>
    <row r="723" spans="1:3" x14ac:dyDescent="0.4">
      <c r="A723" t="s">
        <v>776</v>
      </c>
      <c r="B723" t="s">
        <v>641</v>
      </c>
      <c r="C723">
        <f>Tabel_30[[#This Row],[Column2]]*60000</f>
        <v>3979.92</v>
      </c>
    </row>
    <row r="724" spans="1:3" x14ac:dyDescent="0.4">
      <c r="A724" t="s">
        <v>777</v>
      </c>
      <c r="B724" t="s">
        <v>677</v>
      </c>
      <c r="C724">
        <f>Tabel_30[[#This Row],[Column2]]*60000</f>
        <v>4100.5200000000004</v>
      </c>
    </row>
    <row r="725" spans="1:3" x14ac:dyDescent="0.4">
      <c r="A725" t="s">
        <v>778</v>
      </c>
      <c r="B725" t="s">
        <v>694</v>
      </c>
      <c r="C725">
        <f>Tabel_30[[#This Row],[Column2]]*60000</f>
        <v>4070.3399999999997</v>
      </c>
    </row>
    <row r="726" spans="1:3" x14ac:dyDescent="0.4">
      <c r="A726" t="s">
        <v>779</v>
      </c>
      <c r="B726" t="s">
        <v>641</v>
      </c>
      <c r="C726">
        <f>Tabel_30[[#This Row],[Column2]]*60000</f>
        <v>3979.92</v>
      </c>
    </row>
    <row r="727" spans="1:3" x14ac:dyDescent="0.4">
      <c r="A727" t="s">
        <v>780</v>
      </c>
      <c r="B727" t="s">
        <v>641</v>
      </c>
      <c r="C727">
        <f>Tabel_30[[#This Row],[Column2]]*60000</f>
        <v>3979.92</v>
      </c>
    </row>
    <row r="728" spans="1:3" x14ac:dyDescent="0.4">
      <c r="A728" t="s">
        <v>781</v>
      </c>
      <c r="B728" t="s">
        <v>641</v>
      </c>
      <c r="C728">
        <f>Tabel_30[[#This Row],[Column2]]*60000</f>
        <v>3979.92</v>
      </c>
    </row>
    <row r="729" spans="1:3" x14ac:dyDescent="0.4">
      <c r="A729" t="s">
        <v>782</v>
      </c>
      <c r="B729" t="s">
        <v>641</v>
      </c>
      <c r="C729">
        <f>Tabel_30[[#This Row],[Column2]]*60000</f>
        <v>3979.92</v>
      </c>
    </row>
    <row r="730" spans="1:3" x14ac:dyDescent="0.4">
      <c r="A730" t="s">
        <v>783</v>
      </c>
      <c r="B730" t="s">
        <v>680</v>
      </c>
      <c r="C730">
        <f>Tabel_30[[#This Row],[Column2]]*60000</f>
        <v>4040.22</v>
      </c>
    </row>
    <row r="731" spans="1:3" x14ac:dyDescent="0.4">
      <c r="A731" t="s">
        <v>784</v>
      </c>
      <c r="B731" t="s">
        <v>677</v>
      </c>
      <c r="C731">
        <f>Tabel_30[[#This Row],[Column2]]*60000</f>
        <v>4100.5200000000004</v>
      </c>
    </row>
    <row r="732" spans="1:3" x14ac:dyDescent="0.4">
      <c r="A732" t="s">
        <v>785</v>
      </c>
      <c r="B732" t="s">
        <v>677</v>
      </c>
      <c r="C732">
        <f>Tabel_30[[#This Row],[Column2]]*60000</f>
        <v>4100.5200000000004</v>
      </c>
    </row>
    <row r="733" spans="1:3" x14ac:dyDescent="0.4">
      <c r="A733" t="s">
        <v>786</v>
      </c>
      <c r="B733" t="s">
        <v>694</v>
      </c>
      <c r="C733">
        <f>Tabel_30[[#This Row],[Column2]]*60000</f>
        <v>4070.3399999999997</v>
      </c>
    </row>
    <row r="734" spans="1:3" x14ac:dyDescent="0.4">
      <c r="A734" t="s">
        <v>787</v>
      </c>
      <c r="B734" t="s">
        <v>677</v>
      </c>
      <c r="C734">
        <f>Tabel_30[[#This Row],[Column2]]*60000</f>
        <v>4100.5200000000004</v>
      </c>
    </row>
    <row r="735" spans="1:3" x14ac:dyDescent="0.4">
      <c r="A735" t="s">
        <v>788</v>
      </c>
      <c r="B735" t="s">
        <v>641</v>
      </c>
      <c r="C735">
        <f>Tabel_30[[#This Row],[Column2]]*60000</f>
        <v>3979.92</v>
      </c>
    </row>
    <row r="736" spans="1:3" x14ac:dyDescent="0.4">
      <c r="A736" t="s">
        <v>789</v>
      </c>
      <c r="B736" t="s">
        <v>677</v>
      </c>
      <c r="C736">
        <f>Tabel_30[[#This Row],[Column2]]*60000</f>
        <v>4100.5200000000004</v>
      </c>
    </row>
    <row r="737" spans="1:3" x14ac:dyDescent="0.4">
      <c r="A737" t="s">
        <v>790</v>
      </c>
      <c r="B737" t="s">
        <v>677</v>
      </c>
      <c r="C737">
        <f>Tabel_30[[#This Row],[Column2]]*60000</f>
        <v>4100.5200000000004</v>
      </c>
    </row>
    <row r="738" spans="1:3" x14ac:dyDescent="0.4">
      <c r="A738" t="s">
        <v>791</v>
      </c>
      <c r="B738" t="s">
        <v>677</v>
      </c>
      <c r="C738">
        <f>Tabel_30[[#This Row],[Column2]]*60000</f>
        <v>4100.5200000000004</v>
      </c>
    </row>
    <row r="739" spans="1:3" x14ac:dyDescent="0.4">
      <c r="A739" t="s">
        <v>792</v>
      </c>
      <c r="B739" t="s">
        <v>641</v>
      </c>
      <c r="C739">
        <f>Tabel_30[[#This Row],[Column2]]*60000</f>
        <v>3979.92</v>
      </c>
    </row>
    <row r="740" spans="1:3" x14ac:dyDescent="0.4">
      <c r="A740" t="s">
        <v>793</v>
      </c>
      <c r="B740" t="s">
        <v>677</v>
      </c>
      <c r="C740">
        <f>Tabel_30[[#This Row],[Column2]]*60000</f>
        <v>4100.5200000000004</v>
      </c>
    </row>
    <row r="741" spans="1:3" x14ac:dyDescent="0.4">
      <c r="A741" t="s">
        <v>794</v>
      </c>
      <c r="B741" t="s">
        <v>680</v>
      </c>
      <c r="C741">
        <f>Tabel_30[[#This Row],[Column2]]*60000</f>
        <v>4040.22</v>
      </c>
    </row>
    <row r="742" spans="1:3" x14ac:dyDescent="0.4">
      <c r="A742" t="s">
        <v>795</v>
      </c>
      <c r="B742" t="s">
        <v>641</v>
      </c>
      <c r="C742">
        <f>Tabel_30[[#This Row],[Column2]]*60000</f>
        <v>3979.92</v>
      </c>
    </row>
    <row r="743" spans="1:3" x14ac:dyDescent="0.4">
      <c r="A743" t="s">
        <v>796</v>
      </c>
      <c r="B743" t="s">
        <v>641</v>
      </c>
      <c r="C743">
        <f>Tabel_30[[#This Row],[Column2]]*60000</f>
        <v>3979.92</v>
      </c>
    </row>
    <row r="744" spans="1:3" x14ac:dyDescent="0.4">
      <c r="A744" t="s">
        <v>797</v>
      </c>
      <c r="B744" t="s">
        <v>641</v>
      </c>
      <c r="C744">
        <f>Tabel_30[[#This Row],[Column2]]*60000</f>
        <v>3979.92</v>
      </c>
    </row>
    <row r="745" spans="1:3" x14ac:dyDescent="0.4">
      <c r="A745" t="s">
        <v>798</v>
      </c>
      <c r="B745" t="s">
        <v>726</v>
      </c>
      <c r="C745">
        <f>Tabel_30[[#This Row],[Column2]]*60000</f>
        <v>4010.0400000000004</v>
      </c>
    </row>
    <row r="746" spans="1:3" x14ac:dyDescent="0.4">
      <c r="A746" t="s">
        <v>799</v>
      </c>
      <c r="B746" t="s">
        <v>680</v>
      </c>
      <c r="C746">
        <f>Tabel_30[[#This Row],[Column2]]*60000</f>
        <v>4040.22</v>
      </c>
    </row>
    <row r="747" spans="1:3" x14ac:dyDescent="0.4">
      <c r="A747" t="s">
        <v>800</v>
      </c>
      <c r="B747" t="s">
        <v>641</v>
      </c>
      <c r="C747">
        <f>Tabel_30[[#This Row],[Column2]]*60000</f>
        <v>3979.92</v>
      </c>
    </row>
    <row r="748" spans="1:3" x14ac:dyDescent="0.4">
      <c r="A748" t="s">
        <v>801</v>
      </c>
      <c r="B748" t="s">
        <v>641</v>
      </c>
      <c r="C748">
        <f>Tabel_30[[#This Row],[Column2]]*60000</f>
        <v>3979.92</v>
      </c>
    </row>
    <row r="749" spans="1:3" x14ac:dyDescent="0.4">
      <c r="A749" t="s">
        <v>802</v>
      </c>
      <c r="B749" t="s">
        <v>726</v>
      </c>
      <c r="C749">
        <f>Tabel_30[[#This Row],[Column2]]*60000</f>
        <v>4010.0400000000004</v>
      </c>
    </row>
    <row r="750" spans="1:3" x14ac:dyDescent="0.4">
      <c r="A750" t="s">
        <v>803</v>
      </c>
      <c r="B750" t="s">
        <v>680</v>
      </c>
      <c r="C750">
        <f>Tabel_30[[#This Row],[Column2]]*60000</f>
        <v>4040.22</v>
      </c>
    </row>
    <row r="751" spans="1:3" x14ac:dyDescent="0.4">
      <c r="A751" t="s">
        <v>804</v>
      </c>
      <c r="B751" t="s">
        <v>671</v>
      </c>
      <c r="C751">
        <f>Tabel_30[[#This Row],[Column2]]*60000</f>
        <v>3949.74</v>
      </c>
    </row>
    <row r="752" spans="1:3" x14ac:dyDescent="0.4">
      <c r="A752" t="s">
        <v>805</v>
      </c>
      <c r="B752" t="s">
        <v>641</v>
      </c>
      <c r="C752">
        <f>Tabel_30[[#This Row],[Column2]]*60000</f>
        <v>3979.92</v>
      </c>
    </row>
    <row r="753" spans="1:3" x14ac:dyDescent="0.4">
      <c r="A753" t="s">
        <v>806</v>
      </c>
      <c r="B753" t="s">
        <v>641</v>
      </c>
      <c r="C753">
        <f>Tabel_30[[#This Row],[Column2]]*60000</f>
        <v>3979.92</v>
      </c>
    </row>
    <row r="754" spans="1:3" x14ac:dyDescent="0.4">
      <c r="A754" t="s">
        <v>807</v>
      </c>
      <c r="B754" t="s">
        <v>680</v>
      </c>
      <c r="C754">
        <f>Tabel_30[[#This Row],[Column2]]*60000</f>
        <v>4040.22</v>
      </c>
    </row>
    <row r="755" spans="1:3" x14ac:dyDescent="0.4">
      <c r="A755" t="s">
        <v>808</v>
      </c>
      <c r="B755" t="s">
        <v>726</v>
      </c>
      <c r="C755">
        <f>Tabel_30[[#This Row],[Column2]]*60000</f>
        <v>4010.0400000000004</v>
      </c>
    </row>
    <row r="756" spans="1:3" x14ac:dyDescent="0.4">
      <c r="A756" t="s">
        <v>809</v>
      </c>
      <c r="B756" t="s">
        <v>641</v>
      </c>
      <c r="C756">
        <f>Tabel_30[[#This Row],[Column2]]*60000</f>
        <v>3979.92</v>
      </c>
    </row>
    <row r="757" spans="1:3" x14ac:dyDescent="0.4">
      <c r="A757" t="s">
        <v>810</v>
      </c>
      <c r="B757" t="s">
        <v>641</v>
      </c>
      <c r="C757">
        <f>Tabel_30[[#This Row],[Column2]]*60000</f>
        <v>3979.92</v>
      </c>
    </row>
    <row r="758" spans="1:3" x14ac:dyDescent="0.4">
      <c r="A758" t="s">
        <v>811</v>
      </c>
      <c r="B758" t="s">
        <v>641</v>
      </c>
      <c r="C758">
        <f>Tabel_30[[#This Row],[Column2]]*60000</f>
        <v>3979.92</v>
      </c>
    </row>
    <row r="759" spans="1:3" x14ac:dyDescent="0.4">
      <c r="A759" t="s">
        <v>812</v>
      </c>
      <c r="B759" t="s">
        <v>641</v>
      </c>
      <c r="C759">
        <f>Tabel_30[[#This Row],[Column2]]*60000</f>
        <v>3979.92</v>
      </c>
    </row>
    <row r="760" spans="1:3" x14ac:dyDescent="0.4">
      <c r="A760" t="s">
        <v>813</v>
      </c>
      <c r="B760" t="s">
        <v>677</v>
      </c>
      <c r="C760">
        <f>Tabel_30[[#This Row],[Column2]]*60000</f>
        <v>4100.5200000000004</v>
      </c>
    </row>
    <row r="761" spans="1:3" x14ac:dyDescent="0.4">
      <c r="A761" t="s">
        <v>814</v>
      </c>
      <c r="B761" t="s">
        <v>694</v>
      </c>
      <c r="C761">
        <f>Tabel_30[[#This Row],[Column2]]*60000</f>
        <v>4070.3399999999997</v>
      </c>
    </row>
    <row r="762" spans="1:3" x14ac:dyDescent="0.4">
      <c r="A762" t="s">
        <v>815</v>
      </c>
      <c r="B762" t="s">
        <v>677</v>
      </c>
      <c r="C762">
        <f>Tabel_30[[#This Row],[Column2]]*60000</f>
        <v>4100.5200000000004</v>
      </c>
    </row>
    <row r="763" spans="1:3" x14ac:dyDescent="0.4">
      <c r="A763" t="s">
        <v>816</v>
      </c>
      <c r="B763" t="s">
        <v>641</v>
      </c>
      <c r="C763">
        <f>Tabel_30[[#This Row],[Column2]]*60000</f>
        <v>3979.92</v>
      </c>
    </row>
    <row r="764" spans="1:3" x14ac:dyDescent="0.4">
      <c r="A764" t="s">
        <v>817</v>
      </c>
      <c r="B764" t="s">
        <v>641</v>
      </c>
      <c r="C764">
        <f>Tabel_30[[#This Row],[Column2]]*60000</f>
        <v>3979.92</v>
      </c>
    </row>
    <row r="765" spans="1:3" x14ac:dyDescent="0.4">
      <c r="A765" t="s">
        <v>818</v>
      </c>
      <c r="B765" t="s">
        <v>641</v>
      </c>
      <c r="C765">
        <f>Tabel_30[[#This Row],[Column2]]*60000</f>
        <v>3979.92</v>
      </c>
    </row>
    <row r="766" spans="1:3" x14ac:dyDescent="0.4">
      <c r="A766" t="s">
        <v>819</v>
      </c>
      <c r="B766" t="s">
        <v>641</v>
      </c>
      <c r="C766">
        <f>Tabel_30[[#This Row],[Column2]]*60000</f>
        <v>3979.92</v>
      </c>
    </row>
    <row r="767" spans="1:3" x14ac:dyDescent="0.4">
      <c r="A767" t="s">
        <v>820</v>
      </c>
      <c r="B767" t="s">
        <v>694</v>
      </c>
      <c r="C767">
        <f>Tabel_30[[#This Row],[Column2]]*60000</f>
        <v>4070.3399999999997</v>
      </c>
    </row>
    <row r="768" spans="1:3" x14ac:dyDescent="0.4">
      <c r="A768" t="s">
        <v>821</v>
      </c>
      <c r="B768" t="s">
        <v>631</v>
      </c>
      <c r="C768">
        <f>Tabel_30[[#This Row],[Column2]]*60000</f>
        <v>3859.32</v>
      </c>
    </row>
    <row r="769" spans="1:3" x14ac:dyDescent="0.4">
      <c r="A769" t="s">
        <v>822</v>
      </c>
      <c r="B769" t="s">
        <v>726</v>
      </c>
      <c r="C769">
        <f>Tabel_30[[#This Row],[Column2]]*60000</f>
        <v>4010.0400000000004</v>
      </c>
    </row>
    <row r="770" spans="1:3" x14ac:dyDescent="0.4">
      <c r="A770" t="s">
        <v>823</v>
      </c>
      <c r="B770" t="s">
        <v>680</v>
      </c>
      <c r="C770">
        <f>Tabel_30[[#This Row],[Column2]]*60000</f>
        <v>4040.22</v>
      </c>
    </row>
    <row r="771" spans="1:3" x14ac:dyDescent="0.4">
      <c r="A771" t="s">
        <v>824</v>
      </c>
      <c r="B771" t="s">
        <v>677</v>
      </c>
      <c r="C771">
        <f>Tabel_30[[#This Row],[Column2]]*60000</f>
        <v>4100.5200000000004</v>
      </c>
    </row>
    <row r="772" spans="1:3" x14ac:dyDescent="0.4">
      <c r="A772" t="s">
        <v>825</v>
      </c>
      <c r="B772" t="s">
        <v>826</v>
      </c>
      <c r="C772">
        <f>Tabel_30[[#This Row],[Column2]]*60000</f>
        <v>4221.12</v>
      </c>
    </row>
    <row r="773" spans="1:3" x14ac:dyDescent="0.4">
      <c r="A773" t="s">
        <v>827</v>
      </c>
      <c r="B773" t="s">
        <v>694</v>
      </c>
      <c r="C773">
        <f>Tabel_30[[#This Row],[Column2]]*60000</f>
        <v>4070.3399999999997</v>
      </c>
    </row>
    <row r="774" spans="1:3" x14ac:dyDescent="0.4">
      <c r="A774" t="s">
        <v>828</v>
      </c>
      <c r="B774" t="s">
        <v>677</v>
      </c>
      <c r="C774">
        <f>Tabel_30[[#This Row],[Column2]]*60000</f>
        <v>4100.5200000000004</v>
      </c>
    </row>
    <row r="775" spans="1:3" x14ac:dyDescent="0.4">
      <c r="A775" t="s">
        <v>829</v>
      </c>
      <c r="B775" t="s">
        <v>694</v>
      </c>
      <c r="C775">
        <f>Tabel_30[[#This Row],[Column2]]*60000</f>
        <v>4070.3399999999997</v>
      </c>
    </row>
    <row r="776" spans="1:3" x14ac:dyDescent="0.4">
      <c r="A776" t="s">
        <v>830</v>
      </c>
      <c r="B776" t="s">
        <v>677</v>
      </c>
      <c r="C776">
        <f>Tabel_30[[#This Row],[Column2]]*60000</f>
        <v>4100.5200000000004</v>
      </c>
    </row>
    <row r="777" spans="1:3" x14ac:dyDescent="0.4">
      <c r="A777" t="s">
        <v>831</v>
      </c>
      <c r="B777" t="s">
        <v>832</v>
      </c>
      <c r="C777">
        <f>Tabel_30[[#This Row],[Column2]]*60000</f>
        <v>4130.6400000000003</v>
      </c>
    </row>
    <row r="778" spans="1:3" x14ac:dyDescent="0.4">
      <c r="A778" t="s">
        <v>833</v>
      </c>
      <c r="B778" t="s">
        <v>677</v>
      </c>
      <c r="C778">
        <f>Tabel_30[[#This Row],[Column2]]*60000</f>
        <v>4100.5200000000004</v>
      </c>
    </row>
    <row r="779" spans="1:3" x14ac:dyDescent="0.4">
      <c r="A779" t="s">
        <v>834</v>
      </c>
      <c r="B779" t="s">
        <v>694</v>
      </c>
      <c r="C779">
        <f>Tabel_30[[#This Row],[Column2]]*60000</f>
        <v>4070.3399999999997</v>
      </c>
    </row>
    <row r="780" spans="1:3" x14ac:dyDescent="0.4">
      <c r="A780" t="s">
        <v>835</v>
      </c>
      <c r="B780" t="s">
        <v>677</v>
      </c>
      <c r="C780">
        <f>Tabel_30[[#This Row],[Column2]]*60000</f>
        <v>4100.5200000000004</v>
      </c>
    </row>
    <row r="781" spans="1:3" x14ac:dyDescent="0.4">
      <c r="A781" t="s">
        <v>836</v>
      </c>
      <c r="B781" t="s">
        <v>694</v>
      </c>
      <c r="C781">
        <f>Tabel_30[[#This Row],[Column2]]*60000</f>
        <v>4070.3399999999997</v>
      </c>
    </row>
    <row r="782" spans="1:3" x14ac:dyDescent="0.4">
      <c r="A782" t="s">
        <v>837</v>
      </c>
      <c r="B782" t="s">
        <v>680</v>
      </c>
      <c r="C782">
        <f>Tabel_30[[#This Row],[Column2]]*60000</f>
        <v>4040.22</v>
      </c>
    </row>
    <row r="783" spans="1:3" x14ac:dyDescent="0.4">
      <c r="A783" t="s">
        <v>838</v>
      </c>
      <c r="B783" t="s">
        <v>726</v>
      </c>
      <c r="C783">
        <f>Tabel_30[[#This Row],[Column2]]*60000</f>
        <v>4010.0400000000004</v>
      </c>
    </row>
    <row r="784" spans="1:3" x14ac:dyDescent="0.4">
      <c r="A784" t="s">
        <v>839</v>
      </c>
      <c r="B784" t="s">
        <v>641</v>
      </c>
      <c r="C784">
        <f>Tabel_30[[#This Row],[Column2]]*60000</f>
        <v>3979.92</v>
      </c>
    </row>
    <row r="785" spans="1:3" x14ac:dyDescent="0.4">
      <c r="A785" t="s">
        <v>840</v>
      </c>
      <c r="B785" t="s">
        <v>677</v>
      </c>
      <c r="C785">
        <f>Tabel_30[[#This Row],[Column2]]*60000</f>
        <v>4100.5200000000004</v>
      </c>
    </row>
    <row r="786" spans="1:3" x14ac:dyDescent="0.4">
      <c r="A786" t="s">
        <v>841</v>
      </c>
      <c r="B786" t="s">
        <v>677</v>
      </c>
      <c r="C786">
        <f>Tabel_30[[#This Row],[Column2]]*60000</f>
        <v>4100.5200000000004</v>
      </c>
    </row>
    <row r="787" spans="1:3" x14ac:dyDescent="0.4">
      <c r="A787" t="s">
        <v>842</v>
      </c>
      <c r="B787" t="s">
        <v>677</v>
      </c>
      <c r="C787">
        <f>Tabel_30[[#This Row],[Column2]]*60000</f>
        <v>4100.5200000000004</v>
      </c>
    </row>
    <row r="788" spans="1:3" x14ac:dyDescent="0.4">
      <c r="A788" t="s">
        <v>843</v>
      </c>
      <c r="B788" t="s">
        <v>641</v>
      </c>
      <c r="C788">
        <f>Tabel_30[[#This Row],[Column2]]*60000</f>
        <v>3979.92</v>
      </c>
    </row>
    <row r="789" spans="1:3" x14ac:dyDescent="0.4">
      <c r="A789" t="s">
        <v>844</v>
      </c>
      <c r="B789" t="s">
        <v>694</v>
      </c>
      <c r="C789">
        <f>Tabel_30[[#This Row],[Column2]]*60000</f>
        <v>4070.3399999999997</v>
      </c>
    </row>
    <row r="790" spans="1:3" x14ac:dyDescent="0.4">
      <c r="A790" t="s">
        <v>845</v>
      </c>
      <c r="B790" t="s">
        <v>641</v>
      </c>
      <c r="C790">
        <f>Tabel_30[[#This Row],[Column2]]*60000</f>
        <v>3979.92</v>
      </c>
    </row>
    <row r="791" spans="1:3" x14ac:dyDescent="0.4">
      <c r="A791" t="s">
        <v>846</v>
      </c>
      <c r="B791" t="s">
        <v>726</v>
      </c>
      <c r="C791">
        <f>Tabel_30[[#This Row],[Column2]]*60000</f>
        <v>4010.0400000000004</v>
      </c>
    </row>
    <row r="792" spans="1:3" x14ac:dyDescent="0.4">
      <c r="A792" t="s">
        <v>847</v>
      </c>
      <c r="B792" t="s">
        <v>677</v>
      </c>
      <c r="C792">
        <f>Tabel_30[[#This Row],[Column2]]*60000</f>
        <v>4100.5200000000004</v>
      </c>
    </row>
    <row r="793" spans="1:3" x14ac:dyDescent="0.4">
      <c r="A793" t="s">
        <v>848</v>
      </c>
      <c r="B793" t="s">
        <v>641</v>
      </c>
      <c r="C793">
        <f>Tabel_30[[#This Row],[Column2]]*60000</f>
        <v>3979.92</v>
      </c>
    </row>
    <row r="794" spans="1:3" x14ac:dyDescent="0.4">
      <c r="A794" t="s">
        <v>849</v>
      </c>
      <c r="B794" t="s">
        <v>680</v>
      </c>
      <c r="C794">
        <f>Tabel_30[[#This Row],[Column2]]*60000</f>
        <v>4040.22</v>
      </c>
    </row>
    <row r="795" spans="1:3" x14ac:dyDescent="0.4">
      <c r="A795" t="s">
        <v>850</v>
      </c>
      <c r="B795" t="s">
        <v>694</v>
      </c>
      <c r="C795">
        <f>Tabel_30[[#This Row],[Column2]]*60000</f>
        <v>4070.3399999999997</v>
      </c>
    </row>
    <row r="796" spans="1:3" x14ac:dyDescent="0.4">
      <c r="A796" t="s">
        <v>851</v>
      </c>
      <c r="B796" t="s">
        <v>677</v>
      </c>
      <c r="C796">
        <f>Tabel_30[[#This Row],[Column2]]*60000</f>
        <v>4100.5200000000004</v>
      </c>
    </row>
    <row r="797" spans="1:3" x14ac:dyDescent="0.4">
      <c r="A797" t="s">
        <v>852</v>
      </c>
      <c r="B797" t="s">
        <v>832</v>
      </c>
      <c r="C797">
        <f>Tabel_30[[#This Row],[Column2]]*60000</f>
        <v>4130.6400000000003</v>
      </c>
    </row>
    <row r="798" spans="1:3" x14ac:dyDescent="0.4">
      <c r="A798" t="s">
        <v>853</v>
      </c>
      <c r="B798" t="s">
        <v>641</v>
      </c>
      <c r="C798">
        <f>Tabel_30[[#This Row],[Column2]]*60000</f>
        <v>3979.92</v>
      </c>
    </row>
    <row r="799" spans="1:3" x14ac:dyDescent="0.4">
      <c r="A799" t="s">
        <v>854</v>
      </c>
      <c r="B799" t="s">
        <v>641</v>
      </c>
      <c r="C799">
        <f>Tabel_30[[#This Row],[Column2]]*60000</f>
        <v>3979.92</v>
      </c>
    </row>
    <row r="800" spans="1:3" x14ac:dyDescent="0.4">
      <c r="A800" t="s">
        <v>855</v>
      </c>
      <c r="B800" t="s">
        <v>677</v>
      </c>
      <c r="C800">
        <f>Tabel_30[[#This Row],[Column2]]*60000</f>
        <v>4100.5200000000004</v>
      </c>
    </row>
    <row r="801" spans="1:3" x14ac:dyDescent="0.4">
      <c r="A801" t="s">
        <v>856</v>
      </c>
      <c r="B801" t="s">
        <v>710</v>
      </c>
      <c r="C801">
        <f>Tabel_30[[#This Row],[Column2]]*60000</f>
        <v>4160.8200000000006</v>
      </c>
    </row>
    <row r="802" spans="1:3" x14ac:dyDescent="0.4">
      <c r="A802" t="s">
        <v>857</v>
      </c>
      <c r="B802" t="s">
        <v>680</v>
      </c>
      <c r="C802">
        <f>Tabel_30[[#This Row],[Column2]]*60000</f>
        <v>4040.22</v>
      </c>
    </row>
    <row r="803" spans="1:3" x14ac:dyDescent="0.4">
      <c r="A803" t="s">
        <v>858</v>
      </c>
      <c r="B803" t="s">
        <v>694</v>
      </c>
      <c r="C803">
        <f>Tabel_30[[#This Row],[Column2]]*60000</f>
        <v>4070.3399999999997</v>
      </c>
    </row>
    <row r="804" spans="1:3" x14ac:dyDescent="0.4">
      <c r="A804" t="s">
        <v>859</v>
      </c>
      <c r="B804" t="s">
        <v>826</v>
      </c>
      <c r="C804">
        <f>Tabel_30[[#This Row],[Column2]]*60000</f>
        <v>4221.12</v>
      </c>
    </row>
    <row r="805" spans="1:3" x14ac:dyDescent="0.4">
      <c r="A805" t="s">
        <v>860</v>
      </c>
      <c r="B805" t="s">
        <v>726</v>
      </c>
      <c r="C805">
        <f>Tabel_30[[#This Row],[Column2]]*60000</f>
        <v>4010.0400000000004</v>
      </c>
    </row>
    <row r="806" spans="1:3" x14ac:dyDescent="0.4">
      <c r="A806" t="s">
        <v>861</v>
      </c>
      <c r="B806" t="s">
        <v>641</v>
      </c>
      <c r="C806">
        <f>Tabel_30[[#This Row],[Column2]]*60000</f>
        <v>3979.92</v>
      </c>
    </row>
    <row r="807" spans="1:3" x14ac:dyDescent="0.4">
      <c r="A807" t="s">
        <v>862</v>
      </c>
      <c r="B807" t="s">
        <v>726</v>
      </c>
      <c r="C807">
        <f>Tabel_30[[#This Row],[Column2]]*60000</f>
        <v>4010.0400000000004</v>
      </c>
    </row>
    <row r="808" spans="1:3" x14ac:dyDescent="0.4">
      <c r="A808" t="s">
        <v>863</v>
      </c>
      <c r="B808" t="s">
        <v>677</v>
      </c>
      <c r="C808">
        <f>Tabel_30[[#This Row],[Column2]]*60000</f>
        <v>4100.5200000000004</v>
      </c>
    </row>
    <row r="809" spans="1:3" x14ac:dyDescent="0.4">
      <c r="A809" t="s">
        <v>864</v>
      </c>
      <c r="B809" t="s">
        <v>832</v>
      </c>
      <c r="C809">
        <f>Tabel_30[[#This Row],[Column2]]*60000</f>
        <v>4130.6400000000003</v>
      </c>
    </row>
    <row r="810" spans="1:3" x14ac:dyDescent="0.4">
      <c r="A810" t="s">
        <v>865</v>
      </c>
      <c r="B810" t="s">
        <v>677</v>
      </c>
      <c r="C810">
        <f>Tabel_30[[#This Row],[Column2]]*60000</f>
        <v>4100.5200000000004</v>
      </c>
    </row>
    <row r="811" spans="1:3" x14ac:dyDescent="0.4">
      <c r="A811" t="s">
        <v>866</v>
      </c>
      <c r="B811" t="s">
        <v>677</v>
      </c>
      <c r="C811">
        <f>Tabel_30[[#This Row],[Column2]]*60000</f>
        <v>4100.5200000000004</v>
      </c>
    </row>
    <row r="812" spans="1:3" x14ac:dyDescent="0.4">
      <c r="A812" t="s">
        <v>867</v>
      </c>
      <c r="B812" t="s">
        <v>641</v>
      </c>
      <c r="C812">
        <f>Tabel_30[[#This Row],[Column2]]*60000</f>
        <v>3979.92</v>
      </c>
    </row>
    <row r="813" spans="1:3" x14ac:dyDescent="0.4">
      <c r="A813" t="s">
        <v>868</v>
      </c>
      <c r="B813" t="s">
        <v>694</v>
      </c>
      <c r="C813">
        <f>Tabel_30[[#This Row],[Column2]]*60000</f>
        <v>4070.3399999999997</v>
      </c>
    </row>
    <row r="814" spans="1:3" x14ac:dyDescent="0.4">
      <c r="A814" t="s">
        <v>869</v>
      </c>
      <c r="B814" t="s">
        <v>677</v>
      </c>
      <c r="C814">
        <f>Tabel_30[[#This Row],[Column2]]*60000</f>
        <v>4100.5200000000004</v>
      </c>
    </row>
    <row r="815" spans="1:3" x14ac:dyDescent="0.4">
      <c r="A815" t="s">
        <v>870</v>
      </c>
      <c r="B815" t="s">
        <v>677</v>
      </c>
      <c r="C815">
        <f>Tabel_30[[#This Row],[Column2]]*60000</f>
        <v>4100.5200000000004</v>
      </c>
    </row>
    <row r="816" spans="1:3" x14ac:dyDescent="0.4">
      <c r="A816" t="s">
        <v>871</v>
      </c>
      <c r="B816" t="s">
        <v>641</v>
      </c>
      <c r="C816">
        <f>Tabel_30[[#This Row],[Column2]]*60000</f>
        <v>3979.92</v>
      </c>
    </row>
    <row r="817" spans="1:3" x14ac:dyDescent="0.4">
      <c r="A817" t="s">
        <v>872</v>
      </c>
      <c r="B817" t="s">
        <v>726</v>
      </c>
      <c r="C817">
        <f>Tabel_30[[#This Row],[Column2]]*60000</f>
        <v>4010.0400000000004</v>
      </c>
    </row>
    <row r="818" spans="1:3" x14ac:dyDescent="0.4">
      <c r="A818" t="s">
        <v>873</v>
      </c>
      <c r="B818" t="s">
        <v>677</v>
      </c>
      <c r="C818">
        <f>Tabel_30[[#This Row],[Column2]]*60000</f>
        <v>4100.5200000000004</v>
      </c>
    </row>
    <row r="819" spans="1:3" x14ac:dyDescent="0.4">
      <c r="A819" t="s">
        <v>874</v>
      </c>
      <c r="B819" t="s">
        <v>677</v>
      </c>
      <c r="C819">
        <f>Tabel_30[[#This Row],[Column2]]*60000</f>
        <v>4100.5200000000004</v>
      </c>
    </row>
    <row r="820" spans="1:3" x14ac:dyDescent="0.4">
      <c r="A820" t="s">
        <v>875</v>
      </c>
      <c r="B820" t="s">
        <v>677</v>
      </c>
      <c r="C820">
        <f>Tabel_30[[#This Row],[Column2]]*60000</f>
        <v>4100.5200000000004</v>
      </c>
    </row>
    <row r="821" spans="1:3" x14ac:dyDescent="0.4">
      <c r="A821" t="s">
        <v>876</v>
      </c>
      <c r="B821" t="s">
        <v>677</v>
      </c>
      <c r="C821">
        <f>Tabel_30[[#This Row],[Column2]]*60000</f>
        <v>4100.5200000000004</v>
      </c>
    </row>
    <row r="822" spans="1:3" x14ac:dyDescent="0.4">
      <c r="A822" t="s">
        <v>877</v>
      </c>
      <c r="B822" t="s">
        <v>680</v>
      </c>
      <c r="C822">
        <f>Tabel_30[[#This Row],[Column2]]*60000</f>
        <v>4040.22</v>
      </c>
    </row>
    <row r="823" spans="1:3" x14ac:dyDescent="0.4">
      <c r="A823" t="s">
        <v>878</v>
      </c>
      <c r="B823" t="s">
        <v>677</v>
      </c>
      <c r="C823">
        <f>Tabel_30[[#This Row],[Column2]]*60000</f>
        <v>4100.5200000000004</v>
      </c>
    </row>
    <row r="824" spans="1:3" x14ac:dyDescent="0.4">
      <c r="A824" t="s">
        <v>879</v>
      </c>
      <c r="B824" t="s">
        <v>677</v>
      </c>
      <c r="C824">
        <f>Tabel_30[[#This Row],[Column2]]*60000</f>
        <v>4100.5200000000004</v>
      </c>
    </row>
    <row r="825" spans="1:3" x14ac:dyDescent="0.4">
      <c r="A825" t="s">
        <v>880</v>
      </c>
      <c r="B825" t="s">
        <v>677</v>
      </c>
      <c r="C825">
        <f>Tabel_30[[#This Row],[Column2]]*60000</f>
        <v>4100.5200000000004</v>
      </c>
    </row>
    <row r="826" spans="1:3" x14ac:dyDescent="0.4">
      <c r="A826" t="s">
        <v>881</v>
      </c>
      <c r="B826" t="s">
        <v>641</v>
      </c>
      <c r="C826">
        <f>Tabel_30[[#This Row],[Column2]]*60000</f>
        <v>3979.92</v>
      </c>
    </row>
    <row r="827" spans="1:3" x14ac:dyDescent="0.4">
      <c r="A827" t="s">
        <v>882</v>
      </c>
      <c r="B827" t="s">
        <v>826</v>
      </c>
      <c r="C827">
        <f>Tabel_30[[#This Row],[Column2]]*60000</f>
        <v>4221.12</v>
      </c>
    </row>
    <row r="828" spans="1:3" x14ac:dyDescent="0.4">
      <c r="A828" t="s">
        <v>883</v>
      </c>
      <c r="B828" t="s">
        <v>677</v>
      </c>
      <c r="C828">
        <f>Tabel_30[[#This Row],[Column2]]*60000</f>
        <v>4100.5200000000004</v>
      </c>
    </row>
    <row r="829" spans="1:3" x14ac:dyDescent="0.4">
      <c r="A829" t="s">
        <v>884</v>
      </c>
      <c r="B829" t="s">
        <v>694</v>
      </c>
      <c r="C829">
        <f>Tabel_30[[#This Row],[Column2]]*60000</f>
        <v>4070.3399999999997</v>
      </c>
    </row>
    <row r="830" spans="1:3" x14ac:dyDescent="0.4">
      <c r="A830" t="s">
        <v>885</v>
      </c>
      <c r="B830" t="s">
        <v>641</v>
      </c>
      <c r="C830">
        <f>Tabel_30[[#This Row],[Column2]]*60000</f>
        <v>3979.92</v>
      </c>
    </row>
    <row r="831" spans="1:3" x14ac:dyDescent="0.4">
      <c r="A831" t="s">
        <v>886</v>
      </c>
      <c r="B831" t="s">
        <v>677</v>
      </c>
      <c r="C831">
        <f>Tabel_30[[#This Row],[Column2]]*60000</f>
        <v>4100.5200000000004</v>
      </c>
    </row>
    <row r="832" spans="1:3" x14ac:dyDescent="0.4">
      <c r="A832" t="s">
        <v>887</v>
      </c>
      <c r="B832" t="s">
        <v>826</v>
      </c>
      <c r="C832">
        <f>Tabel_30[[#This Row],[Column2]]*60000</f>
        <v>4221.12</v>
      </c>
    </row>
    <row r="833" spans="1:3" x14ac:dyDescent="0.4">
      <c r="A833" t="s">
        <v>888</v>
      </c>
      <c r="B833" t="s">
        <v>710</v>
      </c>
      <c r="C833">
        <f>Tabel_30[[#This Row],[Column2]]*60000</f>
        <v>4160.8200000000006</v>
      </c>
    </row>
    <row r="834" spans="1:3" x14ac:dyDescent="0.4">
      <c r="A834" t="s">
        <v>889</v>
      </c>
      <c r="B834" t="s">
        <v>677</v>
      </c>
      <c r="C834">
        <f>Tabel_30[[#This Row],[Column2]]*60000</f>
        <v>4100.5200000000004</v>
      </c>
    </row>
    <row r="835" spans="1:3" x14ac:dyDescent="0.4">
      <c r="A835" t="s">
        <v>890</v>
      </c>
      <c r="B835" t="s">
        <v>694</v>
      </c>
      <c r="C835">
        <f>Tabel_30[[#This Row],[Column2]]*60000</f>
        <v>4070.3399999999997</v>
      </c>
    </row>
    <row r="836" spans="1:3" x14ac:dyDescent="0.4">
      <c r="A836" t="s">
        <v>891</v>
      </c>
      <c r="B836" t="s">
        <v>641</v>
      </c>
      <c r="C836">
        <f>Tabel_30[[#This Row],[Column2]]*60000</f>
        <v>3979.92</v>
      </c>
    </row>
    <row r="837" spans="1:3" x14ac:dyDescent="0.4">
      <c r="A837" t="s">
        <v>892</v>
      </c>
      <c r="B837" t="s">
        <v>677</v>
      </c>
      <c r="C837">
        <f>Tabel_30[[#This Row],[Column2]]*60000</f>
        <v>4100.5200000000004</v>
      </c>
    </row>
    <row r="838" spans="1:3" x14ac:dyDescent="0.4">
      <c r="A838" t="s">
        <v>893</v>
      </c>
      <c r="B838" t="s">
        <v>641</v>
      </c>
      <c r="C838">
        <f>Tabel_30[[#This Row],[Column2]]*60000</f>
        <v>3979.92</v>
      </c>
    </row>
    <row r="839" spans="1:3" x14ac:dyDescent="0.4">
      <c r="A839" t="s">
        <v>894</v>
      </c>
      <c r="B839" t="s">
        <v>641</v>
      </c>
      <c r="C839">
        <f>Tabel_30[[#This Row],[Column2]]*60000</f>
        <v>3979.92</v>
      </c>
    </row>
    <row r="840" spans="1:3" x14ac:dyDescent="0.4">
      <c r="A840" t="s">
        <v>895</v>
      </c>
      <c r="B840" t="s">
        <v>826</v>
      </c>
      <c r="C840">
        <f>Tabel_30[[#This Row],[Column2]]*60000</f>
        <v>4221.12</v>
      </c>
    </row>
    <row r="841" spans="1:3" x14ac:dyDescent="0.4">
      <c r="A841" t="s">
        <v>896</v>
      </c>
      <c r="B841" t="s">
        <v>726</v>
      </c>
      <c r="C841">
        <f>Tabel_30[[#This Row],[Column2]]*60000</f>
        <v>4010.0400000000004</v>
      </c>
    </row>
    <row r="842" spans="1:3" x14ac:dyDescent="0.4">
      <c r="A842" t="s">
        <v>897</v>
      </c>
      <c r="B842" t="s">
        <v>677</v>
      </c>
      <c r="C842">
        <f>Tabel_30[[#This Row],[Column2]]*60000</f>
        <v>4100.5200000000004</v>
      </c>
    </row>
    <row r="843" spans="1:3" x14ac:dyDescent="0.4">
      <c r="A843" t="s">
        <v>898</v>
      </c>
      <c r="B843" t="s">
        <v>677</v>
      </c>
      <c r="C843">
        <f>Tabel_30[[#This Row],[Column2]]*60000</f>
        <v>4100.5200000000004</v>
      </c>
    </row>
    <row r="844" spans="1:3" x14ac:dyDescent="0.4">
      <c r="A844" t="s">
        <v>899</v>
      </c>
      <c r="B844" t="s">
        <v>677</v>
      </c>
      <c r="C844">
        <f>Tabel_30[[#This Row],[Column2]]*60000</f>
        <v>4100.5200000000004</v>
      </c>
    </row>
    <row r="845" spans="1:3" x14ac:dyDescent="0.4">
      <c r="A845" t="s">
        <v>900</v>
      </c>
      <c r="B845" t="s">
        <v>694</v>
      </c>
      <c r="C845">
        <f>Tabel_30[[#This Row],[Column2]]*60000</f>
        <v>4070.3399999999997</v>
      </c>
    </row>
    <row r="846" spans="1:3" x14ac:dyDescent="0.4">
      <c r="A846" t="s">
        <v>901</v>
      </c>
      <c r="B846" t="s">
        <v>710</v>
      </c>
      <c r="C846">
        <f>Tabel_30[[#This Row],[Column2]]*60000</f>
        <v>4160.8200000000006</v>
      </c>
    </row>
    <row r="847" spans="1:3" x14ac:dyDescent="0.4">
      <c r="A847" t="s">
        <v>902</v>
      </c>
      <c r="B847" t="s">
        <v>726</v>
      </c>
      <c r="C847">
        <f>Tabel_30[[#This Row],[Column2]]*60000</f>
        <v>4010.0400000000004</v>
      </c>
    </row>
    <row r="848" spans="1:3" x14ac:dyDescent="0.4">
      <c r="A848" t="s">
        <v>903</v>
      </c>
      <c r="B848" t="s">
        <v>677</v>
      </c>
      <c r="C848">
        <f>Tabel_30[[#This Row],[Column2]]*60000</f>
        <v>4100.5200000000004</v>
      </c>
    </row>
    <row r="849" spans="1:3" x14ac:dyDescent="0.4">
      <c r="A849" t="s">
        <v>904</v>
      </c>
      <c r="B849" t="s">
        <v>726</v>
      </c>
      <c r="C849">
        <f>Tabel_30[[#This Row],[Column2]]*60000</f>
        <v>4010.0400000000004</v>
      </c>
    </row>
    <row r="850" spans="1:3" x14ac:dyDescent="0.4">
      <c r="A850" t="s">
        <v>905</v>
      </c>
      <c r="B850" t="s">
        <v>826</v>
      </c>
      <c r="C850">
        <f>Tabel_30[[#This Row],[Column2]]*60000</f>
        <v>4221.12</v>
      </c>
    </row>
    <row r="851" spans="1:3" x14ac:dyDescent="0.4">
      <c r="A851" t="s">
        <v>906</v>
      </c>
      <c r="B851" t="s">
        <v>726</v>
      </c>
      <c r="C851">
        <f>Tabel_30[[#This Row],[Column2]]*60000</f>
        <v>4010.0400000000004</v>
      </c>
    </row>
    <row r="852" spans="1:3" x14ac:dyDescent="0.4">
      <c r="A852" t="s">
        <v>907</v>
      </c>
      <c r="B852" t="s">
        <v>677</v>
      </c>
      <c r="C852">
        <f>Tabel_30[[#This Row],[Column2]]*60000</f>
        <v>4100.5200000000004</v>
      </c>
    </row>
    <row r="853" spans="1:3" x14ac:dyDescent="0.4">
      <c r="A853" t="s">
        <v>908</v>
      </c>
      <c r="B853" t="s">
        <v>677</v>
      </c>
      <c r="C853">
        <f>Tabel_30[[#This Row],[Column2]]*60000</f>
        <v>4100.5200000000004</v>
      </c>
    </row>
    <row r="854" spans="1:3" x14ac:dyDescent="0.4">
      <c r="A854" t="s">
        <v>909</v>
      </c>
      <c r="B854" t="s">
        <v>677</v>
      </c>
      <c r="C854">
        <f>Tabel_30[[#This Row],[Column2]]*60000</f>
        <v>4100.5200000000004</v>
      </c>
    </row>
    <row r="855" spans="1:3" x14ac:dyDescent="0.4">
      <c r="A855" t="s">
        <v>910</v>
      </c>
      <c r="B855" t="s">
        <v>694</v>
      </c>
      <c r="C855">
        <f>Tabel_30[[#This Row],[Column2]]*60000</f>
        <v>4070.3399999999997</v>
      </c>
    </row>
    <row r="856" spans="1:3" x14ac:dyDescent="0.4">
      <c r="A856" t="s">
        <v>911</v>
      </c>
      <c r="B856" t="s">
        <v>677</v>
      </c>
      <c r="C856">
        <f>Tabel_30[[#This Row],[Column2]]*60000</f>
        <v>4100.5200000000004</v>
      </c>
    </row>
    <row r="857" spans="1:3" x14ac:dyDescent="0.4">
      <c r="A857" t="s">
        <v>912</v>
      </c>
      <c r="B857" t="s">
        <v>913</v>
      </c>
      <c r="C857">
        <f>Tabel_30[[#This Row],[Column2]]*60000</f>
        <v>4190.9399999999996</v>
      </c>
    </row>
    <row r="858" spans="1:3" x14ac:dyDescent="0.4">
      <c r="A858" t="s">
        <v>914</v>
      </c>
      <c r="B858" t="s">
        <v>680</v>
      </c>
      <c r="C858">
        <f>Tabel_30[[#This Row],[Column2]]*60000</f>
        <v>4040.22</v>
      </c>
    </row>
    <row r="859" spans="1:3" x14ac:dyDescent="0.4">
      <c r="A859" t="s">
        <v>915</v>
      </c>
      <c r="B859" t="s">
        <v>677</v>
      </c>
      <c r="C859">
        <f>Tabel_30[[#This Row],[Column2]]*60000</f>
        <v>4100.5200000000004</v>
      </c>
    </row>
    <row r="860" spans="1:3" x14ac:dyDescent="0.4">
      <c r="A860" t="s">
        <v>916</v>
      </c>
      <c r="B860" t="s">
        <v>826</v>
      </c>
      <c r="C860">
        <f>Tabel_30[[#This Row],[Column2]]*60000</f>
        <v>4221.12</v>
      </c>
    </row>
    <row r="861" spans="1:3" x14ac:dyDescent="0.4">
      <c r="A861" t="s">
        <v>917</v>
      </c>
      <c r="B861" t="s">
        <v>677</v>
      </c>
      <c r="C861">
        <f>Tabel_30[[#This Row],[Column2]]*60000</f>
        <v>4100.5200000000004</v>
      </c>
    </row>
    <row r="862" spans="1:3" x14ac:dyDescent="0.4">
      <c r="A862" t="s">
        <v>918</v>
      </c>
      <c r="B862" t="s">
        <v>680</v>
      </c>
      <c r="C862">
        <f>Tabel_30[[#This Row],[Column2]]*60000</f>
        <v>4040.22</v>
      </c>
    </row>
    <row r="863" spans="1:3" x14ac:dyDescent="0.4">
      <c r="A863" t="s">
        <v>919</v>
      </c>
      <c r="B863" t="s">
        <v>726</v>
      </c>
      <c r="C863">
        <f>Tabel_30[[#This Row],[Column2]]*60000</f>
        <v>4010.0400000000004</v>
      </c>
    </row>
    <row r="864" spans="1:3" x14ac:dyDescent="0.4">
      <c r="A864" t="s">
        <v>920</v>
      </c>
      <c r="B864" t="s">
        <v>677</v>
      </c>
      <c r="C864">
        <f>Tabel_30[[#This Row],[Column2]]*60000</f>
        <v>4100.5200000000004</v>
      </c>
    </row>
    <row r="865" spans="1:3" x14ac:dyDescent="0.4">
      <c r="A865" t="s">
        <v>921</v>
      </c>
      <c r="B865" t="s">
        <v>677</v>
      </c>
      <c r="C865">
        <f>Tabel_30[[#This Row],[Column2]]*60000</f>
        <v>4100.5200000000004</v>
      </c>
    </row>
    <row r="866" spans="1:3" x14ac:dyDescent="0.4">
      <c r="A866" t="s">
        <v>922</v>
      </c>
      <c r="B866" t="s">
        <v>677</v>
      </c>
      <c r="C866">
        <f>Tabel_30[[#This Row],[Column2]]*60000</f>
        <v>4100.5200000000004</v>
      </c>
    </row>
    <row r="867" spans="1:3" x14ac:dyDescent="0.4">
      <c r="A867" t="s">
        <v>923</v>
      </c>
      <c r="B867" t="s">
        <v>726</v>
      </c>
      <c r="C867">
        <f>Tabel_30[[#This Row],[Column2]]*60000</f>
        <v>4010.0400000000004</v>
      </c>
    </row>
    <row r="868" spans="1:3" x14ac:dyDescent="0.4">
      <c r="A868" t="s">
        <v>924</v>
      </c>
      <c r="B868" t="s">
        <v>677</v>
      </c>
      <c r="C868">
        <f>Tabel_30[[#This Row],[Column2]]*60000</f>
        <v>4100.5200000000004</v>
      </c>
    </row>
    <row r="869" spans="1:3" x14ac:dyDescent="0.4">
      <c r="A869" t="s">
        <v>925</v>
      </c>
      <c r="B869" t="s">
        <v>726</v>
      </c>
      <c r="C869">
        <f>Tabel_30[[#This Row],[Column2]]*60000</f>
        <v>4010.0400000000004</v>
      </c>
    </row>
    <row r="870" spans="1:3" x14ac:dyDescent="0.4">
      <c r="A870" t="s">
        <v>926</v>
      </c>
      <c r="B870" t="s">
        <v>677</v>
      </c>
      <c r="C870">
        <f>Tabel_30[[#This Row],[Column2]]*60000</f>
        <v>4100.5200000000004</v>
      </c>
    </row>
    <row r="871" spans="1:3" x14ac:dyDescent="0.4">
      <c r="A871" t="s">
        <v>927</v>
      </c>
      <c r="B871" t="s">
        <v>641</v>
      </c>
      <c r="C871">
        <f>Tabel_30[[#This Row],[Column2]]*60000</f>
        <v>3979.92</v>
      </c>
    </row>
    <row r="872" spans="1:3" x14ac:dyDescent="0.4">
      <c r="A872" t="s">
        <v>928</v>
      </c>
      <c r="B872" t="s">
        <v>641</v>
      </c>
      <c r="C872">
        <f>Tabel_30[[#This Row],[Column2]]*60000</f>
        <v>3979.92</v>
      </c>
    </row>
    <row r="873" spans="1:3" x14ac:dyDescent="0.4">
      <c r="A873" t="s">
        <v>929</v>
      </c>
      <c r="B873" t="s">
        <v>677</v>
      </c>
      <c r="C873">
        <f>Tabel_30[[#This Row],[Column2]]*60000</f>
        <v>4100.5200000000004</v>
      </c>
    </row>
    <row r="874" spans="1:3" x14ac:dyDescent="0.4">
      <c r="A874" t="s">
        <v>930</v>
      </c>
      <c r="B874" t="s">
        <v>641</v>
      </c>
      <c r="C874">
        <f>Tabel_30[[#This Row],[Column2]]*60000</f>
        <v>3979.92</v>
      </c>
    </row>
    <row r="875" spans="1:3" x14ac:dyDescent="0.4">
      <c r="A875" t="s">
        <v>931</v>
      </c>
      <c r="B875" t="s">
        <v>710</v>
      </c>
      <c r="C875">
        <f>Tabel_30[[#This Row],[Column2]]*60000</f>
        <v>4160.8200000000006</v>
      </c>
    </row>
    <row r="876" spans="1:3" x14ac:dyDescent="0.4">
      <c r="A876" t="s">
        <v>932</v>
      </c>
      <c r="B876" t="s">
        <v>641</v>
      </c>
      <c r="C876">
        <f>Tabel_30[[#This Row],[Column2]]*60000</f>
        <v>3979.92</v>
      </c>
    </row>
    <row r="877" spans="1:3" x14ac:dyDescent="0.4">
      <c r="A877" t="s">
        <v>933</v>
      </c>
      <c r="B877" t="s">
        <v>680</v>
      </c>
      <c r="C877">
        <f>Tabel_30[[#This Row],[Column2]]*60000</f>
        <v>4040.22</v>
      </c>
    </row>
    <row r="878" spans="1:3" x14ac:dyDescent="0.4">
      <c r="A878" t="s">
        <v>934</v>
      </c>
      <c r="B878" t="s">
        <v>680</v>
      </c>
      <c r="C878">
        <f>Tabel_30[[#This Row],[Column2]]*60000</f>
        <v>4040.22</v>
      </c>
    </row>
    <row r="879" spans="1:3" x14ac:dyDescent="0.4">
      <c r="A879" t="s">
        <v>935</v>
      </c>
      <c r="B879" t="s">
        <v>913</v>
      </c>
      <c r="C879">
        <f>Tabel_30[[#This Row],[Column2]]*60000</f>
        <v>4190.9399999999996</v>
      </c>
    </row>
    <row r="880" spans="1:3" x14ac:dyDescent="0.4">
      <c r="A880" t="s">
        <v>936</v>
      </c>
      <c r="B880" t="s">
        <v>826</v>
      </c>
      <c r="C880">
        <f>Tabel_30[[#This Row],[Column2]]*60000</f>
        <v>4221.12</v>
      </c>
    </row>
    <row r="881" spans="1:3" x14ac:dyDescent="0.4">
      <c r="A881" t="s">
        <v>937</v>
      </c>
      <c r="B881" t="s">
        <v>726</v>
      </c>
      <c r="C881">
        <f>Tabel_30[[#This Row],[Column2]]*60000</f>
        <v>4010.0400000000004</v>
      </c>
    </row>
    <row r="882" spans="1:3" x14ac:dyDescent="0.4">
      <c r="A882" t="s">
        <v>938</v>
      </c>
      <c r="B882" t="s">
        <v>680</v>
      </c>
      <c r="C882">
        <f>Tabel_30[[#This Row],[Column2]]*60000</f>
        <v>4040.22</v>
      </c>
    </row>
    <row r="883" spans="1:3" x14ac:dyDescent="0.4">
      <c r="A883" t="s">
        <v>939</v>
      </c>
      <c r="B883" t="s">
        <v>726</v>
      </c>
      <c r="C883">
        <f>Tabel_30[[#This Row],[Column2]]*60000</f>
        <v>4010.0400000000004</v>
      </c>
    </row>
    <row r="884" spans="1:3" x14ac:dyDescent="0.4">
      <c r="A884" t="s">
        <v>940</v>
      </c>
      <c r="B884" t="s">
        <v>677</v>
      </c>
      <c r="C884">
        <f>Tabel_30[[#This Row],[Column2]]*60000</f>
        <v>4100.5200000000004</v>
      </c>
    </row>
    <row r="885" spans="1:3" x14ac:dyDescent="0.4">
      <c r="A885" t="s">
        <v>941</v>
      </c>
      <c r="B885" t="s">
        <v>641</v>
      </c>
      <c r="C885">
        <f>Tabel_30[[#This Row],[Column2]]*60000</f>
        <v>3979.92</v>
      </c>
    </row>
    <row r="886" spans="1:3" x14ac:dyDescent="0.4">
      <c r="A886" t="s">
        <v>942</v>
      </c>
      <c r="B886" t="s">
        <v>641</v>
      </c>
      <c r="C886">
        <f>Tabel_30[[#This Row],[Column2]]*60000</f>
        <v>3979.92</v>
      </c>
    </row>
    <row r="887" spans="1:3" x14ac:dyDescent="0.4">
      <c r="A887" t="s">
        <v>943</v>
      </c>
      <c r="B887" t="s">
        <v>832</v>
      </c>
      <c r="C887">
        <f>Tabel_30[[#This Row],[Column2]]*60000</f>
        <v>4130.6400000000003</v>
      </c>
    </row>
    <row r="888" spans="1:3" x14ac:dyDescent="0.4">
      <c r="A888" t="s">
        <v>944</v>
      </c>
      <c r="B888" t="s">
        <v>677</v>
      </c>
      <c r="C888">
        <f>Tabel_30[[#This Row],[Column2]]*60000</f>
        <v>4100.5200000000004</v>
      </c>
    </row>
    <row r="889" spans="1:3" x14ac:dyDescent="0.4">
      <c r="A889" t="s">
        <v>945</v>
      </c>
      <c r="B889" t="s">
        <v>641</v>
      </c>
      <c r="C889">
        <f>Tabel_30[[#This Row],[Column2]]*60000</f>
        <v>3979.92</v>
      </c>
    </row>
    <row r="890" spans="1:3" x14ac:dyDescent="0.4">
      <c r="A890" t="s">
        <v>946</v>
      </c>
      <c r="B890" t="s">
        <v>677</v>
      </c>
      <c r="C890">
        <f>Tabel_30[[#This Row],[Column2]]*60000</f>
        <v>4100.5200000000004</v>
      </c>
    </row>
    <row r="891" spans="1:3" x14ac:dyDescent="0.4">
      <c r="A891" t="s">
        <v>947</v>
      </c>
      <c r="B891" t="s">
        <v>726</v>
      </c>
      <c r="C891">
        <f>Tabel_30[[#This Row],[Column2]]*60000</f>
        <v>4010.0400000000004</v>
      </c>
    </row>
    <row r="892" spans="1:3" x14ac:dyDescent="0.4">
      <c r="A892" t="s">
        <v>948</v>
      </c>
      <c r="B892" t="s">
        <v>641</v>
      </c>
      <c r="C892">
        <f>Tabel_30[[#This Row],[Column2]]*60000</f>
        <v>3979.92</v>
      </c>
    </row>
    <row r="893" spans="1:3" x14ac:dyDescent="0.4">
      <c r="A893" t="s">
        <v>949</v>
      </c>
      <c r="B893" t="s">
        <v>641</v>
      </c>
      <c r="C893">
        <f>Tabel_30[[#This Row],[Column2]]*60000</f>
        <v>3979.92</v>
      </c>
    </row>
    <row r="894" spans="1:3" x14ac:dyDescent="0.4">
      <c r="A894" t="s">
        <v>950</v>
      </c>
      <c r="B894" t="s">
        <v>680</v>
      </c>
      <c r="C894">
        <f>Tabel_30[[#This Row],[Column2]]*60000</f>
        <v>4040.22</v>
      </c>
    </row>
    <row r="895" spans="1:3" x14ac:dyDescent="0.4">
      <c r="A895" t="s">
        <v>951</v>
      </c>
      <c r="B895" t="s">
        <v>677</v>
      </c>
      <c r="C895">
        <f>Tabel_30[[#This Row],[Column2]]*60000</f>
        <v>4100.5200000000004</v>
      </c>
    </row>
    <row r="896" spans="1:3" x14ac:dyDescent="0.4">
      <c r="A896" t="s">
        <v>952</v>
      </c>
      <c r="B896" t="s">
        <v>677</v>
      </c>
      <c r="C896">
        <f>Tabel_30[[#This Row],[Column2]]*60000</f>
        <v>4100.5200000000004</v>
      </c>
    </row>
    <row r="897" spans="1:3" x14ac:dyDescent="0.4">
      <c r="A897" t="s">
        <v>953</v>
      </c>
      <c r="B897" t="s">
        <v>726</v>
      </c>
      <c r="C897">
        <f>Tabel_30[[#This Row],[Column2]]*60000</f>
        <v>4010.0400000000004</v>
      </c>
    </row>
    <row r="898" spans="1:3" x14ac:dyDescent="0.4">
      <c r="A898" t="s">
        <v>954</v>
      </c>
      <c r="B898" t="s">
        <v>680</v>
      </c>
      <c r="C898">
        <f>Tabel_30[[#This Row],[Column2]]*60000</f>
        <v>4040.22</v>
      </c>
    </row>
    <row r="899" spans="1:3" x14ac:dyDescent="0.4">
      <c r="A899" t="s">
        <v>955</v>
      </c>
      <c r="B899" t="s">
        <v>956</v>
      </c>
      <c r="C899">
        <f>Tabel_30[[#This Row],[Column2]]*60000</f>
        <v>4251.24</v>
      </c>
    </row>
    <row r="900" spans="1:3" x14ac:dyDescent="0.4">
      <c r="A900" t="s">
        <v>957</v>
      </c>
      <c r="B900" t="s">
        <v>677</v>
      </c>
      <c r="C900">
        <f>Tabel_30[[#This Row],[Column2]]*60000</f>
        <v>4100.5200000000004</v>
      </c>
    </row>
    <row r="901" spans="1:3" x14ac:dyDescent="0.4">
      <c r="A901" t="s">
        <v>958</v>
      </c>
      <c r="B901" t="s">
        <v>677</v>
      </c>
      <c r="C901">
        <f>Tabel_30[[#This Row],[Column2]]*60000</f>
        <v>4100.5200000000004</v>
      </c>
    </row>
    <row r="902" spans="1:3" x14ac:dyDescent="0.4">
      <c r="A902" t="s">
        <v>959</v>
      </c>
      <c r="B902" t="s">
        <v>680</v>
      </c>
      <c r="C902">
        <f>Tabel_30[[#This Row],[Column2]]*60000</f>
        <v>4040.22</v>
      </c>
    </row>
    <row r="903" spans="1:3" x14ac:dyDescent="0.4">
      <c r="A903" t="s">
        <v>960</v>
      </c>
      <c r="B903" t="s">
        <v>677</v>
      </c>
      <c r="C903">
        <f>Tabel_30[[#This Row],[Column2]]*60000</f>
        <v>4100.5200000000004</v>
      </c>
    </row>
    <row r="904" spans="1:3" x14ac:dyDescent="0.4">
      <c r="A904" t="s">
        <v>961</v>
      </c>
      <c r="B904" t="s">
        <v>641</v>
      </c>
      <c r="C904">
        <f>Tabel_30[[#This Row],[Column2]]*60000</f>
        <v>3979.92</v>
      </c>
    </row>
    <row r="905" spans="1:3" x14ac:dyDescent="0.4">
      <c r="A905" t="s">
        <v>962</v>
      </c>
      <c r="B905" t="s">
        <v>677</v>
      </c>
      <c r="C905">
        <f>Tabel_30[[#This Row],[Column2]]*60000</f>
        <v>4100.5200000000004</v>
      </c>
    </row>
    <row r="906" spans="1:3" x14ac:dyDescent="0.4">
      <c r="A906" t="s">
        <v>963</v>
      </c>
      <c r="B906" t="s">
        <v>677</v>
      </c>
      <c r="C906">
        <f>Tabel_30[[#This Row],[Column2]]*60000</f>
        <v>4100.5200000000004</v>
      </c>
    </row>
    <row r="907" spans="1:3" x14ac:dyDescent="0.4">
      <c r="A907" t="s">
        <v>964</v>
      </c>
      <c r="B907" t="s">
        <v>677</v>
      </c>
      <c r="C907">
        <f>Tabel_30[[#This Row],[Column2]]*60000</f>
        <v>4100.5200000000004</v>
      </c>
    </row>
    <row r="908" spans="1:3" x14ac:dyDescent="0.4">
      <c r="A908" t="s">
        <v>965</v>
      </c>
      <c r="B908" t="s">
        <v>641</v>
      </c>
      <c r="C908">
        <f>Tabel_30[[#This Row],[Column2]]*60000</f>
        <v>3979.92</v>
      </c>
    </row>
    <row r="909" spans="1:3" x14ac:dyDescent="0.4">
      <c r="A909" t="s">
        <v>966</v>
      </c>
      <c r="B909" t="s">
        <v>726</v>
      </c>
      <c r="C909">
        <f>Tabel_30[[#This Row],[Column2]]*60000</f>
        <v>4010.0400000000004</v>
      </c>
    </row>
    <row r="910" spans="1:3" x14ac:dyDescent="0.4">
      <c r="A910" t="s">
        <v>967</v>
      </c>
      <c r="B910" t="s">
        <v>680</v>
      </c>
      <c r="C910">
        <f>Tabel_30[[#This Row],[Column2]]*60000</f>
        <v>4040.22</v>
      </c>
    </row>
    <row r="911" spans="1:3" x14ac:dyDescent="0.4">
      <c r="A911" t="s">
        <v>968</v>
      </c>
      <c r="B911" t="s">
        <v>677</v>
      </c>
      <c r="C911">
        <f>Tabel_30[[#This Row],[Column2]]*60000</f>
        <v>4100.5200000000004</v>
      </c>
    </row>
    <row r="912" spans="1:3" x14ac:dyDescent="0.4">
      <c r="A912" t="s">
        <v>969</v>
      </c>
      <c r="B912" t="s">
        <v>677</v>
      </c>
      <c r="C912">
        <f>Tabel_30[[#This Row],[Column2]]*60000</f>
        <v>4100.5200000000004</v>
      </c>
    </row>
    <row r="913" spans="1:3" x14ac:dyDescent="0.4">
      <c r="A913" t="s">
        <v>970</v>
      </c>
      <c r="B913" t="s">
        <v>694</v>
      </c>
      <c r="C913">
        <f>Tabel_30[[#This Row],[Column2]]*60000</f>
        <v>4070.3399999999997</v>
      </c>
    </row>
    <row r="914" spans="1:3" x14ac:dyDescent="0.4">
      <c r="A914" t="s">
        <v>971</v>
      </c>
      <c r="B914" t="s">
        <v>680</v>
      </c>
      <c r="C914">
        <f>Tabel_30[[#This Row],[Column2]]*60000</f>
        <v>4040.22</v>
      </c>
    </row>
    <row r="915" spans="1:3" x14ac:dyDescent="0.4">
      <c r="A915" t="s">
        <v>972</v>
      </c>
      <c r="B915" t="s">
        <v>826</v>
      </c>
      <c r="C915">
        <f>Tabel_30[[#This Row],[Column2]]*60000</f>
        <v>4221.12</v>
      </c>
    </row>
    <row r="916" spans="1:3" x14ac:dyDescent="0.4">
      <c r="A916" t="s">
        <v>973</v>
      </c>
      <c r="B916" t="s">
        <v>677</v>
      </c>
      <c r="C916">
        <f>Tabel_30[[#This Row],[Column2]]*60000</f>
        <v>4100.5200000000004</v>
      </c>
    </row>
    <row r="917" spans="1:3" x14ac:dyDescent="0.4">
      <c r="A917" t="s">
        <v>974</v>
      </c>
      <c r="B917" t="s">
        <v>694</v>
      </c>
      <c r="C917">
        <f>Tabel_30[[#This Row],[Column2]]*60000</f>
        <v>4070.3399999999997</v>
      </c>
    </row>
    <row r="918" spans="1:3" x14ac:dyDescent="0.4">
      <c r="A918" t="s">
        <v>975</v>
      </c>
      <c r="B918" t="s">
        <v>677</v>
      </c>
      <c r="C918">
        <f>Tabel_30[[#This Row],[Column2]]*60000</f>
        <v>4100.5200000000004</v>
      </c>
    </row>
    <row r="919" spans="1:3" x14ac:dyDescent="0.4">
      <c r="A919" t="s">
        <v>976</v>
      </c>
      <c r="B919" t="s">
        <v>677</v>
      </c>
      <c r="C919">
        <f>Tabel_30[[#This Row],[Column2]]*60000</f>
        <v>4100.5200000000004</v>
      </c>
    </row>
    <row r="920" spans="1:3" x14ac:dyDescent="0.4">
      <c r="A920" t="s">
        <v>977</v>
      </c>
      <c r="B920" t="s">
        <v>826</v>
      </c>
      <c r="C920">
        <f>Tabel_30[[#This Row],[Column2]]*60000</f>
        <v>4221.12</v>
      </c>
    </row>
    <row r="921" spans="1:3" x14ac:dyDescent="0.4">
      <c r="A921" t="s">
        <v>978</v>
      </c>
      <c r="B921" t="s">
        <v>641</v>
      </c>
      <c r="C921">
        <f>Tabel_30[[#This Row],[Column2]]*60000</f>
        <v>3979.92</v>
      </c>
    </row>
    <row r="922" spans="1:3" x14ac:dyDescent="0.4">
      <c r="A922" t="s">
        <v>979</v>
      </c>
      <c r="B922" t="s">
        <v>677</v>
      </c>
      <c r="C922">
        <f>Tabel_30[[#This Row],[Column2]]*60000</f>
        <v>4100.5200000000004</v>
      </c>
    </row>
    <row r="923" spans="1:3" x14ac:dyDescent="0.4">
      <c r="A923" t="s">
        <v>980</v>
      </c>
      <c r="B923" t="s">
        <v>694</v>
      </c>
      <c r="C923">
        <f>Tabel_30[[#This Row],[Column2]]*60000</f>
        <v>4070.3399999999997</v>
      </c>
    </row>
    <row r="924" spans="1:3" x14ac:dyDescent="0.4">
      <c r="A924" t="s">
        <v>981</v>
      </c>
      <c r="B924" t="s">
        <v>641</v>
      </c>
      <c r="C924">
        <f>Tabel_30[[#This Row],[Column2]]*60000</f>
        <v>3979.92</v>
      </c>
    </row>
    <row r="925" spans="1:3" x14ac:dyDescent="0.4">
      <c r="A925" t="s">
        <v>982</v>
      </c>
      <c r="B925" t="s">
        <v>677</v>
      </c>
      <c r="C925">
        <f>Tabel_30[[#This Row],[Column2]]*60000</f>
        <v>4100.5200000000004</v>
      </c>
    </row>
    <row r="926" spans="1:3" x14ac:dyDescent="0.4">
      <c r="A926" t="s">
        <v>983</v>
      </c>
      <c r="B926" t="s">
        <v>680</v>
      </c>
      <c r="C926">
        <f>Tabel_30[[#This Row],[Column2]]*60000</f>
        <v>4040.22</v>
      </c>
    </row>
    <row r="927" spans="1:3" x14ac:dyDescent="0.4">
      <c r="A927" t="s">
        <v>984</v>
      </c>
      <c r="B927" t="s">
        <v>680</v>
      </c>
      <c r="C927">
        <f>Tabel_30[[#This Row],[Column2]]*60000</f>
        <v>4040.22</v>
      </c>
    </row>
    <row r="928" spans="1:3" x14ac:dyDescent="0.4">
      <c r="A928" t="s">
        <v>985</v>
      </c>
      <c r="B928" t="s">
        <v>641</v>
      </c>
      <c r="C928">
        <f>Tabel_30[[#This Row],[Column2]]*60000</f>
        <v>3979.92</v>
      </c>
    </row>
    <row r="929" spans="1:3" x14ac:dyDescent="0.4">
      <c r="A929" t="s">
        <v>986</v>
      </c>
      <c r="B929" t="s">
        <v>677</v>
      </c>
      <c r="C929">
        <f>Tabel_30[[#This Row],[Column2]]*60000</f>
        <v>4100.5200000000004</v>
      </c>
    </row>
    <row r="930" spans="1:3" x14ac:dyDescent="0.4">
      <c r="A930" t="s">
        <v>987</v>
      </c>
      <c r="B930" t="s">
        <v>677</v>
      </c>
      <c r="C930">
        <f>Tabel_30[[#This Row],[Column2]]*60000</f>
        <v>4100.5200000000004</v>
      </c>
    </row>
    <row r="931" spans="1:3" x14ac:dyDescent="0.4">
      <c r="A931" t="s">
        <v>988</v>
      </c>
      <c r="B931" t="s">
        <v>677</v>
      </c>
      <c r="C931">
        <f>Tabel_30[[#This Row],[Column2]]*60000</f>
        <v>4100.5200000000004</v>
      </c>
    </row>
    <row r="932" spans="1:3" x14ac:dyDescent="0.4">
      <c r="A932" t="s">
        <v>989</v>
      </c>
      <c r="B932" t="s">
        <v>826</v>
      </c>
      <c r="C932">
        <f>Tabel_30[[#This Row],[Column2]]*60000</f>
        <v>4221.12</v>
      </c>
    </row>
    <row r="933" spans="1:3" x14ac:dyDescent="0.4">
      <c r="A933" t="s">
        <v>990</v>
      </c>
      <c r="B933" t="s">
        <v>641</v>
      </c>
      <c r="C933">
        <f>Tabel_30[[#This Row],[Column2]]*60000</f>
        <v>3979.92</v>
      </c>
    </row>
    <row r="934" spans="1:3" x14ac:dyDescent="0.4">
      <c r="A934" t="s">
        <v>991</v>
      </c>
      <c r="B934" t="s">
        <v>677</v>
      </c>
      <c r="C934">
        <f>Tabel_30[[#This Row],[Column2]]*60000</f>
        <v>4100.5200000000004</v>
      </c>
    </row>
    <row r="935" spans="1:3" x14ac:dyDescent="0.4">
      <c r="A935" t="s">
        <v>992</v>
      </c>
      <c r="B935" t="s">
        <v>832</v>
      </c>
      <c r="C935">
        <f>Tabel_30[[#This Row],[Column2]]*60000</f>
        <v>4130.6400000000003</v>
      </c>
    </row>
    <row r="936" spans="1:3" x14ac:dyDescent="0.4">
      <c r="A936" t="s">
        <v>993</v>
      </c>
      <c r="B936" t="s">
        <v>677</v>
      </c>
      <c r="C936">
        <f>Tabel_30[[#This Row],[Column2]]*60000</f>
        <v>4100.5200000000004</v>
      </c>
    </row>
    <row r="937" spans="1:3" x14ac:dyDescent="0.4">
      <c r="A937" t="s">
        <v>994</v>
      </c>
      <c r="B937" t="s">
        <v>677</v>
      </c>
      <c r="C937">
        <f>Tabel_30[[#This Row],[Column2]]*60000</f>
        <v>4100.5200000000004</v>
      </c>
    </row>
    <row r="938" spans="1:3" x14ac:dyDescent="0.4">
      <c r="A938" t="s">
        <v>995</v>
      </c>
      <c r="B938" t="s">
        <v>826</v>
      </c>
      <c r="C938">
        <f>Tabel_30[[#This Row],[Column2]]*60000</f>
        <v>4221.12</v>
      </c>
    </row>
    <row r="939" spans="1:3" x14ac:dyDescent="0.4">
      <c r="A939" t="s">
        <v>996</v>
      </c>
      <c r="B939" t="s">
        <v>826</v>
      </c>
      <c r="C939">
        <f>Tabel_30[[#This Row],[Column2]]*60000</f>
        <v>4221.12</v>
      </c>
    </row>
    <row r="940" spans="1:3" x14ac:dyDescent="0.4">
      <c r="A940" t="s">
        <v>997</v>
      </c>
      <c r="B940" t="s">
        <v>677</v>
      </c>
      <c r="C940">
        <f>Tabel_30[[#This Row],[Column2]]*60000</f>
        <v>4100.5200000000004</v>
      </c>
    </row>
    <row r="941" spans="1:3" x14ac:dyDescent="0.4">
      <c r="A941" t="s">
        <v>998</v>
      </c>
      <c r="B941" t="s">
        <v>677</v>
      </c>
      <c r="C941">
        <f>Tabel_30[[#This Row],[Column2]]*60000</f>
        <v>4100.5200000000004</v>
      </c>
    </row>
    <row r="942" spans="1:3" x14ac:dyDescent="0.4">
      <c r="A942" t="s">
        <v>999</v>
      </c>
      <c r="B942" t="s">
        <v>677</v>
      </c>
      <c r="C942">
        <f>Tabel_30[[#This Row],[Column2]]*60000</f>
        <v>4100.5200000000004</v>
      </c>
    </row>
    <row r="943" spans="1:3" x14ac:dyDescent="0.4">
      <c r="A943" t="s">
        <v>1000</v>
      </c>
      <c r="B943" t="s">
        <v>641</v>
      </c>
      <c r="C943">
        <f>Tabel_30[[#This Row],[Column2]]*60000</f>
        <v>3979.92</v>
      </c>
    </row>
    <row r="944" spans="1:3" x14ac:dyDescent="0.4">
      <c r="A944" t="s">
        <v>1001</v>
      </c>
      <c r="B944" t="s">
        <v>677</v>
      </c>
      <c r="C944">
        <f>Tabel_30[[#This Row],[Column2]]*60000</f>
        <v>4100.5200000000004</v>
      </c>
    </row>
    <row r="945" spans="1:3" x14ac:dyDescent="0.4">
      <c r="A945" t="s">
        <v>1002</v>
      </c>
      <c r="B945" t="s">
        <v>680</v>
      </c>
      <c r="C945">
        <f>Tabel_30[[#This Row],[Column2]]*60000</f>
        <v>4040.22</v>
      </c>
    </row>
    <row r="946" spans="1:3" x14ac:dyDescent="0.4">
      <c r="A946" t="s">
        <v>1003</v>
      </c>
      <c r="B946" t="s">
        <v>641</v>
      </c>
      <c r="C946">
        <f>Tabel_30[[#This Row],[Column2]]*60000</f>
        <v>3979.92</v>
      </c>
    </row>
    <row r="947" spans="1:3" x14ac:dyDescent="0.4">
      <c r="A947" t="s">
        <v>1004</v>
      </c>
      <c r="B947" t="s">
        <v>677</v>
      </c>
      <c r="C947">
        <f>Tabel_30[[#This Row],[Column2]]*60000</f>
        <v>4100.5200000000004</v>
      </c>
    </row>
    <row r="948" spans="1:3" x14ac:dyDescent="0.4">
      <c r="A948" t="s">
        <v>1005</v>
      </c>
      <c r="B948" t="s">
        <v>641</v>
      </c>
      <c r="C948">
        <f>Tabel_30[[#This Row],[Column2]]*60000</f>
        <v>3979.92</v>
      </c>
    </row>
    <row r="949" spans="1:3" x14ac:dyDescent="0.4">
      <c r="A949" t="s">
        <v>1006</v>
      </c>
      <c r="B949" t="s">
        <v>694</v>
      </c>
      <c r="C949">
        <f>Tabel_30[[#This Row],[Column2]]*60000</f>
        <v>4070.3399999999997</v>
      </c>
    </row>
    <row r="950" spans="1:3" x14ac:dyDescent="0.4">
      <c r="A950" t="s">
        <v>1007</v>
      </c>
      <c r="B950" t="s">
        <v>680</v>
      </c>
      <c r="C950">
        <f>Tabel_30[[#This Row],[Column2]]*60000</f>
        <v>4040.22</v>
      </c>
    </row>
    <row r="951" spans="1:3" x14ac:dyDescent="0.4">
      <c r="A951" t="s">
        <v>1008</v>
      </c>
      <c r="B951" t="s">
        <v>694</v>
      </c>
      <c r="C951">
        <f>Tabel_30[[#This Row],[Column2]]*60000</f>
        <v>4070.3399999999997</v>
      </c>
    </row>
    <row r="952" spans="1:3" x14ac:dyDescent="0.4">
      <c r="A952" t="s">
        <v>1009</v>
      </c>
      <c r="B952" t="s">
        <v>677</v>
      </c>
      <c r="C952">
        <f>Tabel_30[[#This Row],[Column2]]*60000</f>
        <v>4100.5200000000004</v>
      </c>
    </row>
    <row r="953" spans="1:3" x14ac:dyDescent="0.4">
      <c r="A953" t="s">
        <v>1010</v>
      </c>
      <c r="B953" t="s">
        <v>710</v>
      </c>
      <c r="C953">
        <f>Tabel_30[[#This Row],[Column2]]*60000</f>
        <v>4160.8200000000006</v>
      </c>
    </row>
    <row r="954" spans="1:3" x14ac:dyDescent="0.4">
      <c r="A954" t="s">
        <v>1011</v>
      </c>
      <c r="B954" t="s">
        <v>677</v>
      </c>
      <c r="C954">
        <f>Tabel_30[[#This Row],[Column2]]*60000</f>
        <v>4100.5200000000004</v>
      </c>
    </row>
    <row r="955" spans="1:3" x14ac:dyDescent="0.4">
      <c r="A955" t="s">
        <v>1012</v>
      </c>
      <c r="B955" t="s">
        <v>832</v>
      </c>
      <c r="C955">
        <f>Tabel_30[[#This Row],[Column2]]*60000</f>
        <v>4130.6400000000003</v>
      </c>
    </row>
    <row r="956" spans="1:3" x14ac:dyDescent="0.4">
      <c r="A956" t="s">
        <v>1013</v>
      </c>
      <c r="B956" t="s">
        <v>677</v>
      </c>
      <c r="C956">
        <f>Tabel_30[[#This Row],[Column2]]*60000</f>
        <v>4100.5200000000004</v>
      </c>
    </row>
    <row r="957" spans="1:3" x14ac:dyDescent="0.4">
      <c r="A957" t="s">
        <v>1014</v>
      </c>
      <c r="B957" t="s">
        <v>694</v>
      </c>
      <c r="C957">
        <f>Tabel_30[[#This Row],[Column2]]*60000</f>
        <v>4070.3399999999997</v>
      </c>
    </row>
    <row r="958" spans="1:3" x14ac:dyDescent="0.4">
      <c r="A958" t="s">
        <v>1015</v>
      </c>
      <c r="B958" t="s">
        <v>669</v>
      </c>
      <c r="C958">
        <f>Tabel_30[[#This Row],[Column2]]*60000</f>
        <v>3919.62</v>
      </c>
    </row>
    <row r="959" spans="1:3" x14ac:dyDescent="0.4">
      <c r="A959" t="s">
        <v>1016</v>
      </c>
      <c r="B959" t="s">
        <v>677</v>
      </c>
      <c r="C959">
        <f>Tabel_30[[#This Row],[Column2]]*60000</f>
        <v>4100.5200000000004</v>
      </c>
    </row>
    <row r="960" spans="1:3" x14ac:dyDescent="0.4">
      <c r="A960" t="s">
        <v>1017</v>
      </c>
      <c r="B960" t="s">
        <v>677</v>
      </c>
      <c r="C960">
        <f>Tabel_30[[#This Row],[Column2]]*60000</f>
        <v>4100.5200000000004</v>
      </c>
    </row>
    <row r="961" spans="1:3" x14ac:dyDescent="0.4">
      <c r="A961" t="s">
        <v>1018</v>
      </c>
      <c r="B961" t="s">
        <v>694</v>
      </c>
      <c r="C961">
        <f>Tabel_30[[#This Row],[Column2]]*60000</f>
        <v>4070.3399999999997</v>
      </c>
    </row>
    <row r="962" spans="1:3" x14ac:dyDescent="0.4">
      <c r="A962" t="s">
        <v>1019</v>
      </c>
      <c r="B962" t="s">
        <v>641</v>
      </c>
      <c r="C962">
        <f>Tabel_30[[#This Row],[Column2]]*60000</f>
        <v>3979.92</v>
      </c>
    </row>
    <row r="963" spans="1:3" x14ac:dyDescent="0.4">
      <c r="A963" t="s">
        <v>1020</v>
      </c>
      <c r="B963" t="s">
        <v>832</v>
      </c>
      <c r="C963">
        <f>Tabel_30[[#This Row],[Column2]]*60000</f>
        <v>4130.6400000000003</v>
      </c>
    </row>
    <row r="964" spans="1:3" x14ac:dyDescent="0.4">
      <c r="A964" t="s">
        <v>1021</v>
      </c>
      <c r="B964" t="s">
        <v>677</v>
      </c>
      <c r="C964">
        <f>Tabel_30[[#This Row],[Column2]]*60000</f>
        <v>4100.5200000000004</v>
      </c>
    </row>
    <row r="965" spans="1:3" x14ac:dyDescent="0.4">
      <c r="A965" t="s">
        <v>1022</v>
      </c>
      <c r="B965" t="s">
        <v>677</v>
      </c>
      <c r="C965">
        <f>Tabel_30[[#This Row],[Column2]]*60000</f>
        <v>4100.5200000000004</v>
      </c>
    </row>
    <row r="966" spans="1:3" x14ac:dyDescent="0.4">
      <c r="A966" t="s">
        <v>1023</v>
      </c>
      <c r="B966" t="s">
        <v>710</v>
      </c>
      <c r="C966">
        <f>Tabel_30[[#This Row],[Column2]]*60000</f>
        <v>4160.8200000000006</v>
      </c>
    </row>
    <row r="967" spans="1:3" x14ac:dyDescent="0.4">
      <c r="A967" t="s">
        <v>1024</v>
      </c>
      <c r="B967" t="s">
        <v>677</v>
      </c>
      <c r="C967">
        <f>Tabel_30[[#This Row],[Column2]]*60000</f>
        <v>4100.5200000000004</v>
      </c>
    </row>
    <row r="968" spans="1:3" x14ac:dyDescent="0.4">
      <c r="A968" t="s">
        <v>1025</v>
      </c>
      <c r="B968" t="s">
        <v>677</v>
      </c>
      <c r="C968">
        <f>Tabel_30[[#This Row],[Column2]]*60000</f>
        <v>4100.5200000000004</v>
      </c>
    </row>
    <row r="969" spans="1:3" x14ac:dyDescent="0.4">
      <c r="A969" t="s">
        <v>1026</v>
      </c>
      <c r="B969" t="s">
        <v>677</v>
      </c>
      <c r="C969">
        <f>Tabel_30[[#This Row],[Column2]]*60000</f>
        <v>4100.5200000000004</v>
      </c>
    </row>
    <row r="970" spans="1:3" x14ac:dyDescent="0.4">
      <c r="A970" t="s">
        <v>1027</v>
      </c>
      <c r="B970" t="s">
        <v>677</v>
      </c>
      <c r="C970">
        <f>Tabel_30[[#This Row],[Column2]]*60000</f>
        <v>4100.5200000000004</v>
      </c>
    </row>
    <row r="971" spans="1:3" x14ac:dyDescent="0.4">
      <c r="A971" t="s">
        <v>1028</v>
      </c>
      <c r="B971" t="s">
        <v>726</v>
      </c>
      <c r="C971">
        <f>Tabel_30[[#This Row],[Column2]]*60000</f>
        <v>4010.0400000000004</v>
      </c>
    </row>
    <row r="972" spans="1:3" x14ac:dyDescent="0.4">
      <c r="A972" t="s">
        <v>1029</v>
      </c>
      <c r="B972" t="s">
        <v>826</v>
      </c>
      <c r="C972">
        <f>Tabel_30[[#This Row],[Column2]]*60000</f>
        <v>4221.12</v>
      </c>
    </row>
    <row r="973" spans="1:3" x14ac:dyDescent="0.4">
      <c r="A973" t="s">
        <v>1030</v>
      </c>
      <c r="B973" t="s">
        <v>641</v>
      </c>
      <c r="C973">
        <f>Tabel_30[[#This Row],[Column2]]*60000</f>
        <v>3979.92</v>
      </c>
    </row>
    <row r="974" spans="1:3" x14ac:dyDescent="0.4">
      <c r="A974" t="s">
        <v>1031</v>
      </c>
      <c r="B974" t="s">
        <v>680</v>
      </c>
      <c r="C974">
        <f>Tabel_30[[#This Row],[Column2]]*60000</f>
        <v>4040.22</v>
      </c>
    </row>
    <row r="975" spans="1:3" x14ac:dyDescent="0.4">
      <c r="A975" t="s">
        <v>1032</v>
      </c>
      <c r="B975" t="s">
        <v>677</v>
      </c>
      <c r="C975">
        <f>Tabel_30[[#This Row],[Column2]]*60000</f>
        <v>4100.5200000000004</v>
      </c>
    </row>
    <row r="976" spans="1:3" x14ac:dyDescent="0.4">
      <c r="A976" t="s">
        <v>1033</v>
      </c>
      <c r="B976" t="s">
        <v>641</v>
      </c>
      <c r="C976">
        <f>Tabel_30[[#This Row],[Column2]]*60000</f>
        <v>3979.92</v>
      </c>
    </row>
    <row r="977" spans="1:3" x14ac:dyDescent="0.4">
      <c r="A977" t="s">
        <v>1034</v>
      </c>
      <c r="B977" t="s">
        <v>694</v>
      </c>
      <c r="C977">
        <f>Tabel_30[[#This Row],[Column2]]*60000</f>
        <v>4070.3399999999997</v>
      </c>
    </row>
    <row r="978" spans="1:3" x14ac:dyDescent="0.4">
      <c r="A978" t="s">
        <v>1035</v>
      </c>
      <c r="B978" t="s">
        <v>680</v>
      </c>
      <c r="C978">
        <f>Tabel_30[[#This Row],[Column2]]*60000</f>
        <v>4040.22</v>
      </c>
    </row>
    <row r="979" spans="1:3" x14ac:dyDescent="0.4">
      <c r="A979" t="s">
        <v>1036</v>
      </c>
      <c r="B979" t="s">
        <v>710</v>
      </c>
      <c r="C979">
        <f>Tabel_30[[#This Row],[Column2]]*60000</f>
        <v>4160.8200000000006</v>
      </c>
    </row>
    <row r="980" spans="1:3" x14ac:dyDescent="0.4">
      <c r="A980" t="s">
        <v>1037</v>
      </c>
      <c r="B980" t="s">
        <v>677</v>
      </c>
      <c r="C980">
        <f>Tabel_30[[#This Row],[Column2]]*60000</f>
        <v>4100.5200000000004</v>
      </c>
    </row>
    <row r="981" spans="1:3" x14ac:dyDescent="0.4">
      <c r="A981" t="s">
        <v>1038</v>
      </c>
      <c r="B981" t="s">
        <v>726</v>
      </c>
      <c r="C981">
        <f>Tabel_30[[#This Row],[Column2]]*60000</f>
        <v>4010.0400000000004</v>
      </c>
    </row>
    <row r="982" spans="1:3" x14ac:dyDescent="0.4">
      <c r="A982" t="s">
        <v>1039</v>
      </c>
      <c r="B982" t="s">
        <v>641</v>
      </c>
      <c r="C982">
        <f>Tabel_30[[#This Row],[Column2]]*60000</f>
        <v>3979.92</v>
      </c>
    </row>
    <row r="983" spans="1:3" x14ac:dyDescent="0.4">
      <c r="A983" t="s">
        <v>1040</v>
      </c>
      <c r="B983" t="s">
        <v>913</v>
      </c>
      <c r="C983">
        <f>Tabel_30[[#This Row],[Column2]]*60000</f>
        <v>4190.9399999999996</v>
      </c>
    </row>
    <row r="984" spans="1:3" x14ac:dyDescent="0.4">
      <c r="A984" t="s">
        <v>1041</v>
      </c>
      <c r="B984" t="s">
        <v>641</v>
      </c>
      <c r="C984">
        <f>Tabel_30[[#This Row],[Column2]]*60000</f>
        <v>3979.92</v>
      </c>
    </row>
    <row r="985" spans="1:3" x14ac:dyDescent="0.4">
      <c r="A985" t="s">
        <v>1042</v>
      </c>
      <c r="B985" t="s">
        <v>694</v>
      </c>
      <c r="C985">
        <f>Tabel_30[[#This Row],[Column2]]*60000</f>
        <v>4070.3399999999997</v>
      </c>
    </row>
    <row r="986" spans="1:3" x14ac:dyDescent="0.4">
      <c r="A986" t="s">
        <v>1043</v>
      </c>
      <c r="B986" t="s">
        <v>677</v>
      </c>
      <c r="C986">
        <f>Tabel_30[[#This Row],[Column2]]*60000</f>
        <v>4100.5200000000004</v>
      </c>
    </row>
    <row r="987" spans="1:3" x14ac:dyDescent="0.4">
      <c r="A987" t="s">
        <v>1044</v>
      </c>
      <c r="B987" t="s">
        <v>913</v>
      </c>
      <c r="C987">
        <f>Tabel_30[[#This Row],[Column2]]*60000</f>
        <v>4190.9399999999996</v>
      </c>
    </row>
    <row r="988" spans="1:3" x14ac:dyDescent="0.4">
      <c r="A988" t="s">
        <v>1045</v>
      </c>
      <c r="B988" t="s">
        <v>677</v>
      </c>
      <c r="C988">
        <f>Tabel_30[[#This Row],[Column2]]*60000</f>
        <v>4100.5200000000004</v>
      </c>
    </row>
    <row r="989" spans="1:3" x14ac:dyDescent="0.4">
      <c r="A989" t="s">
        <v>1046</v>
      </c>
      <c r="B989" t="s">
        <v>677</v>
      </c>
      <c r="C989">
        <f>Tabel_30[[#This Row],[Column2]]*60000</f>
        <v>4100.5200000000004</v>
      </c>
    </row>
    <row r="990" spans="1:3" x14ac:dyDescent="0.4">
      <c r="A990" t="s">
        <v>1047</v>
      </c>
      <c r="B990" t="s">
        <v>641</v>
      </c>
      <c r="C990">
        <f>Tabel_30[[#This Row],[Column2]]*60000</f>
        <v>3979.92</v>
      </c>
    </row>
    <row r="991" spans="1:3" x14ac:dyDescent="0.4">
      <c r="A991" t="s">
        <v>1048</v>
      </c>
      <c r="B991" t="s">
        <v>677</v>
      </c>
      <c r="C991">
        <f>Tabel_30[[#This Row],[Column2]]*60000</f>
        <v>4100.5200000000004</v>
      </c>
    </row>
    <row r="992" spans="1:3" x14ac:dyDescent="0.4">
      <c r="A992" t="s">
        <v>1049</v>
      </c>
      <c r="B992" t="s">
        <v>677</v>
      </c>
      <c r="C992">
        <f>Tabel_30[[#This Row],[Column2]]*60000</f>
        <v>4100.5200000000004</v>
      </c>
    </row>
    <row r="993" spans="1:3" x14ac:dyDescent="0.4">
      <c r="A993" t="s">
        <v>1050</v>
      </c>
      <c r="B993" t="s">
        <v>677</v>
      </c>
      <c r="C993">
        <f>Tabel_30[[#This Row],[Column2]]*60000</f>
        <v>4100.5200000000004</v>
      </c>
    </row>
    <row r="994" spans="1:3" x14ac:dyDescent="0.4">
      <c r="A994" t="s">
        <v>1051</v>
      </c>
      <c r="B994" t="s">
        <v>680</v>
      </c>
      <c r="C994">
        <f>Tabel_30[[#This Row],[Column2]]*60000</f>
        <v>4040.22</v>
      </c>
    </row>
    <row r="995" spans="1:3" x14ac:dyDescent="0.4">
      <c r="A995" t="s">
        <v>1052</v>
      </c>
      <c r="B995" t="s">
        <v>677</v>
      </c>
      <c r="C995">
        <f>Tabel_30[[#This Row],[Column2]]*60000</f>
        <v>4100.5200000000004</v>
      </c>
    </row>
    <row r="996" spans="1:3" x14ac:dyDescent="0.4">
      <c r="A996" t="s">
        <v>1053</v>
      </c>
      <c r="B996" t="s">
        <v>826</v>
      </c>
      <c r="C996">
        <f>Tabel_30[[#This Row],[Column2]]*60000</f>
        <v>4221.12</v>
      </c>
    </row>
    <row r="997" spans="1:3" x14ac:dyDescent="0.4">
      <c r="A997" t="s">
        <v>1054</v>
      </c>
      <c r="B997" t="s">
        <v>677</v>
      </c>
      <c r="C997">
        <f>Tabel_30[[#This Row],[Column2]]*60000</f>
        <v>4100.5200000000004</v>
      </c>
    </row>
    <row r="998" spans="1:3" x14ac:dyDescent="0.4">
      <c r="A998" t="s">
        <v>1055</v>
      </c>
      <c r="B998" t="s">
        <v>710</v>
      </c>
      <c r="C998">
        <f>Tabel_30[[#This Row],[Column2]]*60000</f>
        <v>4160.8200000000006</v>
      </c>
    </row>
    <row r="999" spans="1:3" x14ac:dyDescent="0.4">
      <c r="A999" t="s">
        <v>1056</v>
      </c>
      <c r="B999" t="s">
        <v>677</v>
      </c>
      <c r="C999">
        <f>Tabel_30[[#This Row],[Column2]]*60000</f>
        <v>4100.5200000000004</v>
      </c>
    </row>
    <row r="1000" spans="1:3" x14ac:dyDescent="0.4">
      <c r="A1000" t="s">
        <v>1057</v>
      </c>
      <c r="B1000" t="s">
        <v>826</v>
      </c>
      <c r="C1000">
        <f>Tabel_30[[#This Row],[Column2]]*60000</f>
        <v>4221.12</v>
      </c>
    </row>
    <row r="1001" spans="1:3" x14ac:dyDescent="0.4">
      <c r="A1001" t="s">
        <v>1058</v>
      </c>
      <c r="B1001" t="s">
        <v>633</v>
      </c>
      <c r="C1001">
        <f>Tabel_30[[#This Row],[Column2]]*60000</f>
        <v>3829.14</v>
      </c>
    </row>
    <row r="1002" spans="1:3" x14ac:dyDescent="0.4">
      <c r="A1002" t="s">
        <v>1059</v>
      </c>
      <c r="B1002" t="s">
        <v>631</v>
      </c>
      <c r="C1002">
        <f>Tabel_30[[#This Row],[Column2]]*60000</f>
        <v>3859.32</v>
      </c>
    </row>
    <row r="1003" spans="1:3" x14ac:dyDescent="0.4">
      <c r="A1003" t="s">
        <v>1060</v>
      </c>
      <c r="B1003" t="s">
        <v>633</v>
      </c>
      <c r="C1003">
        <f>Tabel_30[[#This Row],[Column2]]*60000</f>
        <v>3829.14</v>
      </c>
    </row>
    <row r="1004" spans="1:3" x14ac:dyDescent="0.4">
      <c r="A1004" t="s">
        <v>1061</v>
      </c>
      <c r="B1004" t="s">
        <v>631</v>
      </c>
      <c r="C1004">
        <f>Tabel_30[[#This Row],[Column2]]*60000</f>
        <v>3859.32</v>
      </c>
    </row>
    <row r="1005" spans="1:3" x14ac:dyDescent="0.4">
      <c r="A1005" t="s">
        <v>1062</v>
      </c>
      <c r="B1005" t="s">
        <v>598</v>
      </c>
      <c r="C1005">
        <f>Tabel_30[[#This Row],[Column2]]*60000</f>
        <v>3768.8399999999997</v>
      </c>
    </row>
    <row r="1006" spans="1:3" x14ac:dyDescent="0.4">
      <c r="A1006" t="s">
        <v>1063</v>
      </c>
      <c r="B1006" t="s">
        <v>596</v>
      </c>
      <c r="C1006">
        <f>Tabel_30[[#This Row],[Column2]]*60000</f>
        <v>3738.72</v>
      </c>
    </row>
    <row r="1007" spans="1:3" x14ac:dyDescent="0.4">
      <c r="A1007" t="s">
        <v>1064</v>
      </c>
      <c r="B1007" t="s">
        <v>633</v>
      </c>
      <c r="C1007">
        <f>Tabel_30[[#This Row],[Column2]]*60000</f>
        <v>3829.14</v>
      </c>
    </row>
    <row r="1008" spans="1:3" x14ac:dyDescent="0.4">
      <c r="A1008" t="s">
        <v>1065</v>
      </c>
      <c r="B1008" t="s">
        <v>596</v>
      </c>
      <c r="C1008">
        <f>Tabel_30[[#This Row],[Column2]]*60000</f>
        <v>3738.72</v>
      </c>
    </row>
    <row r="1009" spans="1:3" x14ac:dyDescent="0.4">
      <c r="A1009" t="s">
        <v>1066</v>
      </c>
      <c r="B1009" t="s">
        <v>598</v>
      </c>
      <c r="C1009">
        <f>Tabel_30[[#This Row],[Column2]]*60000</f>
        <v>3768.8399999999997</v>
      </c>
    </row>
    <row r="1010" spans="1:3" x14ac:dyDescent="0.4">
      <c r="A1010" t="s">
        <v>1067</v>
      </c>
      <c r="B1010" t="s">
        <v>601</v>
      </c>
      <c r="C1010">
        <f>Tabel_30[[#This Row],[Column2]]*60000</f>
        <v>3799.02</v>
      </c>
    </row>
    <row r="1011" spans="1:3" x14ac:dyDescent="0.4">
      <c r="A1011" t="s">
        <v>1068</v>
      </c>
      <c r="B1011" t="s">
        <v>596</v>
      </c>
      <c r="C1011">
        <f>Tabel_30[[#This Row],[Column2]]*60000</f>
        <v>3738.72</v>
      </c>
    </row>
    <row r="1012" spans="1:3" x14ac:dyDescent="0.4">
      <c r="A1012" t="s">
        <v>1069</v>
      </c>
      <c r="B1012" t="s">
        <v>596</v>
      </c>
      <c r="C1012">
        <f>Tabel_30[[#This Row],[Column2]]*60000</f>
        <v>3738.72</v>
      </c>
    </row>
    <row r="1013" spans="1:3" x14ac:dyDescent="0.4">
      <c r="A1013" t="s">
        <v>1070</v>
      </c>
      <c r="B1013" t="s">
        <v>596</v>
      </c>
      <c r="C1013">
        <f>Tabel_30[[#This Row],[Column2]]*60000</f>
        <v>3738.72</v>
      </c>
    </row>
    <row r="1014" spans="1:3" x14ac:dyDescent="0.4">
      <c r="A1014" t="s">
        <v>1071</v>
      </c>
      <c r="B1014" t="s">
        <v>596</v>
      </c>
      <c r="C1014">
        <f>Tabel_30[[#This Row],[Column2]]*60000</f>
        <v>3738.72</v>
      </c>
    </row>
    <row r="1015" spans="1:3" x14ac:dyDescent="0.4">
      <c r="A1015" t="s">
        <v>1072</v>
      </c>
      <c r="B1015" t="s">
        <v>596</v>
      </c>
      <c r="C1015">
        <f>Tabel_30[[#This Row],[Column2]]*60000</f>
        <v>3738.72</v>
      </c>
    </row>
    <row r="1016" spans="1:3" x14ac:dyDescent="0.4">
      <c r="A1016" t="s">
        <v>1073</v>
      </c>
      <c r="B1016" t="s">
        <v>563</v>
      </c>
      <c r="C1016">
        <f>Tabel_30[[#This Row],[Column2]]*60000</f>
        <v>3618.12</v>
      </c>
    </row>
    <row r="1017" spans="1:3" x14ac:dyDescent="0.4">
      <c r="A1017" t="s">
        <v>1074</v>
      </c>
      <c r="B1017" t="s">
        <v>623</v>
      </c>
      <c r="C1017">
        <f>Tabel_30[[#This Row],[Column2]]*60000</f>
        <v>3708.54</v>
      </c>
    </row>
    <row r="1018" spans="1:3" x14ac:dyDescent="0.4">
      <c r="A1018" t="s">
        <v>1075</v>
      </c>
      <c r="B1018" t="s">
        <v>601</v>
      </c>
      <c r="C1018">
        <f>Tabel_30[[#This Row],[Column2]]*60000</f>
        <v>3799.02</v>
      </c>
    </row>
    <row r="1019" spans="1:3" x14ac:dyDescent="0.4">
      <c r="A1019" t="s">
        <v>1076</v>
      </c>
      <c r="B1019" t="s">
        <v>598</v>
      </c>
      <c r="C1019">
        <f>Tabel_30[[#This Row],[Column2]]*60000</f>
        <v>3768.8399999999997</v>
      </c>
    </row>
    <row r="1020" spans="1:3" x14ac:dyDescent="0.4">
      <c r="A1020" t="s">
        <v>1077</v>
      </c>
      <c r="B1020" t="s">
        <v>563</v>
      </c>
      <c r="C1020">
        <f>Tabel_30[[#This Row],[Column2]]*60000</f>
        <v>3618.12</v>
      </c>
    </row>
    <row r="1021" spans="1:3" x14ac:dyDescent="0.4">
      <c r="A1021" t="s">
        <v>1078</v>
      </c>
      <c r="B1021" t="s">
        <v>623</v>
      </c>
      <c r="C1021">
        <f>Tabel_30[[#This Row],[Column2]]*60000</f>
        <v>3708.54</v>
      </c>
    </row>
    <row r="1022" spans="1:3" x14ac:dyDescent="0.4">
      <c r="A1022" t="s">
        <v>1079</v>
      </c>
      <c r="B1022" t="s">
        <v>601</v>
      </c>
      <c r="C1022">
        <f>Tabel_30[[#This Row],[Column2]]*60000</f>
        <v>3799.02</v>
      </c>
    </row>
    <row r="1023" spans="1:3" x14ac:dyDescent="0.4">
      <c r="A1023" t="s">
        <v>1080</v>
      </c>
      <c r="B1023" t="s">
        <v>596</v>
      </c>
      <c r="C1023">
        <f>Tabel_30[[#This Row],[Column2]]*60000</f>
        <v>3738.72</v>
      </c>
    </row>
    <row r="1024" spans="1:3" x14ac:dyDescent="0.4">
      <c r="A1024" t="s">
        <v>1081</v>
      </c>
      <c r="B1024" t="s">
        <v>596</v>
      </c>
      <c r="C1024">
        <f>Tabel_30[[#This Row],[Column2]]*60000</f>
        <v>3738.72</v>
      </c>
    </row>
    <row r="1025" spans="1:3" x14ac:dyDescent="0.4">
      <c r="A1025" t="s">
        <v>1082</v>
      </c>
      <c r="B1025" t="s">
        <v>596</v>
      </c>
      <c r="C1025">
        <f>Tabel_30[[#This Row],[Column2]]*60000</f>
        <v>3738.72</v>
      </c>
    </row>
    <row r="1026" spans="1:3" x14ac:dyDescent="0.4">
      <c r="A1026" t="s">
        <v>1083</v>
      </c>
      <c r="B1026" t="s">
        <v>601</v>
      </c>
      <c r="C1026">
        <f>Tabel_30[[#This Row],[Column2]]*60000</f>
        <v>3799.02</v>
      </c>
    </row>
    <row r="1027" spans="1:3" x14ac:dyDescent="0.4">
      <c r="A1027" t="s">
        <v>1084</v>
      </c>
      <c r="B1027" t="s">
        <v>596</v>
      </c>
      <c r="C1027">
        <f>Tabel_30[[#This Row],[Column2]]*60000</f>
        <v>3738.72</v>
      </c>
    </row>
    <row r="1028" spans="1:3" x14ac:dyDescent="0.4">
      <c r="A1028" t="s">
        <v>1085</v>
      </c>
      <c r="B1028" t="s">
        <v>631</v>
      </c>
      <c r="C1028">
        <f>Tabel_30[[#This Row],[Column2]]*60000</f>
        <v>3859.32</v>
      </c>
    </row>
    <row r="1029" spans="1:3" x14ac:dyDescent="0.4">
      <c r="A1029" t="s">
        <v>1086</v>
      </c>
      <c r="B1029" t="s">
        <v>633</v>
      </c>
      <c r="C1029">
        <f>Tabel_30[[#This Row],[Column2]]*60000</f>
        <v>3829.14</v>
      </c>
    </row>
    <row r="1030" spans="1:3" x14ac:dyDescent="0.4">
      <c r="A1030" t="s">
        <v>1087</v>
      </c>
      <c r="B1030" t="s">
        <v>1088</v>
      </c>
      <c r="C1030">
        <f>Tabel_30[[#This Row],[Column2]]*60000</f>
        <v>3316.56</v>
      </c>
    </row>
    <row r="1031" spans="1:3" x14ac:dyDescent="0.4">
      <c r="A1031" t="s">
        <v>1089</v>
      </c>
      <c r="B1031" t="s">
        <v>1090</v>
      </c>
      <c r="C1031">
        <f>Tabel_30[[#This Row],[Column2]]*60000</f>
        <v>3256.2599999999998</v>
      </c>
    </row>
    <row r="1032" spans="1:3" x14ac:dyDescent="0.4">
      <c r="A1032" t="s">
        <v>1091</v>
      </c>
      <c r="B1032" t="s">
        <v>590</v>
      </c>
      <c r="C1032">
        <f>Tabel_30[[#This Row],[Column2]]*60000</f>
        <v>3376.8599999999997</v>
      </c>
    </row>
    <row r="1033" spans="1:3" x14ac:dyDescent="0.4">
      <c r="A1033" t="s">
        <v>1092</v>
      </c>
      <c r="B1033" t="s">
        <v>590</v>
      </c>
      <c r="C1033">
        <f>Tabel_30[[#This Row],[Column2]]*60000</f>
        <v>3376.8599999999997</v>
      </c>
    </row>
    <row r="1034" spans="1:3" x14ac:dyDescent="0.4">
      <c r="A1034" t="s">
        <v>1093</v>
      </c>
      <c r="B1034" t="s">
        <v>1088</v>
      </c>
      <c r="C1034">
        <f>Tabel_30[[#This Row],[Column2]]*60000</f>
        <v>3316.56</v>
      </c>
    </row>
    <row r="1035" spans="1:3" x14ac:dyDescent="0.4">
      <c r="A1035" t="s">
        <v>1094</v>
      </c>
      <c r="B1035" t="s">
        <v>1095</v>
      </c>
      <c r="C1035">
        <f>Tabel_30[[#This Row],[Column2]]*60000</f>
        <v>3286.44</v>
      </c>
    </row>
    <row r="1036" spans="1:3" x14ac:dyDescent="0.4">
      <c r="A1036" t="s">
        <v>1096</v>
      </c>
      <c r="B1036" t="s">
        <v>1097</v>
      </c>
      <c r="C1036">
        <f>Tabel_30[[#This Row],[Column2]]*60000</f>
        <v>3135.6600000000003</v>
      </c>
    </row>
    <row r="1037" spans="1:3" x14ac:dyDescent="0.4">
      <c r="A1037" t="s">
        <v>1098</v>
      </c>
      <c r="B1037" t="s">
        <v>1090</v>
      </c>
      <c r="C1037">
        <f>Tabel_30[[#This Row],[Column2]]*60000</f>
        <v>3256.2599999999998</v>
      </c>
    </row>
    <row r="1038" spans="1:3" x14ac:dyDescent="0.4">
      <c r="A1038" t="s">
        <v>1099</v>
      </c>
      <c r="B1038" t="s">
        <v>590</v>
      </c>
      <c r="C1038">
        <f>Tabel_30[[#This Row],[Column2]]*60000</f>
        <v>3376.8599999999997</v>
      </c>
    </row>
    <row r="1039" spans="1:3" x14ac:dyDescent="0.4">
      <c r="A1039" t="s">
        <v>1100</v>
      </c>
      <c r="B1039" t="s">
        <v>1090</v>
      </c>
      <c r="C1039">
        <f>Tabel_30[[#This Row],[Column2]]*60000</f>
        <v>3256.2599999999998</v>
      </c>
    </row>
    <row r="1040" spans="1:3" x14ac:dyDescent="0.4">
      <c r="A1040" t="s">
        <v>1101</v>
      </c>
      <c r="B1040" t="s">
        <v>1090</v>
      </c>
      <c r="C1040">
        <f>Tabel_30[[#This Row],[Column2]]*60000</f>
        <v>3256.2599999999998</v>
      </c>
    </row>
    <row r="1041" spans="1:3" x14ac:dyDescent="0.4">
      <c r="A1041" t="s">
        <v>1102</v>
      </c>
      <c r="B1041" t="s">
        <v>1090</v>
      </c>
      <c r="C1041">
        <f>Tabel_30[[#This Row],[Column2]]*60000</f>
        <v>3256.2599999999998</v>
      </c>
    </row>
    <row r="1042" spans="1:3" x14ac:dyDescent="0.4">
      <c r="A1042" t="s">
        <v>1103</v>
      </c>
      <c r="B1042" t="s">
        <v>1088</v>
      </c>
      <c r="C1042">
        <f>Tabel_30[[#This Row],[Column2]]*60000</f>
        <v>3316.56</v>
      </c>
    </row>
    <row r="1043" spans="1:3" x14ac:dyDescent="0.4">
      <c r="A1043" t="s">
        <v>1104</v>
      </c>
      <c r="B1043" t="s">
        <v>1090</v>
      </c>
      <c r="C1043">
        <f>Tabel_30[[#This Row],[Column2]]*60000</f>
        <v>3256.2599999999998</v>
      </c>
    </row>
    <row r="1044" spans="1:3" x14ac:dyDescent="0.4">
      <c r="A1044" t="s">
        <v>1105</v>
      </c>
      <c r="B1044" t="s">
        <v>1090</v>
      </c>
      <c r="C1044">
        <f>Tabel_30[[#This Row],[Column2]]*60000</f>
        <v>3256.2599999999998</v>
      </c>
    </row>
    <row r="1045" spans="1:3" x14ac:dyDescent="0.4">
      <c r="A1045" t="s">
        <v>1106</v>
      </c>
      <c r="B1045" t="s">
        <v>1090</v>
      </c>
      <c r="C1045">
        <f>Tabel_30[[#This Row],[Column2]]*60000</f>
        <v>3256.2599999999998</v>
      </c>
    </row>
    <row r="1046" spans="1:3" x14ac:dyDescent="0.4">
      <c r="A1046" t="s">
        <v>1107</v>
      </c>
      <c r="B1046" t="s">
        <v>1090</v>
      </c>
      <c r="C1046">
        <f>Tabel_30[[#This Row],[Column2]]*60000</f>
        <v>3256.2599999999998</v>
      </c>
    </row>
    <row r="1047" spans="1:3" x14ac:dyDescent="0.4">
      <c r="A1047" t="s">
        <v>1108</v>
      </c>
      <c r="B1047" t="s">
        <v>1090</v>
      </c>
      <c r="C1047">
        <f>Tabel_30[[#This Row],[Column2]]*60000</f>
        <v>3256.2599999999998</v>
      </c>
    </row>
    <row r="1048" spans="1:3" x14ac:dyDescent="0.4">
      <c r="A1048" t="s">
        <v>1109</v>
      </c>
      <c r="B1048" t="s">
        <v>1090</v>
      </c>
      <c r="C1048">
        <f>Tabel_30[[#This Row],[Column2]]*60000</f>
        <v>3256.2599999999998</v>
      </c>
    </row>
    <row r="1049" spans="1:3" x14ac:dyDescent="0.4">
      <c r="A1049" t="s">
        <v>1110</v>
      </c>
      <c r="B1049" t="s">
        <v>1111</v>
      </c>
      <c r="C1049">
        <f>Tabel_30[[#This Row],[Column2]]*60000</f>
        <v>3346.7400000000002</v>
      </c>
    </row>
    <row r="1050" spans="1:3" x14ac:dyDescent="0.4">
      <c r="A1050" t="s">
        <v>1112</v>
      </c>
      <c r="B1050" t="s">
        <v>1088</v>
      </c>
      <c r="C1050">
        <f>Tabel_30[[#This Row],[Column2]]*60000</f>
        <v>3316.56</v>
      </c>
    </row>
    <row r="1051" spans="1:3" x14ac:dyDescent="0.4">
      <c r="A1051" t="s">
        <v>1113</v>
      </c>
      <c r="B1051" t="s">
        <v>1111</v>
      </c>
      <c r="C1051">
        <f>Tabel_30[[#This Row],[Column2]]*60000</f>
        <v>3346.7400000000002</v>
      </c>
    </row>
    <row r="1052" spans="1:3" x14ac:dyDescent="0.4">
      <c r="A1052" t="s">
        <v>1114</v>
      </c>
      <c r="B1052" t="s">
        <v>590</v>
      </c>
      <c r="C1052">
        <f>Tabel_30[[#This Row],[Column2]]*60000</f>
        <v>3376.8599999999997</v>
      </c>
    </row>
    <row r="1053" spans="1:3" x14ac:dyDescent="0.4">
      <c r="A1053" t="s">
        <v>1115</v>
      </c>
      <c r="B1053" t="s">
        <v>1095</v>
      </c>
      <c r="C1053">
        <f>Tabel_30[[#This Row],[Column2]]*60000</f>
        <v>3286.44</v>
      </c>
    </row>
    <row r="1054" spans="1:3" x14ac:dyDescent="0.4">
      <c r="A1054" t="s">
        <v>1116</v>
      </c>
      <c r="B1054" t="s">
        <v>590</v>
      </c>
      <c r="C1054">
        <f>Tabel_30[[#This Row],[Column2]]*60000</f>
        <v>3376.8599999999997</v>
      </c>
    </row>
    <row r="1055" spans="1:3" x14ac:dyDescent="0.4">
      <c r="A1055" t="s">
        <v>1117</v>
      </c>
      <c r="B1055" t="s">
        <v>1118</v>
      </c>
      <c r="C1055">
        <f>Tabel_30[[#This Row],[Column2]]*60000</f>
        <v>3165.8399999999997</v>
      </c>
    </row>
    <row r="1056" spans="1:3" x14ac:dyDescent="0.4">
      <c r="A1056" t="s">
        <v>1119</v>
      </c>
      <c r="B1056" t="s">
        <v>1090</v>
      </c>
      <c r="C1056">
        <f>Tabel_30[[#This Row],[Column2]]*60000</f>
        <v>3256.2599999999998</v>
      </c>
    </row>
    <row r="1057" spans="1:3" x14ac:dyDescent="0.4">
      <c r="A1057" t="s">
        <v>1120</v>
      </c>
      <c r="B1057" t="s">
        <v>1095</v>
      </c>
      <c r="C1057">
        <f>Tabel_30[[#This Row],[Column2]]*60000</f>
        <v>3286.44</v>
      </c>
    </row>
    <row r="1058" spans="1:3" x14ac:dyDescent="0.4">
      <c r="A1058" t="s">
        <v>1121</v>
      </c>
      <c r="B1058" t="s">
        <v>1088</v>
      </c>
      <c r="C1058">
        <f>Tabel_30[[#This Row],[Column2]]*60000</f>
        <v>3316.56</v>
      </c>
    </row>
    <row r="1059" spans="1:3" x14ac:dyDescent="0.4">
      <c r="A1059" t="s">
        <v>1122</v>
      </c>
      <c r="B1059" t="s">
        <v>1090</v>
      </c>
      <c r="C1059">
        <f>Tabel_30[[#This Row],[Column2]]*60000</f>
        <v>3256.2599999999998</v>
      </c>
    </row>
    <row r="1060" spans="1:3" x14ac:dyDescent="0.4">
      <c r="A1060" t="s">
        <v>1123</v>
      </c>
      <c r="B1060" t="s">
        <v>590</v>
      </c>
      <c r="C1060">
        <f>Tabel_30[[#This Row],[Column2]]*60000</f>
        <v>3376.8599999999997</v>
      </c>
    </row>
    <row r="1061" spans="1:3" x14ac:dyDescent="0.4">
      <c r="A1061" t="s">
        <v>1124</v>
      </c>
      <c r="B1061" t="s">
        <v>1095</v>
      </c>
      <c r="C1061">
        <f>Tabel_30[[#This Row],[Column2]]*60000</f>
        <v>3286.44</v>
      </c>
    </row>
    <row r="1062" spans="1:3" x14ac:dyDescent="0.4">
      <c r="A1062" t="s">
        <v>1125</v>
      </c>
      <c r="B1062" t="s">
        <v>590</v>
      </c>
      <c r="C1062">
        <f>Tabel_30[[#This Row],[Column2]]*60000</f>
        <v>3376.8599999999997</v>
      </c>
    </row>
    <row r="1063" spans="1:3" x14ac:dyDescent="0.4">
      <c r="A1063" t="s">
        <v>1126</v>
      </c>
      <c r="B1063" t="s">
        <v>1127</v>
      </c>
      <c r="C1063">
        <f>Tabel_30[[#This Row],[Column2]]*60000</f>
        <v>2864.3399999999997</v>
      </c>
    </row>
    <row r="1064" spans="1:3" x14ac:dyDescent="0.4">
      <c r="A1064" t="s">
        <v>1128</v>
      </c>
      <c r="B1064" t="s">
        <v>530</v>
      </c>
      <c r="C1064">
        <f>Tabel_30[[#This Row],[Column2]]*60000</f>
        <v>2894.46</v>
      </c>
    </row>
    <row r="1065" spans="1:3" x14ac:dyDescent="0.4">
      <c r="A1065" t="s">
        <v>1129</v>
      </c>
      <c r="B1065" t="s">
        <v>1127</v>
      </c>
      <c r="C1065">
        <f>Tabel_30[[#This Row],[Column2]]*60000</f>
        <v>2864.3399999999997</v>
      </c>
    </row>
    <row r="1066" spans="1:3" x14ac:dyDescent="0.4">
      <c r="A1066" t="s">
        <v>1130</v>
      </c>
      <c r="B1066" t="s">
        <v>528</v>
      </c>
      <c r="C1066">
        <f>Tabel_30[[#This Row],[Column2]]*60000</f>
        <v>2954.7599999999998</v>
      </c>
    </row>
    <row r="1067" spans="1:3" x14ac:dyDescent="0.4">
      <c r="A1067" t="s">
        <v>1131</v>
      </c>
      <c r="B1067" t="s">
        <v>1127</v>
      </c>
      <c r="C1067">
        <f>Tabel_30[[#This Row],[Column2]]*60000</f>
        <v>2864.3399999999997</v>
      </c>
    </row>
    <row r="1068" spans="1:3" x14ac:dyDescent="0.4">
      <c r="A1068" t="s">
        <v>1132</v>
      </c>
      <c r="B1068" t="s">
        <v>1133</v>
      </c>
      <c r="C1068">
        <f>Tabel_30[[#This Row],[Column2]]*60000</f>
        <v>2773.86</v>
      </c>
    </row>
    <row r="1069" spans="1:3" x14ac:dyDescent="0.4">
      <c r="A1069" t="s">
        <v>1134</v>
      </c>
      <c r="B1069" t="s">
        <v>530</v>
      </c>
      <c r="C1069">
        <f>Tabel_30[[#This Row],[Column2]]*60000</f>
        <v>2894.46</v>
      </c>
    </row>
    <row r="1070" spans="1:3" x14ac:dyDescent="0.4">
      <c r="A1070" t="s">
        <v>1135</v>
      </c>
      <c r="B1070" t="s">
        <v>1133</v>
      </c>
      <c r="C1070">
        <f>Tabel_30[[#This Row],[Column2]]*60000</f>
        <v>2773.86</v>
      </c>
    </row>
    <row r="1071" spans="1:3" x14ac:dyDescent="0.4">
      <c r="A1071" t="s">
        <v>1136</v>
      </c>
      <c r="B1071" t="s">
        <v>528</v>
      </c>
      <c r="C1071">
        <f>Tabel_30[[#This Row],[Column2]]*60000</f>
        <v>2954.7599999999998</v>
      </c>
    </row>
    <row r="1072" spans="1:3" x14ac:dyDescent="0.4">
      <c r="A1072" t="s">
        <v>1137</v>
      </c>
      <c r="B1072" t="s">
        <v>530</v>
      </c>
      <c r="C1072">
        <f>Tabel_30[[#This Row],[Column2]]*60000</f>
        <v>2894.46</v>
      </c>
    </row>
    <row r="1073" spans="1:3" x14ac:dyDescent="0.4">
      <c r="A1073" t="s">
        <v>1138</v>
      </c>
      <c r="B1073" t="s">
        <v>530</v>
      </c>
      <c r="C1073">
        <f>Tabel_30[[#This Row],[Column2]]*60000</f>
        <v>2894.46</v>
      </c>
    </row>
    <row r="1074" spans="1:3" x14ac:dyDescent="0.4">
      <c r="A1074" t="s">
        <v>1139</v>
      </c>
      <c r="B1074" t="s">
        <v>528</v>
      </c>
      <c r="C1074">
        <f>Tabel_30[[#This Row],[Column2]]*60000</f>
        <v>2954.7599999999998</v>
      </c>
    </row>
    <row r="1075" spans="1:3" x14ac:dyDescent="0.4">
      <c r="A1075" t="s">
        <v>1140</v>
      </c>
      <c r="B1075" t="s">
        <v>528</v>
      </c>
      <c r="C1075">
        <f>Tabel_30[[#This Row],[Column2]]*60000</f>
        <v>2954.7599999999998</v>
      </c>
    </row>
    <row r="1076" spans="1:3" x14ac:dyDescent="0.4">
      <c r="A1076" t="s">
        <v>1141</v>
      </c>
      <c r="B1076" t="s">
        <v>530</v>
      </c>
      <c r="C1076">
        <f>Tabel_30[[#This Row],[Column2]]*60000</f>
        <v>2894.46</v>
      </c>
    </row>
    <row r="1077" spans="1:3" x14ac:dyDescent="0.4">
      <c r="A1077" t="s">
        <v>1142</v>
      </c>
      <c r="B1077" t="s">
        <v>530</v>
      </c>
      <c r="C1077">
        <f>Tabel_30[[#This Row],[Column2]]*60000</f>
        <v>2894.46</v>
      </c>
    </row>
    <row r="1078" spans="1:3" x14ac:dyDescent="0.4">
      <c r="A1078" t="s">
        <v>1143</v>
      </c>
      <c r="B1078" t="s">
        <v>1144</v>
      </c>
      <c r="C1078">
        <f>Tabel_30[[#This Row],[Column2]]*60000</f>
        <v>2834.16</v>
      </c>
    </row>
    <row r="1079" spans="1:3" x14ac:dyDescent="0.4">
      <c r="A1079" t="s">
        <v>1145</v>
      </c>
      <c r="B1079" t="s">
        <v>1146</v>
      </c>
      <c r="C1079">
        <f>Tabel_30[[#This Row],[Column2]]*60000</f>
        <v>2804.04</v>
      </c>
    </row>
    <row r="1080" spans="1:3" x14ac:dyDescent="0.4">
      <c r="A1080" t="s">
        <v>1147</v>
      </c>
      <c r="B1080" t="s">
        <v>1133</v>
      </c>
      <c r="C1080">
        <f>Tabel_30[[#This Row],[Column2]]*60000</f>
        <v>2773.86</v>
      </c>
    </row>
    <row r="1081" spans="1:3" x14ac:dyDescent="0.4">
      <c r="A1081" t="s">
        <v>1148</v>
      </c>
      <c r="B1081" t="s">
        <v>1146</v>
      </c>
      <c r="C1081">
        <f>Tabel_30[[#This Row],[Column2]]*60000</f>
        <v>2804.04</v>
      </c>
    </row>
    <row r="1082" spans="1:3" x14ac:dyDescent="0.4">
      <c r="A1082" t="s">
        <v>1149</v>
      </c>
      <c r="B1082" t="s">
        <v>530</v>
      </c>
      <c r="C1082">
        <f>Tabel_30[[#This Row],[Column2]]*60000</f>
        <v>2894.46</v>
      </c>
    </row>
    <row r="1083" spans="1:3" x14ac:dyDescent="0.4">
      <c r="A1083" t="s">
        <v>1150</v>
      </c>
      <c r="B1083" t="s">
        <v>1146</v>
      </c>
      <c r="C1083">
        <f>Tabel_30[[#This Row],[Column2]]*60000</f>
        <v>2804.04</v>
      </c>
    </row>
    <row r="1084" spans="1:3" x14ac:dyDescent="0.4">
      <c r="A1084" t="s">
        <v>1151</v>
      </c>
      <c r="B1084" t="s">
        <v>1133</v>
      </c>
      <c r="C1084">
        <f>Tabel_30[[#This Row],[Column2]]*60000</f>
        <v>2773.86</v>
      </c>
    </row>
    <row r="1085" spans="1:3" x14ac:dyDescent="0.4">
      <c r="A1085" t="s">
        <v>1152</v>
      </c>
      <c r="B1085" t="s">
        <v>530</v>
      </c>
      <c r="C1085">
        <f>Tabel_30[[#This Row],[Column2]]*60000</f>
        <v>2894.46</v>
      </c>
    </row>
    <row r="1086" spans="1:3" x14ac:dyDescent="0.4">
      <c r="A1086" t="s">
        <v>1153</v>
      </c>
      <c r="B1086" t="s">
        <v>530</v>
      </c>
      <c r="C1086">
        <f>Tabel_30[[#This Row],[Column2]]*60000</f>
        <v>2894.46</v>
      </c>
    </row>
    <row r="1087" spans="1:3" x14ac:dyDescent="0.4">
      <c r="A1087" t="s">
        <v>1154</v>
      </c>
      <c r="B1087" t="s">
        <v>1127</v>
      </c>
      <c r="C1087">
        <f>Tabel_30[[#This Row],[Column2]]*60000</f>
        <v>2864.3399999999997</v>
      </c>
    </row>
    <row r="1088" spans="1:3" x14ac:dyDescent="0.4">
      <c r="A1088" t="s">
        <v>1155</v>
      </c>
      <c r="B1088" t="s">
        <v>1133</v>
      </c>
      <c r="C1088">
        <f>Tabel_30[[#This Row],[Column2]]*60000</f>
        <v>2773.86</v>
      </c>
    </row>
    <row r="1089" spans="1:3" x14ac:dyDescent="0.4">
      <c r="A1089" t="s">
        <v>1156</v>
      </c>
      <c r="B1089" t="s">
        <v>530</v>
      </c>
      <c r="C1089">
        <f>Tabel_30[[#This Row],[Column2]]*60000</f>
        <v>2894.46</v>
      </c>
    </row>
    <row r="1090" spans="1:3" x14ac:dyDescent="0.4">
      <c r="A1090" t="s">
        <v>1157</v>
      </c>
      <c r="B1090" t="s">
        <v>530</v>
      </c>
      <c r="C1090">
        <f>Tabel_30[[#This Row],[Column2]]*60000</f>
        <v>2894.46</v>
      </c>
    </row>
    <row r="1091" spans="1:3" x14ac:dyDescent="0.4">
      <c r="A1091" t="s">
        <v>1158</v>
      </c>
      <c r="B1091" t="s">
        <v>546</v>
      </c>
      <c r="C1091">
        <f>Tabel_30[[#This Row],[Column2]]*60000</f>
        <v>2984.94</v>
      </c>
    </row>
    <row r="1092" spans="1:3" x14ac:dyDescent="0.4">
      <c r="A1092" t="s">
        <v>1159</v>
      </c>
      <c r="B1092" t="s">
        <v>1160</v>
      </c>
      <c r="C1092">
        <f>Tabel_30[[#This Row],[Column2]]*60000</f>
        <v>2532.66</v>
      </c>
    </row>
    <row r="1093" spans="1:3" x14ac:dyDescent="0.4">
      <c r="A1093" t="s">
        <v>1161</v>
      </c>
      <c r="B1093" t="s">
        <v>1160</v>
      </c>
      <c r="C1093">
        <f>Tabel_30[[#This Row],[Column2]]*60000</f>
        <v>2532.66</v>
      </c>
    </row>
    <row r="1094" spans="1:3" x14ac:dyDescent="0.4">
      <c r="A1094" t="s">
        <v>1162</v>
      </c>
      <c r="B1094" t="s">
        <v>1160</v>
      </c>
      <c r="C1094">
        <f>Tabel_30[[#This Row],[Column2]]*60000</f>
        <v>2532.66</v>
      </c>
    </row>
    <row r="1095" spans="1:3" x14ac:dyDescent="0.4">
      <c r="A1095" t="s">
        <v>1163</v>
      </c>
      <c r="B1095" t="s">
        <v>1160</v>
      </c>
      <c r="C1095">
        <f>Tabel_30[[#This Row],[Column2]]*60000</f>
        <v>2532.66</v>
      </c>
    </row>
    <row r="1096" spans="1:3" x14ac:dyDescent="0.4">
      <c r="A1096" t="s">
        <v>1164</v>
      </c>
      <c r="B1096" t="s">
        <v>1160</v>
      </c>
      <c r="C1096">
        <f>Tabel_30[[#This Row],[Column2]]*60000</f>
        <v>2532.66</v>
      </c>
    </row>
    <row r="1097" spans="1:3" x14ac:dyDescent="0.4">
      <c r="A1097" t="s">
        <v>1165</v>
      </c>
      <c r="B1097" t="s">
        <v>1166</v>
      </c>
      <c r="C1097">
        <f>Tabel_30[[#This Row],[Column2]]*60000</f>
        <v>2442.2399999999998</v>
      </c>
    </row>
    <row r="1098" spans="1:3" x14ac:dyDescent="0.4">
      <c r="A1098" t="s">
        <v>1167</v>
      </c>
      <c r="B1098" t="s">
        <v>1160</v>
      </c>
      <c r="C1098">
        <f>Tabel_30[[#This Row],[Column2]]*60000</f>
        <v>2532.66</v>
      </c>
    </row>
    <row r="1099" spans="1:3" x14ac:dyDescent="0.4">
      <c r="A1099" t="s">
        <v>1168</v>
      </c>
      <c r="B1099" t="s">
        <v>1166</v>
      </c>
      <c r="C1099">
        <f>Tabel_30[[#This Row],[Column2]]*60000</f>
        <v>2442.2399999999998</v>
      </c>
    </row>
    <row r="1100" spans="1:3" x14ac:dyDescent="0.4">
      <c r="A1100" t="s">
        <v>1169</v>
      </c>
      <c r="B1100" t="s">
        <v>1160</v>
      </c>
      <c r="C1100">
        <f>Tabel_30[[#This Row],[Column2]]*60000</f>
        <v>2532.66</v>
      </c>
    </row>
    <row r="1101" spans="1:3" x14ac:dyDescent="0.4">
      <c r="A1101" t="s">
        <v>1170</v>
      </c>
      <c r="B1101" t="s">
        <v>1171</v>
      </c>
      <c r="C1101">
        <f>Tabel_30[[#This Row],[Column2]]*60000</f>
        <v>2502.54</v>
      </c>
    </row>
    <row r="1102" spans="1:3" x14ac:dyDescent="0.4">
      <c r="A1102" t="s">
        <v>1172</v>
      </c>
      <c r="B1102" t="s">
        <v>1173</v>
      </c>
      <c r="C1102">
        <f>Tabel_30[[#This Row],[Column2]]*60000</f>
        <v>2412.06</v>
      </c>
    </row>
    <row r="1103" spans="1:3" x14ac:dyDescent="0.4">
      <c r="A1103" t="s">
        <v>1174</v>
      </c>
      <c r="B1103" t="s">
        <v>1160</v>
      </c>
      <c r="C1103">
        <f>Tabel_30[[#This Row],[Column2]]*60000</f>
        <v>2532.66</v>
      </c>
    </row>
    <row r="1104" spans="1:3" x14ac:dyDescent="0.4">
      <c r="A1104" t="s">
        <v>1175</v>
      </c>
      <c r="B1104" t="s">
        <v>1160</v>
      </c>
      <c r="C1104">
        <f>Tabel_30[[#This Row],[Column2]]*60000</f>
        <v>2532.66</v>
      </c>
    </row>
    <row r="1105" spans="1:3" x14ac:dyDescent="0.4">
      <c r="A1105" t="s">
        <v>1176</v>
      </c>
      <c r="B1105" t="s">
        <v>1173</v>
      </c>
      <c r="C1105">
        <f>Tabel_30[[#This Row],[Column2]]*60000</f>
        <v>2412.06</v>
      </c>
    </row>
    <row r="1106" spans="1:3" x14ac:dyDescent="0.4">
      <c r="A1106" t="s">
        <v>1177</v>
      </c>
      <c r="B1106" t="s">
        <v>1178</v>
      </c>
      <c r="C1106">
        <f>Tabel_30[[#This Row],[Column2]]*60000</f>
        <v>2472.36</v>
      </c>
    </row>
    <row r="1107" spans="1:3" x14ac:dyDescent="0.4">
      <c r="A1107" t="s">
        <v>1179</v>
      </c>
      <c r="B1107" t="s">
        <v>1171</v>
      </c>
      <c r="C1107">
        <f>Tabel_30[[#This Row],[Column2]]*60000</f>
        <v>2502.54</v>
      </c>
    </row>
    <row r="1108" spans="1:3" x14ac:dyDescent="0.4">
      <c r="A1108" t="s">
        <v>1180</v>
      </c>
      <c r="B1108" t="s">
        <v>1160</v>
      </c>
      <c r="C1108">
        <f>Tabel_30[[#This Row],[Column2]]*60000</f>
        <v>2532.66</v>
      </c>
    </row>
    <row r="1109" spans="1:3" x14ac:dyDescent="0.4">
      <c r="A1109" t="s">
        <v>1181</v>
      </c>
      <c r="B1109" t="s">
        <v>1160</v>
      </c>
      <c r="C1109">
        <f>Tabel_30[[#This Row],[Column2]]*60000</f>
        <v>2532.66</v>
      </c>
    </row>
    <row r="1110" spans="1:3" x14ac:dyDescent="0.4">
      <c r="A1110" t="s">
        <v>1182</v>
      </c>
      <c r="B1110" t="s">
        <v>1173</v>
      </c>
      <c r="C1110">
        <f>Tabel_30[[#This Row],[Column2]]*60000</f>
        <v>2412.06</v>
      </c>
    </row>
    <row r="1111" spans="1:3" x14ac:dyDescent="0.4">
      <c r="A1111" t="s">
        <v>1183</v>
      </c>
      <c r="B1111" t="s">
        <v>1171</v>
      </c>
      <c r="C1111">
        <f>Tabel_30[[#This Row],[Column2]]*60000</f>
        <v>2502.54</v>
      </c>
    </row>
    <row r="1112" spans="1:3" x14ac:dyDescent="0.4">
      <c r="A1112" t="s">
        <v>1184</v>
      </c>
      <c r="B1112" t="s">
        <v>1160</v>
      </c>
      <c r="C1112">
        <f>Tabel_30[[#This Row],[Column2]]*60000</f>
        <v>2532.66</v>
      </c>
    </row>
    <row r="1113" spans="1:3" x14ac:dyDescent="0.4">
      <c r="A1113" t="s">
        <v>1185</v>
      </c>
      <c r="B1113" t="s">
        <v>1178</v>
      </c>
      <c r="C1113">
        <f>Tabel_30[[#This Row],[Column2]]*60000</f>
        <v>2472.36</v>
      </c>
    </row>
    <row r="1114" spans="1:3" x14ac:dyDescent="0.4">
      <c r="A1114" t="s">
        <v>1186</v>
      </c>
      <c r="B1114" t="s">
        <v>1187</v>
      </c>
      <c r="C1114">
        <f>Tabel_30[[#This Row],[Column2]]*60000</f>
        <v>2592.96</v>
      </c>
    </row>
    <row r="1115" spans="1:3" x14ac:dyDescent="0.4">
      <c r="A1115" t="s">
        <v>1188</v>
      </c>
      <c r="B1115" t="s">
        <v>1160</v>
      </c>
      <c r="C1115">
        <f>Tabel_30[[#This Row],[Column2]]*60000</f>
        <v>2532.66</v>
      </c>
    </row>
    <row r="1116" spans="1:3" x14ac:dyDescent="0.4">
      <c r="A1116" t="s">
        <v>1189</v>
      </c>
      <c r="B1116" t="s">
        <v>1190</v>
      </c>
      <c r="C1116">
        <f>Tabel_30[[#This Row],[Column2]]*60000</f>
        <v>2653.26</v>
      </c>
    </row>
    <row r="1117" spans="1:3" x14ac:dyDescent="0.4">
      <c r="A1117" t="s">
        <v>1191</v>
      </c>
      <c r="B1117" t="s">
        <v>1160</v>
      </c>
      <c r="C1117">
        <f>Tabel_30[[#This Row],[Column2]]*60000</f>
        <v>2532.66</v>
      </c>
    </row>
    <row r="1118" spans="1:3" x14ac:dyDescent="0.4">
      <c r="A1118" t="s">
        <v>1192</v>
      </c>
      <c r="B1118" t="s">
        <v>1178</v>
      </c>
      <c r="C1118">
        <f>Tabel_30[[#This Row],[Column2]]*60000</f>
        <v>2472.36</v>
      </c>
    </row>
    <row r="1119" spans="1:3" x14ac:dyDescent="0.4">
      <c r="A1119" t="s">
        <v>1193</v>
      </c>
      <c r="B1119" t="s">
        <v>1171</v>
      </c>
      <c r="C1119">
        <f>Tabel_30[[#This Row],[Column2]]*60000</f>
        <v>2502.54</v>
      </c>
    </row>
    <row r="1120" spans="1:3" x14ac:dyDescent="0.4">
      <c r="A1120" t="s">
        <v>1194</v>
      </c>
      <c r="B1120" t="s">
        <v>1173</v>
      </c>
      <c r="C1120">
        <f>Tabel_30[[#This Row],[Column2]]*60000</f>
        <v>2412.06</v>
      </c>
    </row>
    <row r="1121" spans="1:3" x14ac:dyDescent="0.4">
      <c r="A1121" t="s">
        <v>1195</v>
      </c>
      <c r="B1121" t="s">
        <v>1160</v>
      </c>
      <c r="C1121">
        <f>Tabel_30[[#This Row],[Column2]]*60000</f>
        <v>2532.66</v>
      </c>
    </row>
    <row r="1122" spans="1:3" x14ac:dyDescent="0.4">
      <c r="A1122" t="s">
        <v>1196</v>
      </c>
      <c r="B1122" t="s">
        <v>1160</v>
      </c>
      <c r="C1122">
        <f>Tabel_30[[#This Row],[Column2]]*60000</f>
        <v>2532.66</v>
      </c>
    </row>
    <row r="1123" spans="1:3" x14ac:dyDescent="0.4">
      <c r="A1123" t="s">
        <v>1197</v>
      </c>
      <c r="B1123" t="s">
        <v>1198</v>
      </c>
      <c r="C1123">
        <f>Tabel_30[[#This Row],[Column2]]*60000</f>
        <v>2623.14</v>
      </c>
    </row>
    <row r="1124" spans="1:3" x14ac:dyDescent="0.4">
      <c r="A1124" t="s">
        <v>1199</v>
      </c>
      <c r="B1124" t="s">
        <v>1200</v>
      </c>
      <c r="C1124">
        <f>Tabel_30[[#This Row],[Column2]]*60000</f>
        <v>2291.46</v>
      </c>
    </row>
    <row r="1125" spans="1:3" x14ac:dyDescent="0.4">
      <c r="A1125" t="s">
        <v>1201</v>
      </c>
      <c r="B1125" t="s">
        <v>1202</v>
      </c>
      <c r="C1125">
        <f>Tabel_30[[#This Row],[Column2]]*60000</f>
        <v>2261.2799999999997</v>
      </c>
    </row>
    <row r="1126" spans="1:3" x14ac:dyDescent="0.4">
      <c r="A1126" t="s">
        <v>1203</v>
      </c>
      <c r="B1126" t="s">
        <v>1204</v>
      </c>
      <c r="C1126">
        <f>Tabel_30[[#This Row],[Column2]]*60000</f>
        <v>2170.8599999999997</v>
      </c>
    </row>
    <row r="1127" spans="1:3" x14ac:dyDescent="0.4">
      <c r="A1127" t="s">
        <v>1205</v>
      </c>
      <c r="B1127" t="s">
        <v>1202</v>
      </c>
      <c r="C1127">
        <f>Tabel_30[[#This Row],[Column2]]*60000</f>
        <v>2261.2799999999997</v>
      </c>
    </row>
    <row r="1128" spans="1:3" x14ac:dyDescent="0.4">
      <c r="A1128" t="s">
        <v>1206</v>
      </c>
      <c r="B1128" t="s">
        <v>1204</v>
      </c>
      <c r="C1128">
        <f>Tabel_30[[#This Row],[Column2]]*60000</f>
        <v>2170.8599999999997</v>
      </c>
    </row>
    <row r="1129" spans="1:3" x14ac:dyDescent="0.4">
      <c r="A1129" t="s">
        <v>1207</v>
      </c>
      <c r="B1129" t="s">
        <v>1202</v>
      </c>
      <c r="C1129">
        <f>Tabel_30[[#This Row],[Column2]]*60000</f>
        <v>2261.2799999999997</v>
      </c>
    </row>
    <row r="1130" spans="1:3" x14ac:dyDescent="0.4">
      <c r="A1130" t="s">
        <v>1208</v>
      </c>
      <c r="B1130" t="s">
        <v>1200</v>
      </c>
      <c r="C1130">
        <f>Tabel_30[[#This Row],[Column2]]*60000</f>
        <v>2291.46</v>
      </c>
    </row>
    <row r="1131" spans="1:3" x14ac:dyDescent="0.4">
      <c r="A1131" t="s">
        <v>1209</v>
      </c>
      <c r="B1131" t="s">
        <v>1200</v>
      </c>
      <c r="C1131">
        <f>Tabel_30[[#This Row],[Column2]]*60000</f>
        <v>2291.46</v>
      </c>
    </row>
    <row r="1132" spans="1:3" x14ac:dyDescent="0.4">
      <c r="A1132" t="s">
        <v>1210</v>
      </c>
      <c r="B1132" t="s">
        <v>1200</v>
      </c>
      <c r="C1132">
        <f>Tabel_30[[#This Row],[Column2]]*60000</f>
        <v>2291.46</v>
      </c>
    </row>
    <row r="1133" spans="1:3" x14ac:dyDescent="0.4">
      <c r="A1133" t="s">
        <v>1211</v>
      </c>
      <c r="B1133" t="s">
        <v>1204</v>
      </c>
      <c r="C1133">
        <f>Tabel_30[[#This Row],[Column2]]*60000</f>
        <v>2170.8599999999997</v>
      </c>
    </row>
    <row r="1134" spans="1:3" x14ac:dyDescent="0.4">
      <c r="A1134" t="s">
        <v>1212</v>
      </c>
      <c r="B1134" t="s">
        <v>1213</v>
      </c>
      <c r="C1134">
        <f>Tabel_30[[#This Row],[Column2]]*60000</f>
        <v>2231.16</v>
      </c>
    </row>
    <row r="1135" spans="1:3" x14ac:dyDescent="0.4">
      <c r="A1135" t="s">
        <v>1214</v>
      </c>
      <c r="B1135" t="s">
        <v>1204</v>
      </c>
      <c r="C1135">
        <f>Tabel_30[[#This Row],[Column2]]*60000</f>
        <v>2170.8599999999997</v>
      </c>
    </row>
    <row r="1136" spans="1:3" x14ac:dyDescent="0.4">
      <c r="A1136" t="s">
        <v>1215</v>
      </c>
      <c r="B1136" t="s">
        <v>1204</v>
      </c>
      <c r="C1136">
        <f>Tabel_30[[#This Row],[Column2]]*60000</f>
        <v>2170.8599999999997</v>
      </c>
    </row>
    <row r="1137" spans="1:3" x14ac:dyDescent="0.4">
      <c r="A1137" t="s">
        <v>1216</v>
      </c>
      <c r="B1137" t="s">
        <v>1202</v>
      </c>
      <c r="C1137">
        <f>Tabel_30[[#This Row],[Column2]]*60000</f>
        <v>2261.2799999999997</v>
      </c>
    </row>
    <row r="1138" spans="1:3" x14ac:dyDescent="0.4">
      <c r="A1138" t="s">
        <v>1217</v>
      </c>
      <c r="B1138" t="s">
        <v>1218</v>
      </c>
      <c r="C1138">
        <f>Tabel_30[[#This Row],[Column2]]*60000</f>
        <v>2050.2600000000002</v>
      </c>
    </row>
    <row r="1139" spans="1:3" x14ac:dyDescent="0.4">
      <c r="A1139" t="s">
        <v>1219</v>
      </c>
      <c r="B1139" t="s">
        <v>1220</v>
      </c>
      <c r="C1139">
        <f>Tabel_30[[#This Row],[Column2]]*60000</f>
        <v>2200.98</v>
      </c>
    </row>
    <row r="1140" spans="1:3" x14ac:dyDescent="0.4">
      <c r="A1140" t="s">
        <v>1221</v>
      </c>
      <c r="B1140" t="s">
        <v>1204</v>
      </c>
      <c r="C1140">
        <f>Tabel_30[[#This Row],[Column2]]*60000</f>
        <v>2170.8599999999997</v>
      </c>
    </row>
    <row r="1141" spans="1:3" x14ac:dyDescent="0.4">
      <c r="A1141" t="s">
        <v>1222</v>
      </c>
      <c r="B1141" t="s">
        <v>1202</v>
      </c>
      <c r="C1141">
        <f>Tabel_30[[#This Row],[Column2]]*60000</f>
        <v>2261.2799999999997</v>
      </c>
    </row>
    <row r="1142" spans="1:3" x14ac:dyDescent="0.4">
      <c r="A1142" t="s">
        <v>1223</v>
      </c>
      <c r="B1142" t="s">
        <v>1224</v>
      </c>
      <c r="C1142">
        <f>Tabel_30[[#This Row],[Column2]]*60000</f>
        <v>2110.56</v>
      </c>
    </row>
    <row r="1143" spans="1:3" x14ac:dyDescent="0.4">
      <c r="A1143" t="s">
        <v>1225</v>
      </c>
      <c r="B1143" t="s">
        <v>1220</v>
      </c>
      <c r="C1143">
        <f>Tabel_30[[#This Row],[Column2]]*60000</f>
        <v>2200.98</v>
      </c>
    </row>
    <row r="1144" spans="1:3" x14ac:dyDescent="0.4">
      <c r="A1144" t="s">
        <v>1226</v>
      </c>
      <c r="B1144" t="s">
        <v>1204</v>
      </c>
      <c r="C1144">
        <f>Tabel_30[[#This Row],[Column2]]*60000</f>
        <v>2170.8599999999997</v>
      </c>
    </row>
    <row r="1145" spans="1:3" x14ac:dyDescent="0.4">
      <c r="A1145" t="s">
        <v>1227</v>
      </c>
      <c r="B1145" t="s">
        <v>1204</v>
      </c>
      <c r="C1145">
        <f>Tabel_30[[#This Row],[Column2]]*60000</f>
        <v>2170.8599999999997</v>
      </c>
    </row>
    <row r="1146" spans="1:3" x14ac:dyDescent="0.4">
      <c r="A1146" t="s">
        <v>1228</v>
      </c>
      <c r="B1146" t="s">
        <v>1204</v>
      </c>
      <c r="C1146">
        <f>Tabel_30[[#This Row],[Column2]]*60000</f>
        <v>2170.8599999999997</v>
      </c>
    </row>
    <row r="1147" spans="1:3" x14ac:dyDescent="0.4">
      <c r="A1147" t="s">
        <v>1229</v>
      </c>
      <c r="B1147" t="s">
        <v>1202</v>
      </c>
      <c r="C1147">
        <f>Tabel_30[[#This Row],[Column2]]*60000</f>
        <v>2261.2799999999997</v>
      </c>
    </row>
    <row r="1148" spans="1:3" x14ac:dyDescent="0.4">
      <c r="A1148" t="s">
        <v>1230</v>
      </c>
      <c r="B1148" t="s">
        <v>1200</v>
      </c>
      <c r="C1148">
        <f>Tabel_30[[#This Row],[Column2]]*60000</f>
        <v>2291.46</v>
      </c>
    </row>
    <row r="1149" spans="1:3" x14ac:dyDescent="0.4">
      <c r="A1149" t="s">
        <v>1231</v>
      </c>
      <c r="B1149" t="s">
        <v>1213</v>
      </c>
      <c r="C1149">
        <f>Tabel_30[[#This Row],[Column2]]*60000</f>
        <v>2231.16</v>
      </c>
    </row>
    <row r="1150" spans="1:3" x14ac:dyDescent="0.4">
      <c r="A1150" t="s">
        <v>1232</v>
      </c>
      <c r="B1150" t="s">
        <v>1204</v>
      </c>
      <c r="C1150">
        <f>Tabel_30[[#This Row],[Column2]]*60000</f>
        <v>2170.8599999999997</v>
      </c>
    </row>
    <row r="1151" spans="1:3" x14ac:dyDescent="0.4">
      <c r="A1151" t="s">
        <v>1233</v>
      </c>
      <c r="B1151" t="s">
        <v>1204</v>
      </c>
      <c r="C1151">
        <f>Tabel_30[[#This Row],[Column2]]*60000</f>
        <v>2170.8599999999997</v>
      </c>
    </row>
    <row r="1152" spans="1:3" x14ac:dyDescent="0.4">
      <c r="A1152" t="s">
        <v>1234</v>
      </c>
      <c r="B1152" t="s">
        <v>1204</v>
      </c>
      <c r="C1152">
        <f>Tabel_30[[#This Row],[Column2]]*60000</f>
        <v>2170.8599999999997</v>
      </c>
    </row>
    <row r="1153" spans="1:3" x14ac:dyDescent="0.4">
      <c r="A1153" t="s">
        <v>1235</v>
      </c>
      <c r="B1153" t="s">
        <v>1202</v>
      </c>
      <c r="C1153">
        <f>Tabel_30[[#This Row],[Column2]]*60000</f>
        <v>2261.2799999999997</v>
      </c>
    </row>
    <row r="1154" spans="1:3" x14ac:dyDescent="0.4">
      <c r="A1154" t="s">
        <v>1236</v>
      </c>
      <c r="B1154" t="s">
        <v>1237</v>
      </c>
      <c r="C1154">
        <f>Tabel_30[[#This Row],[Column2]]*60000</f>
        <v>2351.7600000000002</v>
      </c>
    </row>
    <row r="1155" spans="1:3" x14ac:dyDescent="0.4">
      <c r="A1155" t="s">
        <v>1238</v>
      </c>
      <c r="B1155" t="s">
        <v>1202</v>
      </c>
      <c r="C1155">
        <f>Tabel_30[[#This Row],[Column2]]*60000</f>
        <v>2261.2799999999997</v>
      </c>
    </row>
    <row r="1156" spans="1:3" x14ac:dyDescent="0.4">
      <c r="A1156" t="s">
        <v>1239</v>
      </c>
      <c r="B1156" t="s">
        <v>1200</v>
      </c>
      <c r="C1156">
        <f>Tabel_30[[#This Row],[Column2]]*60000</f>
        <v>2291.46</v>
      </c>
    </row>
    <row r="1157" spans="1:3" x14ac:dyDescent="0.4">
      <c r="A1157" t="s">
        <v>1240</v>
      </c>
      <c r="B1157" t="s">
        <v>1220</v>
      </c>
      <c r="C1157">
        <f>Tabel_30[[#This Row],[Column2]]*60000</f>
        <v>2200.98</v>
      </c>
    </row>
    <row r="1158" spans="1:3" x14ac:dyDescent="0.4">
      <c r="A1158" t="s">
        <v>1241</v>
      </c>
      <c r="B1158" t="s">
        <v>1213</v>
      </c>
      <c r="C1158">
        <f>Tabel_30[[#This Row],[Column2]]*60000</f>
        <v>2231.16</v>
      </c>
    </row>
    <row r="1159" spans="1:3" x14ac:dyDescent="0.4">
      <c r="A1159" t="s">
        <v>1242</v>
      </c>
      <c r="B1159" t="s">
        <v>1204</v>
      </c>
      <c r="C1159">
        <f>Tabel_30[[#This Row],[Column2]]*60000</f>
        <v>2170.8599999999997</v>
      </c>
    </row>
    <row r="1160" spans="1:3" x14ac:dyDescent="0.4">
      <c r="A1160" t="s">
        <v>1243</v>
      </c>
      <c r="B1160" t="s">
        <v>1200</v>
      </c>
      <c r="C1160">
        <f>Tabel_30[[#This Row],[Column2]]*60000</f>
        <v>2291.46</v>
      </c>
    </row>
    <row r="1161" spans="1:3" x14ac:dyDescent="0.4">
      <c r="A1161" t="s">
        <v>1244</v>
      </c>
      <c r="B1161" t="s">
        <v>1245</v>
      </c>
      <c r="C1161">
        <f>Tabel_30[[#This Row],[Column2]]*60000</f>
        <v>1929.66</v>
      </c>
    </row>
    <row r="1162" spans="1:3" x14ac:dyDescent="0.4">
      <c r="A1162" t="s">
        <v>1246</v>
      </c>
      <c r="B1162" t="s">
        <v>1247</v>
      </c>
      <c r="C1162">
        <f>Tabel_30[[#This Row],[Column2]]*60000</f>
        <v>1989.96</v>
      </c>
    </row>
    <row r="1163" spans="1:3" x14ac:dyDescent="0.4">
      <c r="A1163" t="s">
        <v>1248</v>
      </c>
      <c r="B1163" t="s">
        <v>1245</v>
      </c>
      <c r="C1163">
        <f>Tabel_30[[#This Row],[Column2]]*60000</f>
        <v>1929.66</v>
      </c>
    </row>
    <row r="1164" spans="1:3" x14ac:dyDescent="0.4">
      <c r="A1164" t="s">
        <v>1249</v>
      </c>
      <c r="B1164" t="s">
        <v>1245</v>
      </c>
      <c r="C1164">
        <f>Tabel_30[[#This Row],[Column2]]*60000</f>
        <v>1929.66</v>
      </c>
    </row>
    <row r="1165" spans="1:3" x14ac:dyDescent="0.4">
      <c r="A1165" t="s">
        <v>1250</v>
      </c>
      <c r="B1165" t="s">
        <v>1245</v>
      </c>
      <c r="C1165">
        <f>Tabel_30[[#This Row],[Column2]]*60000</f>
        <v>1929.66</v>
      </c>
    </row>
    <row r="1166" spans="1:3" x14ac:dyDescent="0.4">
      <c r="A1166" t="s">
        <v>1251</v>
      </c>
      <c r="B1166" t="s">
        <v>1247</v>
      </c>
      <c r="C1166">
        <f>Tabel_30[[#This Row],[Column2]]*60000</f>
        <v>1989.96</v>
      </c>
    </row>
    <row r="1167" spans="1:3" x14ac:dyDescent="0.4">
      <c r="A1167" t="s">
        <v>1252</v>
      </c>
      <c r="B1167" t="s">
        <v>1245</v>
      </c>
      <c r="C1167">
        <f>Tabel_30[[#This Row],[Column2]]*60000</f>
        <v>1929.66</v>
      </c>
    </row>
    <row r="1168" spans="1:3" x14ac:dyDescent="0.4">
      <c r="A1168" t="s">
        <v>1253</v>
      </c>
      <c r="B1168" t="s">
        <v>1204</v>
      </c>
      <c r="C1168">
        <f>Tabel_30[[#This Row],[Column2]]*60000</f>
        <v>2170.8599999999997</v>
      </c>
    </row>
    <row r="1169" spans="1:3" x14ac:dyDescent="0.4">
      <c r="A1169" t="s">
        <v>1254</v>
      </c>
      <c r="B1169" t="s">
        <v>1245</v>
      </c>
      <c r="C1169">
        <f>Tabel_30[[#This Row],[Column2]]*60000</f>
        <v>1929.66</v>
      </c>
    </row>
    <row r="1170" spans="1:3" x14ac:dyDescent="0.4">
      <c r="A1170" t="s">
        <v>1255</v>
      </c>
      <c r="B1170" t="s">
        <v>1245</v>
      </c>
      <c r="C1170">
        <f>Tabel_30[[#This Row],[Column2]]*60000</f>
        <v>1929.66</v>
      </c>
    </row>
    <row r="1171" spans="1:3" x14ac:dyDescent="0.4">
      <c r="A1171" t="s">
        <v>1256</v>
      </c>
      <c r="B1171" t="s">
        <v>1218</v>
      </c>
      <c r="C1171">
        <f>Tabel_30[[#This Row],[Column2]]*60000</f>
        <v>2050.2600000000002</v>
      </c>
    </row>
    <row r="1172" spans="1:3" x14ac:dyDescent="0.4">
      <c r="A1172" t="s">
        <v>1257</v>
      </c>
      <c r="B1172" t="s">
        <v>1218</v>
      </c>
      <c r="C1172">
        <f>Tabel_30[[#This Row],[Column2]]*60000</f>
        <v>2050.2600000000002</v>
      </c>
    </row>
    <row r="1173" spans="1:3" x14ac:dyDescent="0.4">
      <c r="A1173" t="s">
        <v>1258</v>
      </c>
      <c r="B1173" t="s">
        <v>1245</v>
      </c>
      <c r="C1173">
        <f>Tabel_30[[#This Row],[Column2]]*60000</f>
        <v>1929.66</v>
      </c>
    </row>
    <row r="1174" spans="1:3" x14ac:dyDescent="0.4">
      <c r="A1174" t="s">
        <v>1259</v>
      </c>
      <c r="B1174" t="s">
        <v>1260</v>
      </c>
      <c r="C1174">
        <f>Tabel_30[[#This Row],[Column2]]*60000</f>
        <v>1869.36</v>
      </c>
    </row>
    <row r="1175" spans="1:3" x14ac:dyDescent="0.4">
      <c r="A1175" t="s">
        <v>1261</v>
      </c>
      <c r="B1175" t="s">
        <v>1262</v>
      </c>
      <c r="C1175">
        <f>Tabel_30[[#This Row],[Column2]]*60000</f>
        <v>1959.7799999999997</v>
      </c>
    </row>
    <row r="1176" spans="1:3" x14ac:dyDescent="0.4">
      <c r="A1176" t="s">
        <v>1263</v>
      </c>
      <c r="B1176" t="s">
        <v>1245</v>
      </c>
      <c r="C1176">
        <f>Tabel_30[[#This Row],[Column2]]*60000</f>
        <v>1929.66</v>
      </c>
    </row>
    <row r="1177" spans="1:3" x14ac:dyDescent="0.4">
      <c r="A1177" t="s">
        <v>1264</v>
      </c>
      <c r="B1177" t="s">
        <v>1247</v>
      </c>
      <c r="C1177">
        <f>Tabel_30[[#This Row],[Column2]]*60000</f>
        <v>1989.96</v>
      </c>
    </row>
    <row r="1178" spans="1:3" x14ac:dyDescent="0.4">
      <c r="A1178" t="s">
        <v>1265</v>
      </c>
      <c r="B1178" t="s">
        <v>1247</v>
      </c>
      <c r="C1178">
        <f>Tabel_30[[#This Row],[Column2]]*60000</f>
        <v>1989.96</v>
      </c>
    </row>
    <row r="1179" spans="1:3" x14ac:dyDescent="0.4">
      <c r="A1179" t="s">
        <v>1266</v>
      </c>
      <c r="B1179" t="s">
        <v>1267</v>
      </c>
      <c r="C1179">
        <f>Tabel_30[[#This Row],[Column2]]*60000</f>
        <v>2020.0799999999997</v>
      </c>
    </row>
    <row r="1180" spans="1:3" x14ac:dyDescent="0.4">
      <c r="A1180" t="s">
        <v>1268</v>
      </c>
      <c r="B1180" t="s">
        <v>1218</v>
      </c>
      <c r="C1180">
        <f>Tabel_30[[#This Row],[Column2]]*60000</f>
        <v>2050.2600000000002</v>
      </c>
    </row>
    <row r="1181" spans="1:3" x14ac:dyDescent="0.4">
      <c r="A1181" t="s">
        <v>1269</v>
      </c>
      <c r="B1181" t="s">
        <v>1245</v>
      </c>
      <c r="C1181">
        <f>Tabel_30[[#This Row],[Column2]]*60000</f>
        <v>1929.66</v>
      </c>
    </row>
    <row r="1182" spans="1:3" x14ac:dyDescent="0.4">
      <c r="A1182" t="s">
        <v>1270</v>
      </c>
      <c r="B1182" t="s">
        <v>1247</v>
      </c>
      <c r="C1182">
        <f>Tabel_30[[#This Row],[Column2]]*60000</f>
        <v>1989.96</v>
      </c>
    </row>
    <row r="1183" spans="1:3" x14ac:dyDescent="0.4">
      <c r="A1183" t="s">
        <v>1271</v>
      </c>
      <c r="B1183" t="s">
        <v>1245</v>
      </c>
      <c r="C1183">
        <f>Tabel_30[[#This Row],[Column2]]*60000</f>
        <v>1929.66</v>
      </c>
    </row>
    <row r="1184" spans="1:3" x14ac:dyDescent="0.4">
      <c r="A1184" t="s">
        <v>1272</v>
      </c>
      <c r="B1184" t="s">
        <v>1245</v>
      </c>
      <c r="C1184">
        <f>Tabel_30[[#This Row],[Column2]]*60000</f>
        <v>1929.66</v>
      </c>
    </row>
    <row r="1185" spans="1:3" x14ac:dyDescent="0.4">
      <c r="A1185" t="s">
        <v>1273</v>
      </c>
      <c r="B1185" t="s">
        <v>1267</v>
      </c>
      <c r="C1185">
        <f>Tabel_30[[#This Row],[Column2]]*60000</f>
        <v>2020.0799999999997</v>
      </c>
    </row>
    <row r="1186" spans="1:3" x14ac:dyDescent="0.4">
      <c r="A1186" t="s">
        <v>1274</v>
      </c>
      <c r="B1186" t="s">
        <v>1245</v>
      </c>
      <c r="C1186">
        <f>Tabel_30[[#This Row],[Column2]]*60000</f>
        <v>1929.66</v>
      </c>
    </row>
    <row r="1187" spans="1:3" x14ac:dyDescent="0.4">
      <c r="A1187" t="s">
        <v>1275</v>
      </c>
      <c r="B1187" t="s">
        <v>1267</v>
      </c>
      <c r="C1187">
        <f>Tabel_30[[#This Row],[Column2]]*60000</f>
        <v>2020.0799999999997</v>
      </c>
    </row>
    <row r="1188" spans="1:3" x14ac:dyDescent="0.4">
      <c r="A1188" t="s">
        <v>1276</v>
      </c>
      <c r="B1188" t="s">
        <v>1277</v>
      </c>
      <c r="C1188">
        <f>Tabel_30[[#This Row],[Column2]]*60000</f>
        <v>1809.06</v>
      </c>
    </row>
    <row r="1189" spans="1:3" x14ac:dyDescent="0.4">
      <c r="A1189" t="s">
        <v>1278</v>
      </c>
      <c r="B1189" t="s">
        <v>1279</v>
      </c>
      <c r="C1189">
        <f>Tabel_30[[#This Row],[Column2]]*60000</f>
        <v>1748.76</v>
      </c>
    </row>
    <row r="1190" spans="1:3" x14ac:dyDescent="0.4">
      <c r="A1190" t="s">
        <v>1280</v>
      </c>
      <c r="B1190" t="s">
        <v>1279</v>
      </c>
      <c r="C1190">
        <f>Tabel_30[[#This Row],[Column2]]*60000</f>
        <v>1748.76</v>
      </c>
    </row>
    <row r="1191" spans="1:3" x14ac:dyDescent="0.4">
      <c r="A1191" t="s">
        <v>1281</v>
      </c>
      <c r="B1191" t="s">
        <v>1282</v>
      </c>
      <c r="C1191">
        <f>Tabel_30[[#This Row],[Column2]]*60000</f>
        <v>1688.46</v>
      </c>
    </row>
    <row r="1192" spans="1:3" x14ac:dyDescent="0.4">
      <c r="A1192" t="s">
        <v>1283</v>
      </c>
      <c r="B1192" t="s">
        <v>1282</v>
      </c>
      <c r="C1192">
        <f>Tabel_30[[#This Row],[Column2]]*60000</f>
        <v>1688.46</v>
      </c>
    </row>
    <row r="1193" spans="1:3" x14ac:dyDescent="0.4">
      <c r="A1193" t="s">
        <v>1284</v>
      </c>
      <c r="B1193" t="s">
        <v>1277</v>
      </c>
      <c r="C1193">
        <f>Tabel_30[[#This Row],[Column2]]*60000</f>
        <v>1809.06</v>
      </c>
    </row>
    <row r="1194" spans="1:3" x14ac:dyDescent="0.4">
      <c r="A1194" t="s">
        <v>1285</v>
      </c>
      <c r="B1194" t="s">
        <v>1279</v>
      </c>
      <c r="C1194">
        <f>Tabel_30[[#This Row],[Column2]]*60000</f>
        <v>1748.76</v>
      </c>
    </row>
    <row r="1195" spans="1:3" x14ac:dyDescent="0.4">
      <c r="A1195" t="s">
        <v>1286</v>
      </c>
      <c r="B1195" t="s">
        <v>1287</v>
      </c>
      <c r="C1195">
        <f>Tabel_30[[#This Row],[Column2]]*60000</f>
        <v>1597.98</v>
      </c>
    </row>
    <row r="1196" spans="1:3" x14ac:dyDescent="0.4">
      <c r="A1196" t="s">
        <v>1288</v>
      </c>
      <c r="B1196" t="s">
        <v>1282</v>
      </c>
      <c r="C1196">
        <f>Tabel_30[[#This Row],[Column2]]*60000</f>
        <v>1688.46</v>
      </c>
    </row>
    <row r="1197" spans="1:3" x14ac:dyDescent="0.4">
      <c r="A1197" t="s">
        <v>1289</v>
      </c>
      <c r="B1197" t="s">
        <v>1290</v>
      </c>
      <c r="C1197">
        <f>Tabel_30[[#This Row],[Column2]]*60000</f>
        <v>1658.28</v>
      </c>
    </row>
    <row r="1198" spans="1:3" x14ac:dyDescent="0.4">
      <c r="A1198" t="s">
        <v>1291</v>
      </c>
      <c r="B1198" t="s">
        <v>1279</v>
      </c>
      <c r="C1198">
        <f>Tabel_30[[#This Row],[Column2]]*60000</f>
        <v>1748.76</v>
      </c>
    </row>
    <row r="1199" spans="1:3" x14ac:dyDescent="0.4">
      <c r="A1199" t="s">
        <v>1292</v>
      </c>
      <c r="B1199" t="s">
        <v>1282</v>
      </c>
      <c r="C1199">
        <f>Tabel_30[[#This Row],[Column2]]*60000</f>
        <v>1688.46</v>
      </c>
    </row>
    <row r="1200" spans="1:3" x14ac:dyDescent="0.4">
      <c r="A1200" t="s">
        <v>1293</v>
      </c>
      <c r="B1200" t="s">
        <v>1282</v>
      </c>
      <c r="C1200">
        <f>Tabel_30[[#This Row],[Column2]]*60000</f>
        <v>1688.46</v>
      </c>
    </row>
    <row r="1201" spans="1:3" x14ac:dyDescent="0.4">
      <c r="A1201" t="s">
        <v>1294</v>
      </c>
      <c r="B1201" t="s">
        <v>1295</v>
      </c>
      <c r="C1201">
        <f>Tabel_30[[#This Row],[Column2]]*60000</f>
        <v>1778.88</v>
      </c>
    </row>
    <row r="1202" spans="1:3" x14ac:dyDescent="0.4">
      <c r="A1202" t="s">
        <v>1296</v>
      </c>
      <c r="B1202" t="s">
        <v>1297</v>
      </c>
      <c r="C1202">
        <f>Tabel_30[[#This Row],[Column2]]*60000</f>
        <v>1628.16</v>
      </c>
    </row>
    <row r="1203" spans="1:3" x14ac:dyDescent="0.4">
      <c r="A1203" t="s">
        <v>1298</v>
      </c>
      <c r="B1203" t="s">
        <v>1277</v>
      </c>
      <c r="C1203">
        <f>Tabel_30[[#This Row],[Column2]]*60000</f>
        <v>1809.06</v>
      </c>
    </row>
    <row r="1204" spans="1:3" x14ac:dyDescent="0.4">
      <c r="A1204" t="s">
        <v>1299</v>
      </c>
      <c r="B1204" t="s">
        <v>1277</v>
      </c>
      <c r="C1204">
        <f>Tabel_30[[#This Row],[Column2]]*60000</f>
        <v>1809.06</v>
      </c>
    </row>
    <row r="1205" spans="1:3" x14ac:dyDescent="0.4">
      <c r="A1205" t="s">
        <v>1300</v>
      </c>
      <c r="B1205" t="s">
        <v>1290</v>
      </c>
      <c r="C1205">
        <f>Tabel_30[[#This Row],[Column2]]*60000</f>
        <v>1658.28</v>
      </c>
    </row>
    <row r="1206" spans="1:3" x14ac:dyDescent="0.4">
      <c r="A1206" t="s">
        <v>1301</v>
      </c>
      <c r="B1206" t="s">
        <v>1282</v>
      </c>
      <c r="C1206">
        <f>Tabel_30[[#This Row],[Column2]]*60000</f>
        <v>1688.46</v>
      </c>
    </row>
    <row r="1207" spans="1:3" x14ac:dyDescent="0.4">
      <c r="A1207" t="s">
        <v>1302</v>
      </c>
      <c r="B1207" t="s">
        <v>1287</v>
      </c>
      <c r="C1207">
        <f>Tabel_30[[#This Row],[Column2]]*60000</f>
        <v>1597.98</v>
      </c>
    </row>
    <row r="1208" spans="1:3" x14ac:dyDescent="0.4">
      <c r="A1208" t="s">
        <v>1303</v>
      </c>
      <c r="B1208" t="s">
        <v>1282</v>
      </c>
      <c r="C1208">
        <f>Tabel_30[[#This Row],[Column2]]*60000</f>
        <v>1688.46</v>
      </c>
    </row>
    <row r="1209" spans="1:3" x14ac:dyDescent="0.4">
      <c r="A1209" t="s">
        <v>1304</v>
      </c>
      <c r="B1209" t="s">
        <v>1282</v>
      </c>
      <c r="C1209">
        <f>Tabel_30[[#This Row],[Column2]]*60000</f>
        <v>1688.46</v>
      </c>
    </row>
    <row r="1210" spans="1:3" x14ac:dyDescent="0.4">
      <c r="A1210" t="s">
        <v>1305</v>
      </c>
      <c r="B1210" t="s">
        <v>1277</v>
      </c>
      <c r="C1210">
        <f>Tabel_30[[#This Row],[Column2]]*60000</f>
        <v>1809.06</v>
      </c>
    </row>
    <row r="1211" spans="1:3" x14ac:dyDescent="0.4">
      <c r="A1211" t="s">
        <v>1306</v>
      </c>
      <c r="B1211" t="s">
        <v>1307</v>
      </c>
      <c r="C1211">
        <f>Tabel_30[[#This Row],[Column2]]*60000</f>
        <v>1718.58</v>
      </c>
    </row>
    <row r="1212" spans="1:3" x14ac:dyDescent="0.4">
      <c r="A1212" t="s">
        <v>1308</v>
      </c>
      <c r="B1212" t="s">
        <v>1282</v>
      </c>
      <c r="C1212">
        <f>Tabel_30[[#This Row],[Column2]]*60000</f>
        <v>1688.46</v>
      </c>
    </row>
    <row r="1213" spans="1:3" x14ac:dyDescent="0.4">
      <c r="A1213" t="s">
        <v>1309</v>
      </c>
      <c r="B1213" t="s">
        <v>1282</v>
      </c>
      <c r="C1213">
        <f>Tabel_30[[#This Row],[Column2]]*60000</f>
        <v>1688.46</v>
      </c>
    </row>
    <row r="1214" spans="1:3" x14ac:dyDescent="0.4">
      <c r="A1214" t="s">
        <v>1310</v>
      </c>
      <c r="B1214" t="s">
        <v>1279</v>
      </c>
      <c r="C1214">
        <f>Tabel_30[[#This Row],[Column2]]*60000</f>
        <v>1748.76</v>
      </c>
    </row>
    <row r="1215" spans="1:3" x14ac:dyDescent="0.4">
      <c r="A1215" t="s">
        <v>1311</v>
      </c>
      <c r="B1215" t="s">
        <v>1295</v>
      </c>
      <c r="C1215">
        <f>Tabel_30[[#This Row],[Column2]]*60000</f>
        <v>1778.88</v>
      </c>
    </row>
    <row r="1216" spans="1:3" x14ac:dyDescent="0.4">
      <c r="A1216" t="s">
        <v>1312</v>
      </c>
      <c r="B1216" t="s">
        <v>1282</v>
      </c>
      <c r="C1216">
        <f>Tabel_30[[#This Row],[Column2]]*60000</f>
        <v>1688.46</v>
      </c>
    </row>
    <row r="1217" spans="1:3" x14ac:dyDescent="0.4">
      <c r="A1217" t="s">
        <v>1313</v>
      </c>
      <c r="B1217" t="s">
        <v>1282</v>
      </c>
      <c r="C1217">
        <f>Tabel_30[[#This Row],[Column2]]*60000</f>
        <v>1688.46</v>
      </c>
    </row>
    <row r="1218" spans="1:3" x14ac:dyDescent="0.4">
      <c r="A1218" t="s">
        <v>1314</v>
      </c>
      <c r="B1218" t="s">
        <v>1277</v>
      </c>
      <c r="C1218">
        <f>Tabel_30[[#This Row],[Column2]]*60000</f>
        <v>1809.06</v>
      </c>
    </row>
    <row r="1219" spans="1:3" x14ac:dyDescent="0.4">
      <c r="A1219" t="s">
        <v>1315</v>
      </c>
      <c r="B1219" t="s">
        <v>1287</v>
      </c>
      <c r="C1219">
        <f>Tabel_30[[#This Row],[Column2]]*60000</f>
        <v>1597.98</v>
      </c>
    </row>
    <row r="1220" spans="1:3" x14ac:dyDescent="0.4">
      <c r="A1220" t="s">
        <v>1316</v>
      </c>
      <c r="B1220" t="s">
        <v>1282</v>
      </c>
      <c r="C1220">
        <f>Tabel_30[[#This Row],[Column2]]*60000</f>
        <v>1688.46</v>
      </c>
    </row>
    <row r="1221" spans="1:3" x14ac:dyDescent="0.4">
      <c r="A1221" t="s">
        <v>1317</v>
      </c>
      <c r="B1221" t="s">
        <v>1318</v>
      </c>
      <c r="C1221">
        <f>Tabel_30[[#This Row],[Column2]]*60000</f>
        <v>1477.3799999999999</v>
      </c>
    </row>
    <row r="1222" spans="1:3" x14ac:dyDescent="0.4">
      <c r="A1222" t="s">
        <v>1319</v>
      </c>
      <c r="B1222" t="s">
        <v>1297</v>
      </c>
      <c r="C1222">
        <f>Tabel_30[[#This Row],[Column2]]*60000</f>
        <v>1628.16</v>
      </c>
    </row>
    <row r="1223" spans="1:3" x14ac:dyDescent="0.4">
      <c r="A1223" t="s">
        <v>1320</v>
      </c>
      <c r="B1223" t="s">
        <v>1318</v>
      </c>
      <c r="C1223">
        <f>Tabel_30[[#This Row],[Column2]]*60000</f>
        <v>1477.3799999999999</v>
      </c>
    </row>
    <row r="1224" spans="1:3" x14ac:dyDescent="0.4">
      <c r="A1224" t="s">
        <v>1321</v>
      </c>
      <c r="B1224" t="s">
        <v>502</v>
      </c>
      <c r="C1224">
        <f>Tabel_30[[#This Row],[Column2]]*60000</f>
        <v>1447.26</v>
      </c>
    </row>
    <row r="1225" spans="1:3" x14ac:dyDescent="0.4">
      <c r="A1225" t="s">
        <v>1322</v>
      </c>
      <c r="B1225" t="s">
        <v>1282</v>
      </c>
      <c r="C1225">
        <f>Tabel_30[[#This Row],[Column2]]*60000</f>
        <v>1688.46</v>
      </c>
    </row>
    <row r="1226" spans="1:3" x14ac:dyDescent="0.4">
      <c r="A1226" t="s">
        <v>1323</v>
      </c>
      <c r="B1226" t="s">
        <v>522</v>
      </c>
      <c r="C1226">
        <f>Tabel_30[[#This Row],[Column2]]*60000</f>
        <v>1567.8600000000001</v>
      </c>
    </row>
    <row r="1227" spans="1:3" x14ac:dyDescent="0.4">
      <c r="A1227" t="s">
        <v>1324</v>
      </c>
      <c r="B1227" t="s">
        <v>522</v>
      </c>
      <c r="C1227">
        <f>Tabel_30[[#This Row],[Column2]]*60000</f>
        <v>1567.8600000000001</v>
      </c>
    </row>
    <row r="1228" spans="1:3" x14ac:dyDescent="0.4">
      <c r="A1228" t="s">
        <v>1325</v>
      </c>
      <c r="B1228" t="s">
        <v>522</v>
      </c>
      <c r="C1228">
        <f>Tabel_30[[#This Row],[Column2]]*60000</f>
        <v>1567.8600000000001</v>
      </c>
    </row>
    <row r="1229" spans="1:3" x14ac:dyDescent="0.4">
      <c r="A1229" t="s">
        <v>1326</v>
      </c>
      <c r="B1229" t="s">
        <v>1282</v>
      </c>
      <c r="C1229">
        <f>Tabel_30[[#This Row],[Column2]]*60000</f>
        <v>1688.46</v>
      </c>
    </row>
    <row r="1230" spans="1:3" x14ac:dyDescent="0.4">
      <c r="A1230" t="s">
        <v>1327</v>
      </c>
      <c r="B1230" t="s">
        <v>522</v>
      </c>
      <c r="C1230">
        <f>Tabel_30[[#This Row],[Column2]]*60000</f>
        <v>1567.8600000000001</v>
      </c>
    </row>
    <row r="1231" spans="1:3" x14ac:dyDescent="0.4">
      <c r="A1231" t="s">
        <v>1328</v>
      </c>
      <c r="B1231" t="s">
        <v>1318</v>
      </c>
      <c r="C1231">
        <f>Tabel_30[[#This Row],[Column2]]*60000</f>
        <v>1477.3799999999999</v>
      </c>
    </row>
    <row r="1232" spans="1:3" x14ac:dyDescent="0.4">
      <c r="A1232" t="s">
        <v>1329</v>
      </c>
      <c r="B1232" t="s">
        <v>1282</v>
      </c>
      <c r="C1232">
        <f>Tabel_30[[#This Row],[Column2]]*60000</f>
        <v>1688.46</v>
      </c>
    </row>
    <row r="1233" spans="1:3" x14ac:dyDescent="0.4">
      <c r="A1233" t="s">
        <v>1330</v>
      </c>
      <c r="B1233" t="s">
        <v>1290</v>
      </c>
      <c r="C1233">
        <f>Tabel_30[[#This Row],[Column2]]*60000</f>
        <v>1658.28</v>
      </c>
    </row>
    <row r="1234" spans="1:3" x14ac:dyDescent="0.4">
      <c r="A1234" t="s">
        <v>1331</v>
      </c>
      <c r="B1234" t="s">
        <v>1282</v>
      </c>
      <c r="C1234">
        <f>Tabel_30[[#This Row],[Column2]]*60000</f>
        <v>1688.46</v>
      </c>
    </row>
    <row r="1235" spans="1:3" x14ac:dyDescent="0.4">
      <c r="A1235" t="s">
        <v>1332</v>
      </c>
      <c r="B1235" t="s">
        <v>1333</v>
      </c>
      <c r="C1235">
        <f>Tabel_30[[#This Row],[Column2]]*60000</f>
        <v>1507.56</v>
      </c>
    </row>
    <row r="1236" spans="1:3" x14ac:dyDescent="0.4">
      <c r="A1236" t="s">
        <v>1334</v>
      </c>
      <c r="B1236" t="s">
        <v>522</v>
      </c>
      <c r="C1236">
        <f>Tabel_30[[#This Row],[Column2]]*60000</f>
        <v>1567.8600000000001</v>
      </c>
    </row>
    <row r="1237" spans="1:3" x14ac:dyDescent="0.4">
      <c r="A1237" t="s">
        <v>1335</v>
      </c>
      <c r="B1237" t="s">
        <v>522</v>
      </c>
      <c r="C1237">
        <f>Tabel_30[[#This Row],[Column2]]*60000</f>
        <v>1567.8600000000001</v>
      </c>
    </row>
    <row r="1238" spans="1:3" x14ac:dyDescent="0.4">
      <c r="A1238" t="s">
        <v>1336</v>
      </c>
      <c r="B1238" t="s">
        <v>1297</v>
      </c>
      <c r="C1238">
        <f>Tabel_30[[#This Row],[Column2]]*60000</f>
        <v>1628.16</v>
      </c>
    </row>
    <row r="1239" spans="1:3" x14ac:dyDescent="0.4">
      <c r="A1239" t="s">
        <v>1337</v>
      </c>
      <c r="B1239" t="s">
        <v>522</v>
      </c>
      <c r="C1239">
        <f>Tabel_30[[#This Row],[Column2]]*60000</f>
        <v>1567.8600000000001</v>
      </c>
    </row>
    <row r="1240" spans="1:3" x14ac:dyDescent="0.4">
      <c r="A1240" t="s">
        <v>1338</v>
      </c>
      <c r="B1240" t="s">
        <v>502</v>
      </c>
      <c r="C1240">
        <f>Tabel_30[[#This Row],[Column2]]*60000</f>
        <v>1447.26</v>
      </c>
    </row>
    <row r="1241" spans="1:3" x14ac:dyDescent="0.4">
      <c r="A1241" t="s">
        <v>1339</v>
      </c>
      <c r="B1241" t="s">
        <v>1290</v>
      </c>
      <c r="C1241">
        <f>Tabel_30[[#This Row],[Column2]]*60000</f>
        <v>1658.28</v>
      </c>
    </row>
    <row r="1242" spans="1:3" x14ac:dyDescent="0.4">
      <c r="A1242" t="s">
        <v>1340</v>
      </c>
      <c r="B1242" t="s">
        <v>1297</v>
      </c>
      <c r="C1242">
        <f>Tabel_30[[#This Row],[Column2]]*60000</f>
        <v>1628.16</v>
      </c>
    </row>
    <row r="1243" spans="1:3" x14ac:dyDescent="0.4">
      <c r="A1243" t="s">
        <v>1341</v>
      </c>
      <c r="B1243" t="s">
        <v>1287</v>
      </c>
      <c r="C1243">
        <f>Tabel_30[[#This Row],[Column2]]*60000</f>
        <v>1597.98</v>
      </c>
    </row>
    <row r="1244" spans="1:3" x14ac:dyDescent="0.4">
      <c r="A1244" t="s">
        <v>1342</v>
      </c>
      <c r="B1244" t="s">
        <v>522</v>
      </c>
      <c r="C1244">
        <f>Tabel_30[[#This Row],[Column2]]*60000</f>
        <v>1567.8600000000001</v>
      </c>
    </row>
    <row r="1245" spans="1:3" x14ac:dyDescent="0.4">
      <c r="A1245" t="s">
        <v>1343</v>
      </c>
      <c r="B1245" t="s">
        <v>522</v>
      </c>
      <c r="C1245">
        <f>Tabel_30[[#This Row],[Column2]]*60000</f>
        <v>1567.8600000000001</v>
      </c>
    </row>
    <row r="1246" spans="1:3" x14ac:dyDescent="0.4">
      <c r="A1246" t="s">
        <v>1344</v>
      </c>
      <c r="B1246" t="s">
        <v>1297</v>
      </c>
      <c r="C1246">
        <f>Tabel_30[[#This Row],[Column2]]*60000</f>
        <v>1628.16</v>
      </c>
    </row>
    <row r="1247" spans="1:3" x14ac:dyDescent="0.4">
      <c r="A1247" t="s">
        <v>1345</v>
      </c>
      <c r="B1247" t="s">
        <v>522</v>
      </c>
      <c r="C1247">
        <f>Tabel_30[[#This Row],[Column2]]*60000</f>
        <v>1567.8600000000001</v>
      </c>
    </row>
    <row r="1248" spans="1:3" x14ac:dyDescent="0.4">
      <c r="A1248" t="s">
        <v>1346</v>
      </c>
      <c r="B1248" t="s">
        <v>522</v>
      </c>
      <c r="C1248">
        <f>Tabel_30[[#This Row],[Column2]]*60000</f>
        <v>1567.8600000000001</v>
      </c>
    </row>
    <row r="1249" spans="1:3" x14ac:dyDescent="0.4">
      <c r="A1249" t="s">
        <v>1347</v>
      </c>
      <c r="B1249" t="s">
        <v>522</v>
      </c>
      <c r="C1249">
        <f>Tabel_30[[#This Row],[Column2]]*60000</f>
        <v>1567.8600000000001</v>
      </c>
    </row>
    <row r="1250" spans="1:3" x14ac:dyDescent="0.4">
      <c r="A1250" t="s">
        <v>1348</v>
      </c>
      <c r="B1250" t="s">
        <v>522</v>
      </c>
      <c r="C1250">
        <f>Tabel_30[[#This Row],[Column2]]*60000</f>
        <v>1567.8600000000001</v>
      </c>
    </row>
    <row r="1251" spans="1:3" x14ac:dyDescent="0.4">
      <c r="A1251" t="s">
        <v>1349</v>
      </c>
      <c r="B1251" t="s">
        <v>1282</v>
      </c>
      <c r="C1251">
        <f>Tabel_30[[#This Row],[Column2]]*60000</f>
        <v>1688.46</v>
      </c>
    </row>
    <row r="1252" spans="1:3" x14ac:dyDescent="0.4">
      <c r="A1252" t="s">
        <v>1350</v>
      </c>
      <c r="B1252" t="s">
        <v>502</v>
      </c>
      <c r="C1252">
        <f>Tabel_30[[#This Row],[Column2]]*60000</f>
        <v>1447.26</v>
      </c>
    </row>
    <row r="1253" spans="1:3" x14ac:dyDescent="0.4">
      <c r="A1253" t="s">
        <v>1351</v>
      </c>
      <c r="B1253" t="s">
        <v>1318</v>
      </c>
      <c r="C1253">
        <f>Tabel_30[[#This Row],[Column2]]*60000</f>
        <v>1477.3799999999999</v>
      </c>
    </row>
    <row r="1254" spans="1:3" x14ac:dyDescent="0.4">
      <c r="A1254" t="s">
        <v>1352</v>
      </c>
      <c r="B1254" t="s">
        <v>491</v>
      </c>
      <c r="C1254">
        <f>Tabel_30[[#This Row],[Column2]]*60000</f>
        <v>1386.96</v>
      </c>
    </row>
    <row r="1255" spans="1:3" x14ac:dyDescent="0.4">
      <c r="A1255" t="s">
        <v>1353</v>
      </c>
      <c r="B1255" t="s">
        <v>497</v>
      </c>
      <c r="C1255">
        <f>Tabel_30[[#This Row],[Column2]]*60000</f>
        <v>1417.08</v>
      </c>
    </row>
    <row r="1256" spans="1:3" x14ac:dyDescent="0.4">
      <c r="A1256" t="s">
        <v>1354</v>
      </c>
      <c r="B1256" t="s">
        <v>502</v>
      </c>
      <c r="C1256">
        <f>Tabel_30[[#This Row],[Column2]]*60000</f>
        <v>1447.26</v>
      </c>
    </row>
    <row r="1257" spans="1:3" x14ac:dyDescent="0.4">
      <c r="A1257" t="s">
        <v>1355</v>
      </c>
      <c r="B1257" t="s">
        <v>502</v>
      </c>
      <c r="C1257">
        <f>Tabel_30[[#This Row],[Column2]]*60000</f>
        <v>1447.26</v>
      </c>
    </row>
    <row r="1258" spans="1:3" x14ac:dyDescent="0.4">
      <c r="A1258" t="s">
        <v>1356</v>
      </c>
      <c r="B1258" t="s">
        <v>502</v>
      </c>
      <c r="C1258">
        <f>Tabel_30[[#This Row],[Column2]]*60000</f>
        <v>1447.26</v>
      </c>
    </row>
    <row r="1259" spans="1:3" x14ac:dyDescent="0.4">
      <c r="A1259" t="s">
        <v>1357</v>
      </c>
      <c r="B1259" t="s">
        <v>502</v>
      </c>
      <c r="C1259">
        <f>Tabel_30[[#This Row],[Column2]]*60000</f>
        <v>1447.26</v>
      </c>
    </row>
    <row r="1260" spans="1:3" x14ac:dyDescent="0.4">
      <c r="A1260" t="s">
        <v>1358</v>
      </c>
      <c r="B1260" t="s">
        <v>495</v>
      </c>
      <c r="C1260">
        <f>Tabel_30[[#This Row],[Column2]]*60000</f>
        <v>1326.6599999999999</v>
      </c>
    </row>
    <row r="1261" spans="1:3" x14ac:dyDescent="0.4">
      <c r="A1261" t="s">
        <v>1359</v>
      </c>
      <c r="B1261" t="s">
        <v>502</v>
      </c>
      <c r="C1261">
        <f>Tabel_30[[#This Row],[Column2]]*60000</f>
        <v>1447.26</v>
      </c>
    </row>
    <row r="1262" spans="1:3" x14ac:dyDescent="0.4">
      <c r="A1262" t="s">
        <v>1360</v>
      </c>
      <c r="B1262" t="s">
        <v>491</v>
      </c>
      <c r="C1262">
        <f>Tabel_30[[#This Row],[Column2]]*60000</f>
        <v>1386.96</v>
      </c>
    </row>
    <row r="1263" spans="1:3" x14ac:dyDescent="0.4">
      <c r="A1263" t="s">
        <v>1361</v>
      </c>
      <c r="B1263" t="s">
        <v>502</v>
      </c>
      <c r="C1263">
        <f>Tabel_30[[#This Row],[Column2]]*60000</f>
        <v>1447.26</v>
      </c>
    </row>
    <row r="1264" spans="1:3" x14ac:dyDescent="0.4">
      <c r="A1264" t="s">
        <v>1362</v>
      </c>
      <c r="B1264" t="s">
        <v>502</v>
      </c>
      <c r="C1264">
        <f>Tabel_30[[#This Row],[Column2]]*60000</f>
        <v>1447.26</v>
      </c>
    </row>
    <row r="1265" spans="1:3" x14ac:dyDescent="0.4">
      <c r="A1265" t="s">
        <v>1363</v>
      </c>
      <c r="B1265" t="s">
        <v>497</v>
      </c>
      <c r="C1265">
        <f>Tabel_30[[#This Row],[Column2]]*60000</f>
        <v>1417.08</v>
      </c>
    </row>
    <row r="1266" spans="1:3" x14ac:dyDescent="0.4">
      <c r="A1266" t="s">
        <v>1364</v>
      </c>
      <c r="B1266" t="s">
        <v>502</v>
      </c>
      <c r="C1266">
        <f>Tabel_30[[#This Row],[Column2]]*60000</f>
        <v>1447.26</v>
      </c>
    </row>
    <row r="1267" spans="1:3" x14ac:dyDescent="0.4">
      <c r="A1267" t="s">
        <v>1365</v>
      </c>
      <c r="B1267" t="s">
        <v>491</v>
      </c>
      <c r="C1267">
        <f>Tabel_30[[#This Row],[Column2]]*60000</f>
        <v>1386.96</v>
      </c>
    </row>
    <row r="1268" spans="1:3" x14ac:dyDescent="0.4">
      <c r="A1268" t="s">
        <v>1366</v>
      </c>
      <c r="B1268" t="s">
        <v>502</v>
      </c>
      <c r="C1268">
        <f>Tabel_30[[#This Row],[Column2]]*60000</f>
        <v>1447.26</v>
      </c>
    </row>
    <row r="1269" spans="1:3" x14ac:dyDescent="0.4">
      <c r="A1269" t="s">
        <v>1367</v>
      </c>
      <c r="B1269" t="s">
        <v>495</v>
      </c>
      <c r="C1269">
        <f>Tabel_30[[#This Row],[Column2]]*60000</f>
        <v>1326.6599999999999</v>
      </c>
    </row>
    <row r="1270" spans="1:3" x14ac:dyDescent="0.4">
      <c r="A1270" t="s">
        <v>1368</v>
      </c>
      <c r="B1270" t="s">
        <v>491</v>
      </c>
      <c r="C1270">
        <f>Tabel_30[[#This Row],[Column2]]*60000</f>
        <v>1386.96</v>
      </c>
    </row>
    <row r="1271" spans="1:3" x14ac:dyDescent="0.4">
      <c r="A1271" t="s">
        <v>1369</v>
      </c>
      <c r="B1271" t="s">
        <v>502</v>
      </c>
      <c r="C1271">
        <f>Tabel_30[[#This Row],[Column2]]*60000</f>
        <v>1447.26</v>
      </c>
    </row>
    <row r="1272" spans="1:3" x14ac:dyDescent="0.4">
      <c r="A1272" t="s">
        <v>1370</v>
      </c>
      <c r="B1272" t="s">
        <v>502</v>
      </c>
      <c r="C1272">
        <f>Tabel_30[[#This Row],[Column2]]*60000</f>
        <v>1447.26</v>
      </c>
    </row>
    <row r="1273" spans="1:3" x14ac:dyDescent="0.4">
      <c r="A1273" t="s">
        <v>1371</v>
      </c>
      <c r="B1273" t="s">
        <v>502</v>
      </c>
      <c r="C1273">
        <f>Tabel_30[[#This Row],[Column2]]*60000</f>
        <v>1447.26</v>
      </c>
    </row>
    <row r="1274" spans="1:3" x14ac:dyDescent="0.4">
      <c r="A1274" t="s">
        <v>1372</v>
      </c>
      <c r="B1274" t="s">
        <v>491</v>
      </c>
      <c r="C1274">
        <f>Tabel_30[[#This Row],[Column2]]*60000</f>
        <v>1386.96</v>
      </c>
    </row>
    <row r="1275" spans="1:3" x14ac:dyDescent="0.4">
      <c r="A1275" t="s">
        <v>1373</v>
      </c>
      <c r="B1275" t="s">
        <v>502</v>
      </c>
      <c r="C1275">
        <f>Tabel_30[[#This Row],[Column2]]*60000</f>
        <v>1447.26</v>
      </c>
    </row>
    <row r="1276" spans="1:3" x14ac:dyDescent="0.4">
      <c r="A1276" t="s">
        <v>1374</v>
      </c>
      <c r="B1276" t="s">
        <v>502</v>
      </c>
      <c r="C1276">
        <f>Tabel_30[[#This Row],[Column2]]*60000</f>
        <v>1447.26</v>
      </c>
    </row>
    <row r="1277" spans="1:3" x14ac:dyDescent="0.4">
      <c r="A1277" t="s">
        <v>1375</v>
      </c>
      <c r="B1277" t="s">
        <v>489</v>
      </c>
      <c r="C1277">
        <f>Tabel_30[[#This Row],[Column2]]*60000</f>
        <v>1356.78</v>
      </c>
    </row>
    <row r="1278" spans="1:3" x14ac:dyDescent="0.4">
      <c r="A1278" t="s">
        <v>1376</v>
      </c>
      <c r="B1278" t="s">
        <v>495</v>
      </c>
      <c r="C1278">
        <f>Tabel_30[[#This Row],[Column2]]*60000</f>
        <v>1326.6599999999999</v>
      </c>
    </row>
    <row r="1279" spans="1:3" x14ac:dyDescent="0.4">
      <c r="A1279" t="s">
        <v>1377</v>
      </c>
      <c r="B1279" t="s">
        <v>502</v>
      </c>
      <c r="C1279">
        <f>Tabel_30[[#This Row],[Column2]]*60000</f>
        <v>1447.26</v>
      </c>
    </row>
    <row r="1280" spans="1:3" x14ac:dyDescent="0.4">
      <c r="A1280" t="s">
        <v>1378</v>
      </c>
      <c r="B1280" t="s">
        <v>522</v>
      </c>
      <c r="C1280">
        <f>Tabel_30[[#This Row],[Column2]]*60000</f>
        <v>1567.8600000000001</v>
      </c>
    </row>
    <row r="1281" spans="1:3" x14ac:dyDescent="0.4">
      <c r="A1281" t="s">
        <v>1379</v>
      </c>
      <c r="B1281" t="s">
        <v>1318</v>
      </c>
      <c r="C1281">
        <f>Tabel_30[[#This Row],[Column2]]*60000</f>
        <v>1477.3799999999999</v>
      </c>
    </row>
    <row r="1282" spans="1:3" x14ac:dyDescent="0.4">
      <c r="A1282" t="s">
        <v>1380</v>
      </c>
      <c r="B1282" t="s">
        <v>491</v>
      </c>
      <c r="C1282">
        <f>Tabel_30[[#This Row],[Column2]]*60000</f>
        <v>1386.96</v>
      </c>
    </row>
    <row r="1283" spans="1:3" x14ac:dyDescent="0.4">
      <c r="A1283" t="s">
        <v>1381</v>
      </c>
      <c r="B1283" t="s">
        <v>502</v>
      </c>
      <c r="C1283">
        <f>Tabel_30[[#This Row],[Column2]]*60000</f>
        <v>1447.26</v>
      </c>
    </row>
    <row r="1284" spans="1:3" x14ac:dyDescent="0.4">
      <c r="A1284" t="s">
        <v>1382</v>
      </c>
      <c r="B1284" t="s">
        <v>502</v>
      </c>
      <c r="C1284">
        <f>Tabel_30[[#This Row],[Column2]]*60000</f>
        <v>1447.26</v>
      </c>
    </row>
    <row r="1285" spans="1:3" x14ac:dyDescent="0.4">
      <c r="A1285" t="s">
        <v>1383</v>
      </c>
      <c r="B1285" t="s">
        <v>489</v>
      </c>
      <c r="C1285">
        <f>Tabel_30[[#This Row],[Column2]]*60000</f>
        <v>1356.78</v>
      </c>
    </row>
    <row r="1286" spans="1:3" x14ac:dyDescent="0.4">
      <c r="A1286" t="s">
        <v>1384</v>
      </c>
      <c r="B1286" t="s">
        <v>491</v>
      </c>
      <c r="C1286">
        <f>Tabel_30[[#This Row],[Column2]]*60000</f>
        <v>1386.96</v>
      </c>
    </row>
    <row r="1287" spans="1:3" x14ac:dyDescent="0.4">
      <c r="A1287" t="s">
        <v>1385</v>
      </c>
      <c r="B1287" t="s">
        <v>489</v>
      </c>
      <c r="C1287">
        <f>Tabel_30[[#This Row],[Column2]]*60000</f>
        <v>1356.78</v>
      </c>
    </row>
    <row r="1288" spans="1:3" x14ac:dyDescent="0.4">
      <c r="A1288" t="s">
        <v>1386</v>
      </c>
      <c r="B1288" t="s">
        <v>502</v>
      </c>
      <c r="C1288">
        <f>Tabel_30[[#This Row],[Column2]]*60000</f>
        <v>1447.26</v>
      </c>
    </row>
    <row r="1289" spans="1:3" x14ac:dyDescent="0.4">
      <c r="A1289" t="s">
        <v>1387</v>
      </c>
      <c r="B1289" t="s">
        <v>1388</v>
      </c>
      <c r="C1289">
        <f>Tabel_30[[#This Row],[Column2]]*60000</f>
        <v>1206.06</v>
      </c>
    </row>
    <row r="1290" spans="1:3" x14ac:dyDescent="0.4">
      <c r="A1290" t="s">
        <v>1389</v>
      </c>
      <c r="B1290" t="s">
        <v>1388</v>
      </c>
      <c r="C1290">
        <f>Tabel_30[[#This Row],[Column2]]*60000</f>
        <v>1206.06</v>
      </c>
    </row>
    <row r="1291" spans="1:3" x14ac:dyDescent="0.4">
      <c r="A1291" t="s">
        <v>1390</v>
      </c>
      <c r="B1291" t="s">
        <v>495</v>
      </c>
      <c r="C1291">
        <f>Tabel_30[[#This Row],[Column2]]*60000</f>
        <v>1326.6599999999999</v>
      </c>
    </row>
    <row r="1292" spans="1:3" x14ac:dyDescent="0.4">
      <c r="A1292" t="s">
        <v>1391</v>
      </c>
      <c r="B1292" t="s">
        <v>1388</v>
      </c>
      <c r="C1292">
        <f>Tabel_30[[#This Row],[Column2]]*60000</f>
        <v>1206.06</v>
      </c>
    </row>
    <row r="1293" spans="1:3" x14ac:dyDescent="0.4">
      <c r="A1293" t="s">
        <v>1392</v>
      </c>
      <c r="B1293" t="s">
        <v>1388</v>
      </c>
      <c r="C1293">
        <f>Tabel_30[[#This Row],[Column2]]*60000</f>
        <v>1206.06</v>
      </c>
    </row>
    <row r="1294" spans="1:3" x14ac:dyDescent="0.4">
      <c r="A1294" t="s">
        <v>1393</v>
      </c>
      <c r="B1294" t="s">
        <v>1394</v>
      </c>
      <c r="C1294">
        <f>Tabel_30[[#This Row],[Column2]]*60000</f>
        <v>1145.7</v>
      </c>
    </row>
    <row r="1295" spans="1:3" x14ac:dyDescent="0.4">
      <c r="A1295" t="s">
        <v>1395</v>
      </c>
      <c r="B1295" t="s">
        <v>1388</v>
      </c>
      <c r="C1295">
        <f>Tabel_30[[#This Row],[Column2]]*60000</f>
        <v>1206.06</v>
      </c>
    </row>
    <row r="1296" spans="1:3" x14ac:dyDescent="0.4">
      <c r="A1296" t="s">
        <v>1396</v>
      </c>
      <c r="B1296" t="s">
        <v>495</v>
      </c>
      <c r="C1296">
        <f>Tabel_30[[#This Row],[Column2]]*60000</f>
        <v>1326.6599999999999</v>
      </c>
    </row>
    <row r="1297" spans="1:3" x14ac:dyDescent="0.4">
      <c r="A1297" t="s">
        <v>1397</v>
      </c>
      <c r="B1297" t="s">
        <v>1398</v>
      </c>
      <c r="C1297">
        <f>Tabel_30[[#This Row],[Column2]]*60000</f>
        <v>1175.8800000000001</v>
      </c>
    </row>
    <row r="1298" spans="1:3" x14ac:dyDescent="0.4">
      <c r="A1298" t="s">
        <v>1399</v>
      </c>
      <c r="B1298" t="s">
        <v>1400</v>
      </c>
      <c r="C1298">
        <f>Tabel_30[[#This Row],[Column2]]*60000</f>
        <v>1266.3599999999999</v>
      </c>
    </row>
    <row r="1299" spans="1:3" x14ac:dyDescent="0.4">
      <c r="A1299" t="s">
        <v>1401</v>
      </c>
      <c r="B1299" t="s">
        <v>1388</v>
      </c>
      <c r="C1299">
        <f>Tabel_30[[#This Row],[Column2]]*60000</f>
        <v>1206.06</v>
      </c>
    </row>
    <row r="1300" spans="1:3" x14ac:dyDescent="0.4">
      <c r="A1300" t="s">
        <v>1402</v>
      </c>
      <c r="B1300" t="s">
        <v>495</v>
      </c>
      <c r="C1300">
        <f>Tabel_30[[#This Row],[Column2]]*60000</f>
        <v>1326.6599999999999</v>
      </c>
    </row>
    <row r="1301" spans="1:3" x14ac:dyDescent="0.4">
      <c r="A1301" t="s">
        <v>1403</v>
      </c>
      <c r="B1301" t="s">
        <v>1398</v>
      </c>
      <c r="C1301">
        <f>Tabel_30[[#This Row],[Column2]]*60000</f>
        <v>1175.8800000000001</v>
      </c>
    </row>
    <row r="1302" spans="1:3" x14ac:dyDescent="0.4">
      <c r="A1302" t="s">
        <v>1404</v>
      </c>
      <c r="B1302" t="s">
        <v>1388</v>
      </c>
      <c r="C1302">
        <f>Tabel_30[[#This Row],[Column2]]*60000</f>
        <v>1206.06</v>
      </c>
    </row>
    <row r="1303" spans="1:3" x14ac:dyDescent="0.4">
      <c r="A1303" t="s">
        <v>1405</v>
      </c>
      <c r="B1303" t="s">
        <v>1406</v>
      </c>
      <c r="C1303">
        <f>Tabel_30[[#This Row],[Column2]]*60000</f>
        <v>1296.48</v>
      </c>
    </row>
    <row r="1304" spans="1:3" x14ac:dyDescent="0.4">
      <c r="A1304" t="s">
        <v>1407</v>
      </c>
      <c r="B1304" t="s">
        <v>495</v>
      </c>
      <c r="C1304">
        <f>Tabel_30[[#This Row],[Column2]]*60000</f>
        <v>1326.6599999999999</v>
      </c>
    </row>
    <row r="1305" spans="1:3" x14ac:dyDescent="0.4">
      <c r="A1305" t="s">
        <v>1408</v>
      </c>
      <c r="B1305" t="s">
        <v>1388</v>
      </c>
      <c r="C1305">
        <f>Tabel_30[[#This Row],[Column2]]*60000</f>
        <v>1206.06</v>
      </c>
    </row>
    <row r="1306" spans="1:3" x14ac:dyDescent="0.4">
      <c r="A1306" t="s">
        <v>1409</v>
      </c>
      <c r="B1306" t="s">
        <v>1400</v>
      </c>
      <c r="C1306">
        <f>Tabel_30[[#This Row],[Column2]]*60000</f>
        <v>1266.3599999999999</v>
      </c>
    </row>
    <row r="1307" spans="1:3" x14ac:dyDescent="0.4">
      <c r="A1307" t="s">
        <v>1410</v>
      </c>
      <c r="B1307" t="s">
        <v>1388</v>
      </c>
      <c r="C1307">
        <f>Tabel_30[[#This Row],[Column2]]*60000</f>
        <v>1206.06</v>
      </c>
    </row>
    <row r="1308" spans="1:3" x14ac:dyDescent="0.4">
      <c r="A1308" t="s">
        <v>1411</v>
      </c>
      <c r="B1308" t="s">
        <v>1388</v>
      </c>
      <c r="C1308">
        <f>Tabel_30[[#This Row],[Column2]]*60000</f>
        <v>1206.06</v>
      </c>
    </row>
    <row r="1309" spans="1:3" x14ac:dyDescent="0.4">
      <c r="A1309" t="s">
        <v>1412</v>
      </c>
      <c r="B1309" t="s">
        <v>1388</v>
      </c>
      <c r="C1309">
        <f>Tabel_30[[#This Row],[Column2]]*60000</f>
        <v>1206.06</v>
      </c>
    </row>
    <row r="1310" spans="1:3" x14ac:dyDescent="0.4">
      <c r="A1310" t="s">
        <v>1413</v>
      </c>
      <c r="B1310" t="s">
        <v>1388</v>
      </c>
      <c r="C1310">
        <f>Tabel_30[[#This Row],[Column2]]*60000</f>
        <v>1206.06</v>
      </c>
    </row>
    <row r="1311" spans="1:3" x14ac:dyDescent="0.4">
      <c r="A1311" t="s">
        <v>1414</v>
      </c>
      <c r="B1311" t="s">
        <v>1398</v>
      </c>
      <c r="C1311">
        <f>Tabel_30[[#This Row],[Column2]]*60000</f>
        <v>1175.8800000000001</v>
      </c>
    </row>
    <row r="1312" spans="1:3" x14ac:dyDescent="0.4">
      <c r="A1312" t="s">
        <v>1415</v>
      </c>
      <c r="B1312" t="s">
        <v>495</v>
      </c>
      <c r="C1312">
        <f>Tabel_30[[#This Row],[Column2]]*60000</f>
        <v>1326.6599999999999</v>
      </c>
    </row>
    <row r="1313" spans="1:3" x14ac:dyDescent="0.4">
      <c r="A1313" t="s">
        <v>1416</v>
      </c>
      <c r="B1313" t="s">
        <v>495</v>
      </c>
      <c r="C1313">
        <f>Tabel_30[[#This Row],[Column2]]*60000</f>
        <v>1326.6599999999999</v>
      </c>
    </row>
    <row r="1314" spans="1:3" x14ac:dyDescent="0.4">
      <c r="A1314" t="s">
        <v>1417</v>
      </c>
      <c r="B1314" t="s">
        <v>1388</v>
      </c>
      <c r="C1314">
        <f>Tabel_30[[#This Row],[Column2]]*60000</f>
        <v>1206.06</v>
      </c>
    </row>
    <row r="1315" spans="1:3" x14ac:dyDescent="0.4">
      <c r="A1315" t="s">
        <v>1418</v>
      </c>
      <c r="B1315" t="s">
        <v>1419</v>
      </c>
      <c r="C1315">
        <f>Tabel_30[[#This Row],[Column2]]*60000</f>
        <v>1115.58</v>
      </c>
    </row>
    <row r="1316" spans="1:3" x14ac:dyDescent="0.4">
      <c r="A1316" t="s">
        <v>1420</v>
      </c>
      <c r="B1316" t="s">
        <v>1388</v>
      </c>
      <c r="C1316">
        <f>Tabel_30[[#This Row],[Column2]]*60000</f>
        <v>1206.06</v>
      </c>
    </row>
    <row r="1317" spans="1:3" x14ac:dyDescent="0.4">
      <c r="A1317" t="s">
        <v>1421</v>
      </c>
      <c r="B1317" t="s">
        <v>1422</v>
      </c>
      <c r="C1317">
        <f>Tabel_30[[#This Row],[Column2]]*60000</f>
        <v>1236.18</v>
      </c>
    </row>
    <row r="1318" spans="1:3" x14ac:dyDescent="0.4">
      <c r="A1318" t="s">
        <v>1423</v>
      </c>
      <c r="B1318" t="s">
        <v>1394</v>
      </c>
      <c r="C1318">
        <f>Tabel_30[[#This Row],[Column2]]*60000</f>
        <v>1145.7</v>
      </c>
    </row>
    <row r="1319" spans="1:3" x14ac:dyDescent="0.4">
      <c r="A1319" t="s">
        <v>1424</v>
      </c>
      <c r="B1319" t="s">
        <v>1388</v>
      </c>
      <c r="C1319">
        <f>Tabel_30[[#This Row],[Column2]]*60000</f>
        <v>1206.06</v>
      </c>
    </row>
    <row r="1320" spans="1:3" x14ac:dyDescent="0.4">
      <c r="A1320" t="s">
        <v>1425</v>
      </c>
      <c r="B1320" t="s">
        <v>1388</v>
      </c>
      <c r="C1320">
        <f>Tabel_30[[#This Row],[Column2]]*60000</f>
        <v>1206.06</v>
      </c>
    </row>
    <row r="1321" spans="1:3" x14ac:dyDescent="0.4">
      <c r="A1321" t="s">
        <v>1426</v>
      </c>
      <c r="B1321" t="s">
        <v>1406</v>
      </c>
      <c r="C1321">
        <f>Tabel_30[[#This Row],[Column2]]*60000</f>
        <v>1296.48</v>
      </c>
    </row>
    <row r="1322" spans="1:3" x14ac:dyDescent="0.4">
      <c r="A1322" t="s">
        <v>1427</v>
      </c>
      <c r="B1322" t="s">
        <v>1400</v>
      </c>
      <c r="C1322">
        <f>Tabel_30[[#This Row],[Column2]]*60000</f>
        <v>1266.3599999999999</v>
      </c>
    </row>
    <row r="1323" spans="1:3" x14ac:dyDescent="0.4">
      <c r="A1323" t="s">
        <v>1428</v>
      </c>
      <c r="B1323" t="s">
        <v>495</v>
      </c>
      <c r="C1323">
        <f>Tabel_30[[#This Row],[Column2]]*60000</f>
        <v>1326.6599999999999</v>
      </c>
    </row>
    <row r="1324" spans="1:3" x14ac:dyDescent="0.4">
      <c r="A1324" t="s">
        <v>1429</v>
      </c>
      <c r="B1324" t="s">
        <v>495</v>
      </c>
      <c r="C1324">
        <f>Tabel_30[[#This Row],[Column2]]*60000</f>
        <v>1326.6599999999999</v>
      </c>
    </row>
    <row r="1325" spans="1:3" x14ac:dyDescent="0.4">
      <c r="A1325" t="s">
        <v>1430</v>
      </c>
      <c r="B1325" t="s">
        <v>1388</v>
      </c>
      <c r="C1325">
        <f>Tabel_30[[#This Row],[Column2]]*60000</f>
        <v>1206.06</v>
      </c>
    </row>
    <row r="1326" spans="1:3" x14ac:dyDescent="0.4">
      <c r="A1326" t="s">
        <v>1431</v>
      </c>
      <c r="B1326" t="s">
        <v>1388</v>
      </c>
      <c r="C1326">
        <f>Tabel_30[[#This Row],[Column2]]*60000</f>
        <v>1206.06</v>
      </c>
    </row>
    <row r="1327" spans="1:3" x14ac:dyDescent="0.4">
      <c r="A1327" t="s">
        <v>1432</v>
      </c>
      <c r="B1327" t="s">
        <v>1406</v>
      </c>
      <c r="C1327">
        <f>Tabel_30[[#This Row],[Column2]]*60000</f>
        <v>1296.48</v>
      </c>
    </row>
    <row r="1328" spans="1:3" x14ac:dyDescent="0.4">
      <c r="A1328" t="s">
        <v>1433</v>
      </c>
      <c r="B1328" t="s">
        <v>1388</v>
      </c>
      <c r="C1328">
        <f>Tabel_30[[#This Row],[Column2]]*60000</f>
        <v>1206.06</v>
      </c>
    </row>
    <row r="1329" spans="1:3" x14ac:dyDescent="0.4">
      <c r="A1329" t="s">
        <v>1434</v>
      </c>
      <c r="B1329" t="s">
        <v>1388</v>
      </c>
      <c r="C1329">
        <f>Tabel_30[[#This Row],[Column2]]*60000</f>
        <v>1206.06</v>
      </c>
    </row>
    <row r="1330" spans="1:3" x14ac:dyDescent="0.4">
      <c r="A1330" t="s">
        <v>1435</v>
      </c>
      <c r="B1330" t="s">
        <v>1394</v>
      </c>
      <c r="C1330">
        <f>Tabel_30[[#This Row],[Column2]]*60000</f>
        <v>1145.7</v>
      </c>
    </row>
    <row r="1331" spans="1:3" x14ac:dyDescent="0.4">
      <c r="A1331" t="s">
        <v>1436</v>
      </c>
      <c r="B1331" t="s">
        <v>1437</v>
      </c>
      <c r="C1331">
        <f>Tabel_30[[#This Row],[Column2]]*60000</f>
        <v>1085.3999999999999</v>
      </c>
    </row>
    <row r="1332" spans="1:3" x14ac:dyDescent="0.4">
      <c r="A1332" t="s">
        <v>1438</v>
      </c>
      <c r="B1332" t="s">
        <v>1437</v>
      </c>
      <c r="C1332">
        <f>Tabel_30[[#This Row],[Column2]]*60000</f>
        <v>1085.3999999999999</v>
      </c>
    </row>
    <row r="1333" spans="1:3" x14ac:dyDescent="0.4">
      <c r="A1333" t="s">
        <v>1439</v>
      </c>
      <c r="B1333" t="s">
        <v>1398</v>
      </c>
      <c r="C1333">
        <f>Tabel_30[[#This Row],[Column2]]*60000</f>
        <v>1175.8800000000001</v>
      </c>
    </row>
    <row r="1334" spans="1:3" x14ac:dyDescent="0.4">
      <c r="A1334" t="s">
        <v>1440</v>
      </c>
      <c r="B1334" t="s">
        <v>1394</v>
      </c>
      <c r="C1334">
        <f>Tabel_30[[#This Row],[Column2]]*60000</f>
        <v>1145.7</v>
      </c>
    </row>
    <row r="1335" spans="1:3" x14ac:dyDescent="0.4">
      <c r="A1335" t="s">
        <v>1441</v>
      </c>
      <c r="B1335" t="s">
        <v>1437</v>
      </c>
      <c r="C1335">
        <f>Tabel_30[[#This Row],[Column2]]*60000</f>
        <v>1085.3999999999999</v>
      </c>
    </row>
    <row r="1336" spans="1:3" x14ac:dyDescent="0.4">
      <c r="A1336" t="s">
        <v>1442</v>
      </c>
      <c r="B1336" t="s">
        <v>1437</v>
      </c>
      <c r="C1336">
        <f>Tabel_30[[#This Row],[Column2]]*60000</f>
        <v>1085.3999999999999</v>
      </c>
    </row>
    <row r="1337" spans="1:3" x14ac:dyDescent="0.4">
      <c r="A1337" t="s">
        <v>1443</v>
      </c>
      <c r="B1337" t="s">
        <v>1437</v>
      </c>
      <c r="C1337">
        <f>Tabel_30[[#This Row],[Column2]]*60000</f>
        <v>1085.3999999999999</v>
      </c>
    </row>
    <row r="1338" spans="1:3" x14ac:dyDescent="0.4">
      <c r="A1338" t="s">
        <v>1444</v>
      </c>
      <c r="B1338" t="s">
        <v>1394</v>
      </c>
      <c r="C1338">
        <f>Tabel_30[[#This Row],[Column2]]*60000</f>
        <v>1145.7</v>
      </c>
    </row>
    <row r="1339" spans="1:3" x14ac:dyDescent="0.4">
      <c r="A1339" t="s">
        <v>1445</v>
      </c>
      <c r="B1339" t="s">
        <v>1419</v>
      </c>
      <c r="C1339">
        <f>Tabel_30[[#This Row],[Column2]]*60000</f>
        <v>1115.58</v>
      </c>
    </row>
    <row r="1340" spans="1:3" x14ac:dyDescent="0.4">
      <c r="A1340" t="s">
        <v>1446</v>
      </c>
      <c r="B1340" t="s">
        <v>1437</v>
      </c>
      <c r="C1340">
        <f>Tabel_30[[#This Row],[Column2]]*60000</f>
        <v>1085.3999999999999</v>
      </c>
    </row>
    <row r="1341" spans="1:3" x14ac:dyDescent="0.4">
      <c r="A1341" t="s">
        <v>1447</v>
      </c>
      <c r="B1341" t="s">
        <v>1448</v>
      </c>
      <c r="C1341">
        <f>Tabel_30[[#This Row],[Column2]]*60000</f>
        <v>1025.0999999999999</v>
      </c>
    </row>
    <row r="1342" spans="1:3" x14ac:dyDescent="0.4">
      <c r="A1342" t="s">
        <v>1449</v>
      </c>
      <c r="B1342" t="s">
        <v>1394</v>
      </c>
      <c r="C1342">
        <f>Tabel_30[[#This Row],[Column2]]*60000</f>
        <v>1145.7</v>
      </c>
    </row>
    <row r="1343" spans="1:3" x14ac:dyDescent="0.4">
      <c r="A1343" t="s">
        <v>1450</v>
      </c>
      <c r="B1343" t="s">
        <v>1451</v>
      </c>
      <c r="C1343">
        <f>Tabel_30[[#This Row],[Column2]]*60000</f>
        <v>994.98</v>
      </c>
    </row>
    <row r="1344" spans="1:3" x14ac:dyDescent="0.4">
      <c r="A1344" t="s">
        <v>1452</v>
      </c>
      <c r="B1344" t="s">
        <v>1437</v>
      </c>
      <c r="C1344">
        <f>Tabel_30[[#This Row],[Column2]]*60000</f>
        <v>1085.3999999999999</v>
      </c>
    </row>
    <row r="1345" spans="1:3" x14ac:dyDescent="0.4">
      <c r="A1345" t="s">
        <v>1453</v>
      </c>
      <c r="B1345" t="s">
        <v>1437</v>
      </c>
      <c r="C1345">
        <f>Tabel_30[[#This Row],[Column2]]*60000</f>
        <v>1085.3999999999999</v>
      </c>
    </row>
    <row r="1346" spans="1:3" x14ac:dyDescent="0.4">
      <c r="A1346" t="s">
        <v>1454</v>
      </c>
      <c r="B1346" t="s">
        <v>1437</v>
      </c>
      <c r="C1346">
        <f>Tabel_30[[#This Row],[Column2]]*60000</f>
        <v>1085.3999999999999</v>
      </c>
    </row>
    <row r="1347" spans="1:3" x14ac:dyDescent="0.4">
      <c r="A1347" t="s">
        <v>1455</v>
      </c>
      <c r="B1347" t="s">
        <v>1419</v>
      </c>
      <c r="C1347">
        <f>Tabel_30[[#This Row],[Column2]]*60000</f>
        <v>1115.58</v>
      </c>
    </row>
    <row r="1348" spans="1:3" x14ac:dyDescent="0.4">
      <c r="A1348" t="s">
        <v>1456</v>
      </c>
      <c r="B1348" t="s">
        <v>1388</v>
      </c>
      <c r="C1348">
        <f>Tabel_30[[#This Row],[Column2]]*60000</f>
        <v>1206.06</v>
      </c>
    </row>
    <row r="1349" spans="1:3" x14ac:dyDescent="0.4">
      <c r="A1349" t="s">
        <v>1457</v>
      </c>
      <c r="B1349" t="s">
        <v>1437</v>
      </c>
      <c r="C1349">
        <f>Tabel_30[[#This Row],[Column2]]*60000</f>
        <v>1085.3999999999999</v>
      </c>
    </row>
    <row r="1350" spans="1:3" x14ac:dyDescent="0.4">
      <c r="A1350" t="s">
        <v>1458</v>
      </c>
      <c r="B1350" t="s">
        <v>1448</v>
      </c>
      <c r="C1350">
        <f>Tabel_30[[#This Row],[Column2]]*60000</f>
        <v>1025.0999999999999</v>
      </c>
    </row>
    <row r="1351" spans="1:3" x14ac:dyDescent="0.4">
      <c r="A1351" t="s">
        <v>1459</v>
      </c>
      <c r="B1351" t="s">
        <v>1460</v>
      </c>
      <c r="C1351">
        <f>Tabel_30[[#This Row],[Column2]]*60000</f>
        <v>1055.28</v>
      </c>
    </row>
    <row r="1352" spans="1:3" x14ac:dyDescent="0.4">
      <c r="A1352" t="s">
        <v>1461</v>
      </c>
      <c r="B1352" t="s">
        <v>1462</v>
      </c>
      <c r="C1352">
        <f>Tabel_30[[#This Row],[Column2]]*60000</f>
        <v>964.80000000000007</v>
      </c>
    </row>
    <row r="1353" spans="1:3" x14ac:dyDescent="0.4">
      <c r="A1353" t="s">
        <v>1463</v>
      </c>
      <c r="B1353" t="s">
        <v>1419</v>
      </c>
      <c r="C1353">
        <f>Tabel_30[[#This Row],[Column2]]*60000</f>
        <v>1115.58</v>
      </c>
    </row>
    <row r="1354" spans="1:3" x14ac:dyDescent="0.4">
      <c r="A1354" t="s">
        <v>1464</v>
      </c>
      <c r="B1354" t="s">
        <v>1394</v>
      </c>
      <c r="C1354">
        <f>Tabel_30[[#This Row],[Column2]]*60000</f>
        <v>1145.7</v>
      </c>
    </row>
    <row r="1355" spans="1:3" x14ac:dyDescent="0.4">
      <c r="A1355" t="s">
        <v>1465</v>
      </c>
      <c r="B1355" t="s">
        <v>1451</v>
      </c>
      <c r="C1355">
        <f>Tabel_30[[#This Row],[Column2]]*60000</f>
        <v>994.98</v>
      </c>
    </row>
    <row r="1356" spans="1:3" x14ac:dyDescent="0.4">
      <c r="A1356" t="s">
        <v>1466</v>
      </c>
      <c r="B1356" t="s">
        <v>1437</v>
      </c>
      <c r="C1356">
        <f>Tabel_30[[#This Row],[Column2]]*60000</f>
        <v>1085.3999999999999</v>
      </c>
    </row>
    <row r="1357" spans="1:3" x14ac:dyDescent="0.4">
      <c r="A1357" t="s">
        <v>1467</v>
      </c>
      <c r="B1357" t="s">
        <v>1388</v>
      </c>
      <c r="C1357">
        <f>Tabel_30[[#This Row],[Column2]]*60000</f>
        <v>1206.06</v>
      </c>
    </row>
    <row r="1358" spans="1:3" x14ac:dyDescent="0.4">
      <c r="A1358" t="s">
        <v>1468</v>
      </c>
      <c r="B1358" t="s">
        <v>1448</v>
      </c>
      <c r="C1358">
        <f>Tabel_30[[#This Row],[Column2]]*60000</f>
        <v>1025.0999999999999</v>
      </c>
    </row>
    <row r="1359" spans="1:3" x14ac:dyDescent="0.4">
      <c r="A1359" t="s">
        <v>1469</v>
      </c>
      <c r="B1359" t="s">
        <v>1437</v>
      </c>
      <c r="C1359">
        <f>Tabel_30[[#This Row],[Column2]]*60000</f>
        <v>1085.3999999999999</v>
      </c>
    </row>
    <row r="1360" spans="1:3" x14ac:dyDescent="0.4">
      <c r="A1360" t="s">
        <v>1470</v>
      </c>
      <c r="B1360" t="s">
        <v>1388</v>
      </c>
      <c r="C1360">
        <f>Tabel_30[[#This Row],[Column2]]*60000</f>
        <v>1206.06</v>
      </c>
    </row>
    <row r="1361" spans="1:3" x14ac:dyDescent="0.4">
      <c r="A1361" t="s">
        <v>1471</v>
      </c>
      <c r="B1361" t="s">
        <v>1437</v>
      </c>
      <c r="C1361">
        <f>Tabel_30[[#This Row],[Column2]]*60000</f>
        <v>1085.3999999999999</v>
      </c>
    </row>
    <row r="1362" spans="1:3" x14ac:dyDescent="0.4">
      <c r="A1362" t="s">
        <v>1472</v>
      </c>
      <c r="B1362" t="s">
        <v>1437</v>
      </c>
      <c r="C1362">
        <f>Tabel_30[[#This Row],[Column2]]*60000</f>
        <v>1085.3999999999999</v>
      </c>
    </row>
    <row r="1363" spans="1:3" x14ac:dyDescent="0.4">
      <c r="A1363" t="s">
        <v>1473</v>
      </c>
      <c r="B1363" t="s">
        <v>1437</v>
      </c>
      <c r="C1363">
        <f>Tabel_30[[#This Row],[Column2]]*60000</f>
        <v>1085.3999999999999</v>
      </c>
    </row>
    <row r="1364" spans="1:3" x14ac:dyDescent="0.4">
      <c r="A1364" t="s">
        <v>1474</v>
      </c>
      <c r="B1364" t="s">
        <v>1437</v>
      </c>
      <c r="C1364">
        <f>Tabel_30[[#This Row],[Column2]]*60000</f>
        <v>1085.3999999999999</v>
      </c>
    </row>
    <row r="1365" spans="1:3" x14ac:dyDescent="0.4">
      <c r="A1365" t="s">
        <v>1475</v>
      </c>
      <c r="B1365" t="s">
        <v>1437</v>
      </c>
      <c r="C1365">
        <f>Tabel_30[[#This Row],[Column2]]*60000</f>
        <v>1085.3999999999999</v>
      </c>
    </row>
    <row r="1366" spans="1:3" x14ac:dyDescent="0.4">
      <c r="A1366" t="s">
        <v>1476</v>
      </c>
      <c r="B1366" t="s">
        <v>1437</v>
      </c>
      <c r="C1366">
        <f>Tabel_30[[#This Row],[Column2]]*60000</f>
        <v>1085.3999999999999</v>
      </c>
    </row>
    <row r="1367" spans="1:3" x14ac:dyDescent="0.4">
      <c r="A1367" t="s">
        <v>1477</v>
      </c>
      <c r="B1367" t="s">
        <v>1437</v>
      </c>
      <c r="C1367">
        <f>Tabel_30[[#This Row],[Column2]]*60000</f>
        <v>1085.3999999999999</v>
      </c>
    </row>
    <row r="1368" spans="1:3" x14ac:dyDescent="0.4">
      <c r="A1368" t="s">
        <v>1478</v>
      </c>
      <c r="B1368" t="s">
        <v>1437</v>
      </c>
      <c r="C1368">
        <f>Tabel_30[[#This Row],[Column2]]*60000</f>
        <v>1085.3999999999999</v>
      </c>
    </row>
    <row r="1369" spans="1:3" x14ac:dyDescent="0.4">
      <c r="A1369" t="s">
        <v>1479</v>
      </c>
      <c r="B1369" t="s">
        <v>1437</v>
      </c>
      <c r="C1369">
        <f>Tabel_30[[#This Row],[Column2]]*60000</f>
        <v>1085.3999999999999</v>
      </c>
    </row>
    <row r="1370" spans="1:3" x14ac:dyDescent="0.4">
      <c r="A1370" t="s">
        <v>1480</v>
      </c>
      <c r="B1370" t="s">
        <v>1394</v>
      </c>
      <c r="C1370">
        <f>Tabel_30[[#This Row],[Column2]]*60000</f>
        <v>1145.7</v>
      </c>
    </row>
    <row r="1371" spans="1:3" x14ac:dyDescent="0.4">
      <c r="A1371" t="s">
        <v>1481</v>
      </c>
      <c r="B1371" t="s">
        <v>1419</v>
      </c>
      <c r="C1371">
        <f>Tabel_30[[#This Row],[Column2]]*60000</f>
        <v>1115.58</v>
      </c>
    </row>
    <row r="1372" spans="1:3" x14ac:dyDescent="0.4">
      <c r="A1372" t="s">
        <v>1482</v>
      </c>
      <c r="B1372" t="s">
        <v>495</v>
      </c>
      <c r="C1372">
        <f>Tabel_30[[#This Row],[Column2]]*60000</f>
        <v>1326.6599999999999</v>
      </c>
    </row>
    <row r="1373" spans="1:3" x14ac:dyDescent="0.4">
      <c r="A1373" t="s">
        <v>1483</v>
      </c>
      <c r="B1373" t="s">
        <v>1437</v>
      </c>
      <c r="C1373">
        <f>Tabel_30[[#This Row],[Column2]]*60000</f>
        <v>1085.3999999999999</v>
      </c>
    </row>
    <row r="1374" spans="1:3" x14ac:dyDescent="0.4">
      <c r="A1374" t="s">
        <v>1484</v>
      </c>
      <c r="B1374" t="s">
        <v>1462</v>
      </c>
      <c r="C1374">
        <f>Tabel_30[[#This Row],[Column2]]*60000</f>
        <v>964.80000000000007</v>
      </c>
    </row>
    <row r="1375" spans="1:3" x14ac:dyDescent="0.4">
      <c r="A1375" t="s">
        <v>1485</v>
      </c>
      <c r="B1375" t="s">
        <v>1460</v>
      </c>
      <c r="C1375">
        <f>Tabel_30[[#This Row],[Column2]]*60000</f>
        <v>1055.28</v>
      </c>
    </row>
    <row r="1376" spans="1:3" x14ac:dyDescent="0.4">
      <c r="A1376" t="s">
        <v>1486</v>
      </c>
      <c r="B1376" t="s">
        <v>1437</v>
      </c>
      <c r="C1376">
        <f>Tabel_30[[#This Row],[Column2]]*60000</f>
        <v>1085.3999999999999</v>
      </c>
    </row>
    <row r="1377" spans="1:3" x14ac:dyDescent="0.4">
      <c r="A1377" t="s">
        <v>1487</v>
      </c>
      <c r="B1377" t="s">
        <v>1388</v>
      </c>
      <c r="C1377">
        <f>Tabel_30[[#This Row],[Column2]]*60000</f>
        <v>1206.06</v>
      </c>
    </row>
    <row r="1378" spans="1:3" x14ac:dyDescent="0.4">
      <c r="A1378" t="s">
        <v>1488</v>
      </c>
      <c r="B1378" t="s">
        <v>1437</v>
      </c>
      <c r="C1378">
        <f>Tabel_30[[#This Row],[Column2]]*60000</f>
        <v>1085.3999999999999</v>
      </c>
    </row>
    <row r="1379" spans="1:3" x14ac:dyDescent="0.4">
      <c r="A1379" t="s">
        <v>1489</v>
      </c>
      <c r="B1379" t="s">
        <v>1460</v>
      </c>
      <c r="C1379">
        <f>Tabel_30[[#This Row],[Column2]]*60000</f>
        <v>1055.28</v>
      </c>
    </row>
    <row r="1380" spans="1:3" x14ac:dyDescent="0.4">
      <c r="A1380" t="s">
        <v>1490</v>
      </c>
      <c r="B1380" t="s">
        <v>1437</v>
      </c>
      <c r="C1380">
        <f>Tabel_30[[#This Row],[Column2]]*60000</f>
        <v>1085.3999999999999</v>
      </c>
    </row>
    <row r="1381" spans="1:3" x14ac:dyDescent="0.4">
      <c r="A1381" t="s">
        <v>1491</v>
      </c>
      <c r="B1381" t="s">
        <v>1451</v>
      </c>
      <c r="C1381">
        <f>Tabel_30[[#This Row],[Column2]]*60000</f>
        <v>994.98</v>
      </c>
    </row>
    <row r="1382" spans="1:3" x14ac:dyDescent="0.4">
      <c r="A1382" t="s">
        <v>1492</v>
      </c>
      <c r="B1382" t="s">
        <v>1448</v>
      </c>
      <c r="C1382">
        <f>Tabel_30[[#This Row],[Column2]]*60000</f>
        <v>1025.0999999999999</v>
      </c>
    </row>
    <row r="1383" spans="1:3" x14ac:dyDescent="0.4">
      <c r="A1383" t="s">
        <v>1493</v>
      </c>
      <c r="B1383" t="s">
        <v>1462</v>
      </c>
      <c r="C1383">
        <f>Tabel_30[[#This Row],[Column2]]*60000</f>
        <v>964.80000000000007</v>
      </c>
    </row>
    <row r="1384" spans="1:3" x14ac:dyDescent="0.4">
      <c r="A1384" t="s">
        <v>1494</v>
      </c>
      <c r="B1384" t="s">
        <v>1437</v>
      </c>
      <c r="C1384">
        <f>Tabel_30[[#This Row],[Column2]]*60000</f>
        <v>1085.3999999999999</v>
      </c>
    </row>
    <row r="1385" spans="1:3" x14ac:dyDescent="0.4">
      <c r="A1385" t="s">
        <v>1495</v>
      </c>
      <c r="B1385" t="s">
        <v>1460</v>
      </c>
      <c r="C1385">
        <f>Tabel_30[[#This Row],[Column2]]*60000</f>
        <v>1055.28</v>
      </c>
    </row>
    <row r="1386" spans="1:3" x14ac:dyDescent="0.4">
      <c r="A1386" t="s">
        <v>1496</v>
      </c>
      <c r="B1386" t="s">
        <v>1497</v>
      </c>
      <c r="C1386">
        <f>Tabel_30[[#This Row],[Column2]]*60000</f>
        <v>904.5</v>
      </c>
    </row>
    <row r="1387" spans="1:3" x14ac:dyDescent="0.4">
      <c r="A1387" t="s">
        <v>1498</v>
      </c>
      <c r="B1387" t="s">
        <v>1437</v>
      </c>
      <c r="C1387">
        <f>Tabel_30[[#This Row],[Column2]]*60000</f>
        <v>1085.3999999999999</v>
      </c>
    </row>
    <row r="1388" spans="1:3" x14ac:dyDescent="0.4">
      <c r="A1388" t="s">
        <v>1499</v>
      </c>
      <c r="B1388" t="s">
        <v>1462</v>
      </c>
      <c r="C1388">
        <f>Tabel_30[[#This Row],[Column2]]*60000</f>
        <v>964.80000000000007</v>
      </c>
    </row>
    <row r="1389" spans="1:3" x14ac:dyDescent="0.4">
      <c r="A1389" t="s">
        <v>1500</v>
      </c>
      <c r="B1389" t="s">
        <v>1437</v>
      </c>
      <c r="C1389">
        <f>Tabel_30[[#This Row],[Column2]]*60000</f>
        <v>1085.3999999999999</v>
      </c>
    </row>
    <row r="1390" spans="1:3" x14ac:dyDescent="0.4">
      <c r="A1390" t="s">
        <v>1501</v>
      </c>
      <c r="B1390" t="s">
        <v>1497</v>
      </c>
      <c r="C1390">
        <f>Tabel_30[[#This Row],[Column2]]*60000</f>
        <v>904.5</v>
      </c>
    </row>
    <row r="1391" spans="1:3" x14ac:dyDescent="0.4">
      <c r="A1391" t="s">
        <v>1502</v>
      </c>
      <c r="B1391" t="s">
        <v>1462</v>
      </c>
      <c r="C1391">
        <f>Tabel_30[[#This Row],[Column2]]*60000</f>
        <v>964.80000000000007</v>
      </c>
    </row>
    <row r="1392" spans="1:3" x14ac:dyDescent="0.4">
      <c r="A1392" t="s">
        <v>1503</v>
      </c>
      <c r="B1392" t="s">
        <v>1462</v>
      </c>
      <c r="C1392">
        <f>Tabel_30[[#This Row],[Column2]]*60000</f>
        <v>964.80000000000007</v>
      </c>
    </row>
    <row r="1393" spans="1:3" x14ac:dyDescent="0.4">
      <c r="A1393" t="s">
        <v>1504</v>
      </c>
      <c r="B1393" t="s">
        <v>1460</v>
      </c>
      <c r="C1393">
        <f>Tabel_30[[#This Row],[Column2]]*60000</f>
        <v>1055.28</v>
      </c>
    </row>
    <row r="1394" spans="1:3" x14ac:dyDescent="0.4">
      <c r="A1394" t="s">
        <v>1505</v>
      </c>
      <c r="B1394" t="s">
        <v>1497</v>
      </c>
      <c r="C1394">
        <f>Tabel_30[[#This Row],[Column2]]*60000</f>
        <v>904.5</v>
      </c>
    </row>
    <row r="1395" spans="1:3" x14ac:dyDescent="0.4">
      <c r="A1395" t="s">
        <v>1506</v>
      </c>
      <c r="B1395" t="s">
        <v>1462</v>
      </c>
      <c r="C1395">
        <f>Tabel_30[[#This Row],[Column2]]*60000</f>
        <v>964.80000000000007</v>
      </c>
    </row>
    <row r="1396" spans="1:3" x14ac:dyDescent="0.4">
      <c r="A1396" t="s">
        <v>1507</v>
      </c>
      <c r="B1396" t="s">
        <v>1462</v>
      </c>
      <c r="C1396">
        <f>Tabel_30[[#This Row],[Column2]]*60000</f>
        <v>964.80000000000007</v>
      </c>
    </row>
    <row r="1397" spans="1:3" x14ac:dyDescent="0.4">
      <c r="A1397" t="s">
        <v>1508</v>
      </c>
      <c r="B1397" t="s">
        <v>1451</v>
      </c>
      <c r="C1397">
        <f>Tabel_30[[#This Row],[Column2]]*60000</f>
        <v>994.98</v>
      </c>
    </row>
    <row r="1398" spans="1:3" x14ac:dyDescent="0.4">
      <c r="A1398" t="s">
        <v>1509</v>
      </c>
      <c r="B1398" t="s">
        <v>1462</v>
      </c>
      <c r="C1398">
        <f>Tabel_30[[#This Row],[Column2]]*60000</f>
        <v>964.80000000000007</v>
      </c>
    </row>
    <row r="1399" spans="1:3" x14ac:dyDescent="0.4">
      <c r="A1399" t="s">
        <v>1510</v>
      </c>
      <c r="B1399" t="s">
        <v>1462</v>
      </c>
      <c r="C1399">
        <f>Tabel_30[[#This Row],[Column2]]*60000</f>
        <v>964.80000000000007</v>
      </c>
    </row>
    <row r="1400" spans="1:3" x14ac:dyDescent="0.4">
      <c r="A1400" t="s">
        <v>1511</v>
      </c>
      <c r="B1400" t="s">
        <v>1512</v>
      </c>
      <c r="C1400">
        <f>Tabel_30[[#This Row],[Column2]]*60000</f>
        <v>844.19999999999993</v>
      </c>
    </row>
    <row r="1401" spans="1:3" x14ac:dyDescent="0.4">
      <c r="A1401" t="s">
        <v>1513</v>
      </c>
      <c r="B1401" t="s">
        <v>1460</v>
      </c>
      <c r="C1401">
        <f>Tabel_30[[#This Row],[Column2]]*60000</f>
        <v>1055.28</v>
      </c>
    </row>
    <row r="1402" spans="1:3" x14ac:dyDescent="0.4">
      <c r="A1402" t="s">
        <v>1514</v>
      </c>
      <c r="B1402" t="s">
        <v>1437</v>
      </c>
      <c r="C1402">
        <f>Tabel_30[[#This Row],[Column2]]*60000</f>
        <v>1085.3999999999999</v>
      </c>
    </row>
    <row r="1403" spans="1:3" x14ac:dyDescent="0.4">
      <c r="A1403" t="s">
        <v>1515</v>
      </c>
      <c r="B1403" t="s">
        <v>1462</v>
      </c>
      <c r="C1403">
        <f>Tabel_30[[#This Row],[Column2]]*60000</f>
        <v>964.80000000000007</v>
      </c>
    </row>
    <row r="1404" spans="1:3" x14ac:dyDescent="0.4">
      <c r="A1404" t="s">
        <v>1516</v>
      </c>
      <c r="B1404" t="s">
        <v>1437</v>
      </c>
      <c r="C1404">
        <f>Tabel_30[[#This Row],[Column2]]*60000</f>
        <v>1085.3999999999999</v>
      </c>
    </row>
    <row r="1405" spans="1:3" x14ac:dyDescent="0.4">
      <c r="A1405" t="s">
        <v>1517</v>
      </c>
      <c r="B1405" t="s">
        <v>1462</v>
      </c>
      <c r="C1405">
        <f>Tabel_30[[#This Row],[Column2]]*60000</f>
        <v>964.80000000000007</v>
      </c>
    </row>
    <row r="1406" spans="1:3" x14ac:dyDescent="0.4">
      <c r="A1406" t="s">
        <v>1518</v>
      </c>
      <c r="B1406" t="s">
        <v>1497</v>
      </c>
      <c r="C1406">
        <f>Tabel_30[[#This Row],[Column2]]*60000</f>
        <v>904.5</v>
      </c>
    </row>
    <row r="1407" spans="1:3" x14ac:dyDescent="0.4">
      <c r="A1407" t="s">
        <v>1519</v>
      </c>
      <c r="B1407" t="s">
        <v>1512</v>
      </c>
      <c r="C1407">
        <f>Tabel_30[[#This Row],[Column2]]*60000</f>
        <v>844.19999999999993</v>
      </c>
    </row>
    <row r="1408" spans="1:3" x14ac:dyDescent="0.4">
      <c r="A1408" t="s">
        <v>1520</v>
      </c>
      <c r="B1408" t="s">
        <v>1521</v>
      </c>
      <c r="C1408">
        <f>Tabel_30[[#This Row],[Column2]]*60000</f>
        <v>723.6</v>
      </c>
    </row>
    <row r="1409" spans="1:3" x14ac:dyDescent="0.4">
      <c r="A1409" t="s">
        <v>1522</v>
      </c>
      <c r="B1409" t="s">
        <v>1497</v>
      </c>
      <c r="C1409">
        <f>Tabel_30[[#This Row],[Column2]]*60000</f>
        <v>904.5</v>
      </c>
    </row>
    <row r="1410" spans="1:3" x14ac:dyDescent="0.4">
      <c r="A1410" t="s">
        <v>1523</v>
      </c>
      <c r="B1410" t="s">
        <v>1462</v>
      </c>
      <c r="C1410">
        <f>Tabel_30[[#This Row],[Column2]]*60000</f>
        <v>964.80000000000007</v>
      </c>
    </row>
    <row r="1411" spans="1:3" x14ac:dyDescent="0.4">
      <c r="A1411" t="s">
        <v>1524</v>
      </c>
      <c r="B1411" t="s">
        <v>1525</v>
      </c>
      <c r="C1411">
        <f>Tabel_30[[#This Row],[Column2]]*60000</f>
        <v>874.38</v>
      </c>
    </row>
    <row r="1412" spans="1:3" x14ac:dyDescent="0.4">
      <c r="A1412" t="s">
        <v>1526</v>
      </c>
      <c r="B1412" t="s">
        <v>1462</v>
      </c>
      <c r="C1412">
        <f>Tabel_30[[#This Row],[Column2]]*60000</f>
        <v>964.80000000000007</v>
      </c>
    </row>
    <row r="1413" spans="1:3" x14ac:dyDescent="0.4">
      <c r="A1413" t="s">
        <v>1527</v>
      </c>
      <c r="B1413" t="s">
        <v>1512</v>
      </c>
      <c r="C1413">
        <f>Tabel_30[[#This Row],[Column2]]*60000</f>
        <v>844.19999999999993</v>
      </c>
    </row>
    <row r="1414" spans="1:3" x14ac:dyDescent="0.4">
      <c r="A1414" t="s">
        <v>1528</v>
      </c>
      <c r="B1414" t="s">
        <v>1462</v>
      </c>
      <c r="C1414">
        <f>Tabel_30[[#This Row],[Column2]]*60000</f>
        <v>964.80000000000007</v>
      </c>
    </row>
    <row r="1415" spans="1:3" x14ac:dyDescent="0.4">
      <c r="A1415" t="s">
        <v>1529</v>
      </c>
      <c r="B1415" t="s">
        <v>1530</v>
      </c>
      <c r="C1415">
        <f>Tabel_30[[#This Row],[Column2]]*60000</f>
        <v>814.08</v>
      </c>
    </row>
    <row r="1416" spans="1:3" x14ac:dyDescent="0.4">
      <c r="A1416" t="s">
        <v>1531</v>
      </c>
      <c r="B1416" t="s">
        <v>1512</v>
      </c>
      <c r="C1416">
        <f>Tabel_30[[#This Row],[Column2]]*60000</f>
        <v>844.19999999999993</v>
      </c>
    </row>
    <row r="1417" spans="1:3" x14ac:dyDescent="0.4">
      <c r="A1417" t="s">
        <v>1532</v>
      </c>
      <c r="B1417" t="s">
        <v>1512</v>
      </c>
      <c r="C1417">
        <f>Tabel_30[[#This Row],[Column2]]*60000</f>
        <v>844.19999999999993</v>
      </c>
    </row>
    <row r="1418" spans="1:3" x14ac:dyDescent="0.4">
      <c r="A1418" t="s">
        <v>1533</v>
      </c>
      <c r="B1418" t="s">
        <v>1462</v>
      </c>
      <c r="C1418">
        <f>Tabel_30[[#This Row],[Column2]]*60000</f>
        <v>964.80000000000007</v>
      </c>
    </row>
    <row r="1419" spans="1:3" x14ac:dyDescent="0.4">
      <c r="A1419" t="s">
        <v>1534</v>
      </c>
      <c r="B1419" t="s">
        <v>1512</v>
      </c>
      <c r="C1419">
        <f>Tabel_30[[#This Row],[Column2]]*60000</f>
        <v>844.19999999999993</v>
      </c>
    </row>
    <row r="1420" spans="1:3" x14ac:dyDescent="0.4">
      <c r="A1420" t="s">
        <v>1535</v>
      </c>
      <c r="B1420" t="s">
        <v>1512</v>
      </c>
      <c r="C1420">
        <f>Tabel_30[[#This Row],[Column2]]*60000</f>
        <v>844.19999999999993</v>
      </c>
    </row>
    <row r="1421" spans="1:3" x14ac:dyDescent="0.4">
      <c r="A1421" t="s">
        <v>1536</v>
      </c>
      <c r="B1421" t="s">
        <v>1512</v>
      </c>
      <c r="C1421">
        <f>Tabel_30[[#This Row],[Column2]]*60000</f>
        <v>844.19999999999993</v>
      </c>
    </row>
    <row r="1422" spans="1:3" x14ac:dyDescent="0.4">
      <c r="A1422" t="s">
        <v>1537</v>
      </c>
      <c r="B1422" t="s">
        <v>1538</v>
      </c>
      <c r="C1422">
        <f>Tabel_30[[#This Row],[Column2]]*60000</f>
        <v>783.9</v>
      </c>
    </row>
    <row r="1423" spans="1:3" x14ac:dyDescent="0.4">
      <c r="A1423" t="s">
        <v>1539</v>
      </c>
      <c r="B1423" t="s">
        <v>1540</v>
      </c>
      <c r="C1423">
        <f>Tabel_30[[#This Row],[Column2]]*60000</f>
        <v>753.78</v>
      </c>
    </row>
    <row r="1424" spans="1:3" x14ac:dyDescent="0.4">
      <c r="A1424" t="s">
        <v>1541</v>
      </c>
      <c r="B1424" t="s">
        <v>1512</v>
      </c>
      <c r="C1424">
        <f>Tabel_30[[#This Row],[Column2]]*60000</f>
        <v>844.19999999999993</v>
      </c>
    </row>
    <row r="1425" spans="1:3" x14ac:dyDescent="0.4">
      <c r="A1425" t="s">
        <v>1542</v>
      </c>
      <c r="B1425" t="s">
        <v>1512</v>
      </c>
      <c r="C1425">
        <f>Tabel_30[[#This Row],[Column2]]*60000</f>
        <v>844.19999999999993</v>
      </c>
    </row>
    <row r="1426" spans="1:3" x14ac:dyDescent="0.4">
      <c r="A1426" t="s">
        <v>1543</v>
      </c>
      <c r="B1426" t="s">
        <v>1512</v>
      </c>
      <c r="C1426">
        <f>Tabel_30[[#This Row],[Column2]]*60000</f>
        <v>844.19999999999993</v>
      </c>
    </row>
    <row r="1427" spans="1:3" x14ac:dyDescent="0.4">
      <c r="A1427" t="s">
        <v>1544</v>
      </c>
      <c r="B1427" t="s">
        <v>1497</v>
      </c>
      <c r="C1427">
        <f>Tabel_30[[#This Row],[Column2]]*60000</f>
        <v>904.5</v>
      </c>
    </row>
    <row r="1428" spans="1:3" x14ac:dyDescent="0.4">
      <c r="A1428" t="s">
        <v>1545</v>
      </c>
      <c r="B1428" t="s">
        <v>1512</v>
      </c>
      <c r="C1428">
        <f>Tabel_30[[#This Row],[Column2]]*60000</f>
        <v>844.19999999999993</v>
      </c>
    </row>
    <row r="1429" spans="1:3" x14ac:dyDescent="0.4">
      <c r="A1429" t="s">
        <v>1546</v>
      </c>
      <c r="B1429" t="s">
        <v>1547</v>
      </c>
      <c r="C1429">
        <f>Tabel_30[[#This Row],[Column2]]*60000</f>
        <v>934.68</v>
      </c>
    </row>
    <row r="1430" spans="1:3" x14ac:dyDescent="0.4">
      <c r="A1430" t="s">
        <v>1548</v>
      </c>
      <c r="B1430" t="s">
        <v>1512</v>
      </c>
      <c r="C1430">
        <f>Tabel_30[[#This Row],[Column2]]*60000</f>
        <v>844.19999999999993</v>
      </c>
    </row>
    <row r="1431" spans="1:3" x14ac:dyDescent="0.4">
      <c r="A1431" t="s">
        <v>1549</v>
      </c>
      <c r="B1431" t="s">
        <v>1530</v>
      </c>
      <c r="C1431">
        <f>Tabel_30[[#This Row],[Column2]]*60000</f>
        <v>814.08</v>
      </c>
    </row>
    <row r="1432" spans="1:3" x14ac:dyDescent="0.4">
      <c r="A1432" t="s">
        <v>1550</v>
      </c>
      <c r="B1432" t="s">
        <v>1521</v>
      </c>
      <c r="C1432">
        <f>Tabel_30[[#This Row],[Column2]]*60000</f>
        <v>723.6</v>
      </c>
    </row>
    <row r="1433" spans="1:3" x14ac:dyDescent="0.4">
      <c r="A1433" t="s">
        <v>1551</v>
      </c>
      <c r="B1433" t="s">
        <v>1512</v>
      </c>
      <c r="C1433">
        <f>Tabel_30[[#This Row],[Column2]]*60000</f>
        <v>844.19999999999993</v>
      </c>
    </row>
    <row r="1434" spans="1:3" x14ac:dyDescent="0.4">
      <c r="A1434" t="s">
        <v>1552</v>
      </c>
      <c r="B1434" t="s">
        <v>1512</v>
      </c>
      <c r="C1434">
        <f>Tabel_30[[#This Row],[Column2]]*60000</f>
        <v>844.19999999999993</v>
      </c>
    </row>
    <row r="1435" spans="1:3" x14ac:dyDescent="0.4">
      <c r="A1435" t="s">
        <v>1553</v>
      </c>
      <c r="B1435" t="s">
        <v>1525</v>
      </c>
      <c r="C1435">
        <f>Tabel_30[[#This Row],[Column2]]*60000</f>
        <v>874.38</v>
      </c>
    </row>
    <row r="1436" spans="1:3" x14ac:dyDescent="0.4">
      <c r="A1436" t="s">
        <v>1554</v>
      </c>
      <c r="B1436" t="s">
        <v>1462</v>
      </c>
      <c r="C1436">
        <f>Tabel_30[[#This Row],[Column2]]*60000</f>
        <v>964.80000000000007</v>
      </c>
    </row>
    <row r="1437" spans="1:3" x14ac:dyDescent="0.4">
      <c r="A1437" t="s">
        <v>1555</v>
      </c>
      <c r="B1437" t="s">
        <v>1530</v>
      </c>
      <c r="C1437">
        <f>Tabel_30[[#This Row],[Column2]]*60000</f>
        <v>814.08</v>
      </c>
    </row>
    <row r="1438" spans="1:3" x14ac:dyDescent="0.4">
      <c r="A1438" t="s">
        <v>1556</v>
      </c>
      <c r="B1438" t="s">
        <v>1521</v>
      </c>
      <c r="C1438">
        <f>Tabel_30[[#This Row],[Column2]]*60000</f>
        <v>723.6</v>
      </c>
    </row>
    <row r="1439" spans="1:3" x14ac:dyDescent="0.4">
      <c r="A1439" t="s">
        <v>1557</v>
      </c>
      <c r="B1439" t="s">
        <v>1530</v>
      </c>
      <c r="C1439">
        <f>Tabel_30[[#This Row],[Column2]]*60000</f>
        <v>814.08</v>
      </c>
    </row>
    <row r="1440" spans="1:3" x14ac:dyDescent="0.4">
      <c r="A1440" t="s">
        <v>1558</v>
      </c>
      <c r="B1440" t="s">
        <v>1521</v>
      </c>
      <c r="C1440">
        <f>Tabel_30[[#This Row],[Column2]]*60000</f>
        <v>723.6</v>
      </c>
    </row>
    <row r="1441" spans="1:3" x14ac:dyDescent="0.4">
      <c r="A1441" t="s">
        <v>1559</v>
      </c>
      <c r="B1441" t="s">
        <v>1530</v>
      </c>
      <c r="C1441">
        <f>Tabel_30[[#This Row],[Column2]]*60000</f>
        <v>814.08</v>
      </c>
    </row>
    <row r="1442" spans="1:3" x14ac:dyDescent="0.4">
      <c r="A1442" t="s">
        <v>1560</v>
      </c>
      <c r="B1442" t="s">
        <v>1521</v>
      </c>
      <c r="C1442">
        <f>Tabel_30[[#This Row],[Column2]]*60000</f>
        <v>723.6</v>
      </c>
    </row>
    <row r="1443" spans="1:3" x14ac:dyDescent="0.4">
      <c r="A1443" t="s">
        <v>1561</v>
      </c>
      <c r="B1443" t="s">
        <v>1538</v>
      </c>
      <c r="C1443">
        <f>Tabel_30[[#This Row],[Column2]]*60000</f>
        <v>783.9</v>
      </c>
    </row>
    <row r="1444" spans="1:3" x14ac:dyDescent="0.4">
      <c r="A1444" t="s">
        <v>1562</v>
      </c>
      <c r="B1444" t="s">
        <v>1512</v>
      </c>
      <c r="C1444">
        <f>Tabel_30[[#This Row],[Column2]]*60000</f>
        <v>844.19999999999993</v>
      </c>
    </row>
    <row r="1445" spans="1:3" x14ac:dyDescent="0.4">
      <c r="A1445" t="s">
        <v>1563</v>
      </c>
      <c r="B1445" t="s">
        <v>1530</v>
      </c>
      <c r="C1445">
        <f>Tabel_30[[#This Row],[Column2]]*60000</f>
        <v>814.08</v>
      </c>
    </row>
    <row r="1446" spans="1:3" x14ac:dyDescent="0.4">
      <c r="A1446" t="s">
        <v>1564</v>
      </c>
      <c r="B1446" t="s">
        <v>1512</v>
      </c>
      <c r="C1446">
        <f>Tabel_30[[#This Row],[Column2]]*60000</f>
        <v>844.19999999999993</v>
      </c>
    </row>
    <row r="1447" spans="1:3" x14ac:dyDescent="0.4">
      <c r="A1447" t="s">
        <v>1565</v>
      </c>
      <c r="B1447" t="s">
        <v>1540</v>
      </c>
      <c r="C1447">
        <f>Tabel_30[[#This Row],[Column2]]*60000</f>
        <v>753.78</v>
      </c>
    </row>
    <row r="1448" spans="1:3" x14ac:dyDescent="0.4">
      <c r="A1448" t="s">
        <v>1566</v>
      </c>
      <c r="B1448" t="s">
        <v>1512</v>
      </c>
      <c r="C1448">
        <f>Tabel_30[[#This Row],[Column2]]*60000</f>
        <v>844.19999999999993</v>
      </c>
    </row>
    <row r="1449" spans="1:3" x14ac:dyDescent="0.4">
      <c r="A1449" t="s">
        <v>1567</v>
      </c>
      <c r="B1449" t="s">
        <v>1512</v>
      </c>
      <c r="C1449">
        <f>Tabel_30[[#This Row],[Column2]]*60000</f>
        <v>844.19999999999993</v>
      </c>
    </row>
    <row r="1450" spans="1:3" x14ac:dyDescent="0.4">
      <c r="A1450" t="s">
        <v>1568</v>
      </c>
      <c r="B1450" t="s">
        <v>1512</v>
      </c>
      <c r="C1450">
        <f>Tabel_30[[#This Row],[Column2]]*60000</f>
        <v>844.19999999999993</v>
      </c>
    </row>
    <row r="1451" spans="1:3" x14ac:dyDescent="0.4">
      <c r="A1451" t="s">
        <v>1569</v>
      </c>
      <c r="B1451" t="s">
        <v>1512</v>
      </c>
      <c r="C1451">
        <f>Tabel_30[[#This Row],[Column2]]*60000</f>
        <v>844.19999999999993</v>
      </c>
    </row>
    <row r="1452" spans="1:3" x14ac:dyDescent="0.4">
      <c r="A1452" t="s">
        <v>1570</v>
      </c>
      <c r="B1452" t="s">
        <v>1512</v>
      </c>
      <c r="C1452">
        <f>Tabel_30[[#This Row],[Column2]]*60000</f>
        <v>844.19999999999993</v>
      </c>
    </row>
    <row r="1453" spans="1:3" x14ac:dyDescent="0.4">
      <c r="A1453" t="s">
        <v>1571</v>
      </c>
      <c r="B1453" t="s">
        <v>1512</v>
      </c>
      <c r="C1453">
        <f>Tabel_30[[#This Row],[Column2]]*60000</f>
        <v>844.19999999999993</v>
      </c>
    </row>
    <row r="1454" spans="1:3" x14ac:dyDescent="0.4">
      <c r="A1454" t="s">
        <v>1572</v>
      </c>
      <c r="B1454" t="s">
        <v>1538</v>
      </c>
      <c r="C1454">
        <f>Tabel_30[[#This Row],[Column2]]*60000</f>
        <v>783.9</v>
      </c>
    </row>
    <row r="1455" spans="1:3" x14ac:dyDescent="0.4">
      <c r="A1455" t="s">
        <v>1573</v>
      </c>
      <c r="B1455" t="s">
        <v>1512</v>
      </c>
      <c r="C1455">
        <f>Tabel_30[[#This Row],[Column2]]*60000</f>
        <v>844.19999999999993</v>
      </c>
    </row>
    <row r="1456" spans="1:3" x14ac:dyDescent="0.4">
      <c r="A1456" t="s">
        <v>1574</v>
      </c>
      <c r="B1456" t="s">
        <v>1521</v>
      </c>
      <c r="C1456">
        <f>Tabel_30[[#This Row],[Column2]]*60000</f>
        <v>723.6</v>
      </c>
    </row>
    <row r="1457" spans="1:3" x14ac:dyDescent="0.4">
      <c r="A1457" t="s">
        <v>1575</v>
      </c>
      <c r="B1457" t="s">
        <v>1540</v>
      </c>
      <c r="C1457">
        <f>Tabel_30[[#This Row],[Column2]]*60000</f>
        <v>753.78</v>
      </c>
    </row>
    <row r="1458" spans="1:3" x14ac:dyDescent="0.4">
      <c r="A1458" t="s">
        <v>1576</v>
      </c>
      <c r="B1458" t="s">
        <v>1512</v>
      </c>
      <c r="C1458">
        <f>Tabel_30[[#This Row],[Column2]]*60000</f>
        <v>844.19999999999993</v>
      </c>
    </row>
    <row r="1459" spans="1:3" x14ac:dyDescent="0.4">
      <c r="A1459" t="s">
        <v>1577</v>
      </c>
      <c r="B1459" t="s">
        <v>1538</v>
      </c>
      <c r="C1459">
        <f>Tabel_30[[#This Row],[Column2]]*60000</f>
        <v>783.9</v>
      </c>
    </row>
    <row r="1460" spans="1:3" x14ac:dyDescent="0.4">
      <c r="A1460" t="s">
        <v>1578</v>
      </c>
      <c r="B1460" t="s">
        <v>1512</v>
      </c>
      <c r="C1460">
        <f>Tabel_30[[#This Row],[Column2]]*60000</f>
        <v>844.19999999999993</v>
      </c>
    </row>
    <row r="1461" spans="1:3" x14ac:dyDescent="0.4">
      <c r="A1461" t="s">
        <v>1579</v>
      </c>
      <c r="B1461" t="s">
        <v>1521</v>
      </c>
      <c r="C1461">
        <f>Tabel_30[[#This Row],[Column2]]*60000</f>
        <v>723.6</v>
      </c>
    </row>
    <row r="1462" spans="1:3" x14ac:dyDescent="0.4">
      <c r="A1462" t="s">
        <v>1580</v>
      </c>
      <c r="B1462" t="s">
        <v>1538</v>
      </c>
      <c r="C1462">
        <f>Tabel_30[[#This Row],[Column2]]*60000</f>
        <v>783.9</v>
      </c>
    </row>
    <row r="1463" spans="1:3" x14ac:dyDescent="0.4">
      <c r="A1463" t="s">
        <v>1581</v>
      </c>
      <c r="B1463" t="s">
        <v>1525</v>
      </c>
      <c r="C1463">
        <f>Tabel_30[[#This Row],[Column2]]*60000</f>
        <v>874.38</v>
      </c>
    </row>
    <row r="1464" spans="1:3" x14ac:dyDescent="0.4">
      <c r="A1464" t="s">
        <v>1582</v>
      </c>
      <c r="B1464" t="s">
        <v>1521</v>
      </c>
      <c r="C1464">
        <f>Tabel_30[[#This Row],[Column2]]*60000</f>
        <v>723.6</v>
      </c>
    </row>
    <row r="1465" spans="1:3" x14ac:dyDescent="0.4">
      <c r="A1465" t="s">
        <v>1583</v>
      </c>
      <c r="B1465" t="s">
        <v>1512</v>
      </c>
      <c r="C1465">
        <f>Tabel_30[[#This Row],[Column2]]*60000</f>
        <v>844.19999999999993</v>
      </c>
    </row>
    <row r="1466" spans="1:3" x14ac:dyDescent="0.4">
      <c r="A1466" t="s">
        <v>1584</v>
      </c>
      <c r="B1466" t="s">
        <v>1497</v>
      </c>
      <c r="C1466">
        <f>Tabel_30[[#This Row],[Column2]]*60000</f>
        <v>904.5</v>
      </c>
    </row>
    <row r="1467" spans="1:3" x14ac:dyDescent="0.4">
      <c r="A1467" t="s">
        <v>1585</v>
      </c>
      <c r="B1467" t="s">
        <v>1512</v>
      </c>
      <c r="C1467">
        <f>Tabel_30[[#This Row],[Column2]]*60000</f>
        <v>844.19999999999993</v>
      </c>
    </row>
    <row r="1468" spans="1:3" x14ac:dyDescent="0.4">
      <c r="A1468" t="s">
        <v>1586</v>
      </c>
      <c r="B1468" t="s">
        <v>1512</v>
      </c>
      <c r="C1468">
        <f>Tabel_30[[#This Row],[Column2]]*60000</f>
        <v>844.19999999999993</v>
      </c>
    </row>
    <row r="1469" spans="1:3" x14ac:dyDescent="0.4">
      <c r="A1469" t="s">
        <v>1587</v>
      </c>
      <c r="B1469" t="s">
        <v>1521</v>
      </c>
      <c r="C1469">
        <f>Tabel_30[[#This Row],[Column2]]*60000</f>
        <v>723.6</v>
      </c>
    </row>
    <row r="1470" spans="1:3" x14ac:dyDescent="0.4">
      <c r="A1470" t="s">
        <v>1588</v>
      </c>
      <c r="B1470" t="s">
        <v>1521</v>
      </c>
      <c r="C1470">
        <f>Tabel_30[[#This Row],[Column2]]*60000</f>
        <v>723.6</v>
      </c>
    </row>
    <row r="1471" spans="1:3" x14ac:dyDescent="0.4">
      <c r="A1471" t="s">
        <v>1589</v>
      </c>
      <c r="B1471" t="s">
        <v>1530</v>
      </c>
      <c r="C1471">
        <f>Tabel_30[[#This Row],[Column2]]*60000</f>
        <v>814.08</v>
      </c>
    </row>
    <row r="1472" spans="1:3" x14ac:dyDescent="0.4">
      <c r="A1472" t="s">
        <v>1590</v>
      </c>
      <c r="B1472" t="s">
        <v>1521</v>
      </c>
      <c r="C1472">
        <f>Tabel_30[[#This Row],[Column2]]*60000</f>
        <v>723.6</v>
      </c>
    </row>
    <row r="1473" spans="1:3" x14ac:dyDescent="0.4">
      <c r="A1473" t="s">
        <v>1591</v>
      </c>
      <c r="B1473" t="s">
        <v>1530</v>
      </c>
      <c r="C1473">
        <f>Tabel_30[[#This Row],[Column2]]*60000</f>
        <v>814.08</v>
      </c>
    </row>
    <row r="1474" spans="1:3" x14ac:dyDescent="0.4">
      <c r="A1474" t="s">
        <v>1592</v>
      </c>
      <c r="B1474" t="s">
        <v>1538</v>
      </c>
      <c r="C1474">
        <f>Tabel_30[[#This Row],[Column2]]*60000</f>
        <v>783.9</v>
      </c>
    </row>
    <row r="1475" spans="1:3" x14ac:dyDescent="0.4">
      <c r="A1475" t="s">
        <v>1593</v>
      </c>
      <c r="B1475" t="s">
        <v>1540</v>
      </c>
      <c r="C1475">
        <f>Tabel_30[[#This Row],[Column2]]*60000</f>
        <v>753.78</v>
      </c>
    </row>
    <row r="1476" spans="1:3" x14ac:dyDescent="0.4">
      <c r="A1476" t="s">
        <v>1594</v>
      </c>
      <c r="B1476" t="s">
        <v>1521</v>
      </c>
      <c r="C1476">
        <f>Tabel_30[[#This Row],[Column2]]*60000</f>
        <v>723.6</v>
      </c>
    </row>
    <row r="1477" spans="1:3" x14ac:dyDescent="0.4">
      <c r="A1477" t="s">
        <v>1595</v>
      </c>
      <c r="B1477" t="s">
        <v>1540</v>
      </c>
      <c r="C1477">
        <f>Tabel_30[[#This Row],[Column2]]*60000</f>
        <v>753.78</v>
      </c>
    </row>
    <row r="1478" spans="1:3" x14ac:dyDescent="0.4">
      <c r="A1478" t="s">
        <v>1596</v>
      </c>
      <c r="B1478" t="s">
        <v>1521</v>
      </c>
      <c r="C1478">
        <f>Tabel_30[[#This Row],[Column2]]*60000</f>
        <v>723.6</v>
      </c>
    </row>
    <row r="1479" spans="1:3" x14ac:dyDescent="0.4">
      <c r="A1479" t="s">
        <v>1597</v>
      </c>
      <c r="B1479" t="s">
        <v>1598</v>
      </c>
      <c r="C1479">
        <f>Tabel_30[[#This Row],[Column2]]*60000</f>
        <v>663.30000000000007</v>
      </c>
    </row>
    <row r="1480" spans="1:3" x14ac:dyDescent="0.4">
      <c r="A1480" t="s">
        <v>1599</v>
      </c>
      <c r="B1480" t="s">
        <v>1462</v>
      </c>
      <c r="C1480">
        <f>Tabel_30[[#This Row],[Column2]]*60000</f>
        <v>964.80000000000007</v>
      </c>
    </row>
    <row r="1481" spans="1:3" x14ac:dyDescent="0.4">
      <c r="A1481" t="s">
        <v>1600</v>
      </c>
      <c r="B1481" t="s">
        <v>1512</v>
      </c>
      <c r="C1481">
        <f>Tabel_30[[#This Row],[Column2]]*60000</f>
        <v>844.19999999999993</v>
      </c>
    </row>
    <row r="1482" spans="1:3" x14ac:dyDescent="0.4">
      <c r="A1482" t="s">
        <v>1601</v>
      </c>
      <c r="B1482" t="s">
        <v>1497</v>
      </c>
      <c r="C1482">
        <f>Tabel_30[[#This Row],[Column2]]*60000</f>
        <v>904.5</v>
      </c>
    </row>
    <row r="1483" spans="1:3" x14ac:dyDescent="0.4">
      <c r="A1483" t="s">
        <v>1602</v>
      </c>
      <c r="B1483" t="s">
        <v>1530</v>
      </c>
      <c r="C1483">
        <f>Tabel_30[[#This Row],[Column2]]*60000</f>
        <v>814.08</v>
      </c>
    </row>
    <row r="1484" spans="1:3" x14ac:dyDescent="0.4">
      <c r="A1484" t="s">
        <v>1603</v>
      </c>
      <c r="B1484" t="s">
        <v>1512</v>
      </c>
      <c r="C1484">
        <f>Tabel_30[[#This Row],[Column2]]*60000</f>
        <v>844.19999999999993</v>
      </c>
    </row>
    <row r="1485" spans="1:3" x14ac:dyDescent="0.4">
      <c r="A1485" t="s">
        <v>1604</v>
      </c>
      <c r="B1485" t="s">
        <v>1598</v>
      </c>
      <c r="C1485">
        <f>Tabel_30[[#This Row],[Column2]]*60000</f>
        <v>663.30000000000007</v>
      </c>
    </row>
    <row r="1486" spans="1:3" x14ac:dyDescent="0.4">
      <c r="A1486" t="s">
        <v>1605</v>
      </c>
      <c r="B1486" t="s">
        <v>1538</v>
      </c>
      <c r="C1486">
        <f>Tabel_30[[#This Row],[Column2]]*60000</f>
        <v>783.9</v>
      </c>
    </row>
    <row r="1487" spans="1:3" x14ac:dyDescent="0.4">
      <c r="A1487" t="s">
        <v>1606</v>
      </c>
      <c r="B1487" t="s">
        <v>1530</v>
      </c>
      <c r="C1487">
        <f>Tabel_30[[#This Row],[Column2]]*60000</f>
        <v>814.08</v>
      </c>
    </row>
    <row r="1488" spans="1:3" x14ac:dyDescent="0.4">
      <c r="A1488" t="s">
        <v>1607</v>
      </c>
      <c r="B1488" t="s">
        <v>1521</v>
      </c>
      <c r="C1488">
        <f>Tabel_30[[#This Row],[Column2]]*60000</f>
        <v>723.6</v>
      </c>
    </row>
    <row r="1489" spans="1:3" x14ac:dyDescent="0.4">
      <c r="A1489" t="s">
        <v>1608</v>
      </c>
      <c r="B1489" t="s">
        <v>1530</v>
      </c>
      <c r="C1489">
        <f>Tabel_30[[#This Row],[Column2]]*60000</f>
        <v>814.08</v>
      </c>
    </row>
    <row r="1490" spans="1:3" x14ac:dyDescent="0.4">
      <c r="A1490" t="s">
        <v>1609</v>
      </c>
      <c r="B1490" t="s">
        <v>1538</v>
      </c>
      <c r="C1490">
        <f>Tabel_30[[#This Row],[Column2]]*60000</f>
        <v>783.9</v>
      </c>
    </row>
    <row r="1491" spans="1:3" x14ac:dyDescent="0.4">
      <c r="A1491" t="s">
        <v>1610</v>
      </c>
      <c r="B1491" t="s">
        <v>1540</v>
      </c>
      <c r="C1491">
        <f>Tabel_30[[#This Row],[Column2]]*60000</f>
        <v>753.78</v>
      </c>
    </row>
    <row r="1492" spans="1:3" x14ac:dyDescent="0.4">
      <c r="A1492" t="s">
        <v>1611</v>
      </c>
      <c r="B1492" t="s">
        <v>1512</v>
      </c>
      <c r="C1492">
        <f>Tabel_30[[#This Row],[Column2]]*60000</f>
        <v>844.19999999999993</v>
      </c>
    </row>
    <row r="1493" spans="1:3" x14ac:dyDescent="0.4">
      <c r="A1493" t="s">
        <v>1612</v>
      </c>
      <c r="B1493" t="s">
        <v>1521</v>
      </c>
      <c r="C1493">
        <f>Tabel_30[[#This Row],[Column2]]*60000</f>
        <v>723.6</v>
      </c>
    </row>
    <row r="1494" spans="1:3" x14ac:dyDescent="0.4">
      <c r="A1494" t="s">
        <v>1613</v>
      </c>
      <c r="B1494" t="s">
        <v>1521</v>
      </c>
      <c r="C1494">
        <f>Tabel_30[[#This Row],[Column2]]*60000</f>
        <v>723.6</v>
      </c>
    </row>
    <row r="1495" spans="1:3" x14ac:dyDescent="0.4">
      <c r="A1495" t="s">
        <v>1614</v>
      </c>
      <c r="B1495" t="s">
        <v>1615</v>
      </c>
      <c r="C1495">
        <f>Tabel_30[[#This Row],[Column2]]*60000</f>
        <v>633.17999999999995</v>
      </c>
    </row>
    <row r="1496" spans="1:3" x14ac:dyDescent="0.4">
      <c r="A1496" t="s">
        <v>1616</v>
      </c>
      <c r="B1496" t="s">
        <v>1521</v>
      </c>
      <c r="C1496">
        <f>Tabel_30[[#This Row],[Column2]]*60000</f>
        <v>723.6</v>
      </c>
    </row>
    <row r="1497" spans="1:3" x14ac:dyDescent="0.4">
      <c r="A1497" t="s">
        <v>1617</v>
      </c>
      <c r="B1497" t="s">
        <v>1530</v>
      </c>
      <c r="C1497">
        <f>Tabel_30[[#This Row],[Column2]]*60000</f>
        <v>814.08</v>
      </c>
    </row>
    <row r="1498" spans="1:3" x14ac:dyDescent="0.4">
      <c r="A1498" t="s">
        <v>1618</v>
      </c>
      <c r="B1498" t="s">
        <v>1512</v>
      </c>
      <c r="C1498">
        <f>Tabel_30[[#This Row],[Column2]]*60000</f>
        <v>844.19999999999993</v>
      </c>
    </row>
    <row r="1499" spans="1:3" x14ac:dyDescent="0.4">
      <c r="A1499" t="s">
        <v>1619</v>
      </c>
      <c r="B1499" t="s">
        <v>1615</v>
      </c>
      <c r="C1499">
        <f>Tabel_30[[#This Row],[Column2]]*60000</f>
        <v>633.17999999999995</v>
      </c>
    </row>
    <row r="1500" spans="1:3" x14ac:dyDescent="0.4">
      <c r="A1500" t="s">
        <v>1620</v>
      </c>
      <c r="B1500" t="s">
        <v>1521</v>
      </c>
      <c r="C1500">
        <f>Tabel_30[[#This Row],[Column2]]*60000</f>
        <v>723.6</v>
      </c>
    </row>
    <row r="1501" spans="1:3" x14ac:dyDescent="0.4">
      <c r="A1501" t="s">
        <v>1621</v>
      </c>
      <c r="B1501" t="s">
        <v>1540</v>
      </c>
      <c r="C1501">
        <f>Tabel_30[[#This Row],[Column2]]*60000</f>
        <v>753.78</v>
      </c>
    </row>
    <row r="1502" spans="1:3" x14ac:dyDescent="0.4">
      <c r="A1502" t="s">
        <v>1622</v>
      </c>
      <c r="B1502" t="s">
        <v>1623</v>
      </c>
      <c r="C1502">
        <f>Tabel_30[[#This Row],[Column2]]*60000</f>
        <v>603</v>
      </c>
    </row>
    <row r="1503" spans="1:3" x14ac:dyDescent="0.4">
      <c r="A1503" t="s">
        <v>1624</v>
      </c>
      <c r="B1503" t="s">
        <v>1521</v>
      </c>
      <c r="C1503">
        <f>Tabel_30[[#This Row],[Column2]]*60000</f>
        <v>723.6</v>
      </c>
    </row>
    <row r="1504" spans="1:3" x14ac:dyDescent="0.4">
      <c r="A1504" t="s">
        <v>1625</v>
      </c>
      <c r="B1504" t="s">
        <v>1521</v>
      </c>
      <c r="C1504">
        <f>Tabel_30[[#This Row],[Column2]]*60000</f>
        <v>723.6</v>
      </c>
    </row>
    <row r="1505" spans="1:3" x14ac:dyDescent="0.4">
      <c r="A1505" t="s">
        <v>1626</v>
      </c>
      <c r="B1505" t="s">
        <v>1623</v>
      </c>
      <c r="C1505">
        <f>Tabel_30[[#This Row],[Column2]]*60000</f>
        <v>603</v>
      </c>
    </row>
    <row r="1506" spans="1:3" x14ac:dyDescent="0.4">
      <c r="A1506" t="s">
        <v>1627</v>
      </c>
      <c r="B1506" t="s">
        <v>1598</v>
      </c>
      <c r="C1506">
        <f>Tabel_30[[#This Row],[Column2]]*60000</f>
        <v>663.30000000000007</v>
      </c>
    </row>
    <row r="1507" spans="1:3" x14ac:dyDescent="0.4">
      <c r="A1507" t="s">
        <v>1628</v>
      </c>
      <c r="B1507" t="s">
        <v>1623</v>
      </c>
      <c r="C1507">
        <f>Tabel_30[[#This Row],[Column2]]*60000</f>
        <v>603</v>
      </c>
    </row>
    <row r="1508" spans="1:3" x14ac:dyDescent="0.4">
      <c r="A1508" t="s">
        <v>1629</v>
      </c>
      <c r="B1508" t="s">
        <v>1512</v>
      </c>
      <c r="C1508">
        <f>Tabel_30[[#This Row],[Column2]]*60000</f>
        <v>844.19999999999993</v>
      </c>
    </row>
    <row r="1509" spans="1:3" x14ac:dyDescent="0.4">
      <c r="A1509" t="s">
        <v>1630</v>
      </c>
      <c r="B1509" t="s">
        <v>1623</v>
      </c>
      <c r="C1509">
        <f>Tabel_30[[#This Row],[Column2]]*60000</f>
        <v>603</v>
      </c>
    </row>
    <row r="1510" spans="1:3" x14ac:dyDescent="0.4">
      <c r="A1510" t="s">
        <v>1631</v>
      </c>
      <c r="B1510" t="s">
        <v>1632</v>
      </c>
      <c r="C1510">
        <f>Tabel_30[[#This Row],[Column2]]*60000</f>
        <v>542.69999999999993</v>
      </c>
    </row>
    <row r="1511" spans="1:3" x14ac:dyDescent="0.4">
      <c r="A1511" t="s">
        <v>1633</v>
      </c>
      <c r="B1511" t="s">
        <v>1615</v>
      </c>
      <c r="C1511">
        <f>Tabel_30[[#This Row],[Column2]]*60000</f>
        <v>633.17999999999995</v>
      </c>
    </row>
    <row r="1512" spans="1:3" x14ac:dyDescent="0.4">
      <c r="A1512" t="s">
        <v>1634</v>
      </c>
      <c r="B1512" t="s">
        <v>1521</v>
      </c>
      <c r="C1512">
        <f>Tabel_30[[#This Row],[Column2]]*60000</f>
        <v>723.6</v>
      </c>
    </row>
    <row r="1513" spans="1:3" x14ac:dyDescent="0.4">
      <c r="A1513" t="s">
        <v>1635</v>
      </c>
      <c r="B1513" t="s">
        <v>1623</v>
      </c>
      <c r="C1513">
        <f>Tabel_30[[#This Row],[Column2]]*60000</f>
        <v>603</v>
      </c>
    </row>
    <row r="1514" spans="1:3" x14ac:dyDescent="0.4">
      <c r="A1514" t="s">
        <v>1636</v>
      </c>
      <c r="B1514" t="s">
        <v>1598</v>
      </c>
      <c r="C1514">
        <f>Tabel_30[[#This Row],[Column2]]*60000</f>
        <v>663.30000000000007</v>
      </c>
    </row>
    <row r="1515" spans="1:3" x14ac:dyDescent="0.4">
      <c r="A1515" t="s">
        <v>1637</v>
      </c>
      <c r="B1515" t="s">
        <v>1638</v>
      </c>
      <c r="C1515">
        <f>Tabel_30[[#This Row],[Column2]]*60000</f>
        <v>693.48</v>
      </c>
    </row>
    <row r="1516" spans="1:3" x14ac:dyDescent="0.4">
      <c r="A1516" t="s">
        <v>1639</v>
      </c>
      <c r="B1516" t="s">
        <v>1623</v>
      </c>
      <c r="C1516">
        <f>Tabel_30[[#This Row],[Column2]]*60000</f>
        <v>603</v>
      </c>
    </row>
    <row r="1517" spans="1:3" x14ac:dyDescent="0.4">
      <c r="A1517" t="s">
        <v>1640</v>
      </c>
      <c r="B1517" t="s">
        <v>1638</v>
      </c>
      <c r="C1517">
        <f>Tabel_30[[#This Row],[Column2]]*60000</f>
        <v>693.48</v>
      </c>
    </row>
    <row r="1518" spans="1:3" x14ac:dyDescent="0.4">
      <c r="A1518" t="s">
        <v>1641</v>
      </c>
      <c r="B1518" t="s">
        <v>1632</v>
      </c>
      <c r="C1518">
        <f>Tabel_30[[#This Row],[Column2]]*60000</f>
        <v>542.69999999999993</v>
      </c>
    </row>
    <row r="1519" spans="1:3" x14ac:dyDescent="0.4">
      <c r="A1519" t="s">
        <v>1642</v>
      </c>
      <c r="B1519" t="s">
        <v>1623</v>
      </c>
      <c r="C1519">
        <f>Tabel_30[[#This Row],[Column2]]*60000</f>
        <v>603</v>
      </c>
    </row>
    <row r="1520" spans="1:3" x14ac:dyDescent="0.4">
      <c r="A1520" t="s">
        <v>1643</v>
      </c>
      <c r="B1520" t="s">
        <v>1623</v>
      </c>
      <c r="C1520">
        <f>Tabel_30[[#This Row],[Column2]]*60000</f>
        <v>603</v>
      </c>
    </row>
    <row r="1521" spans="1:3" x14ac:dyDescent="0.4">
      <c r="A1521" t="s">
        <v>1644</v>
      </c>
      <c r="B1521" t="s">
        <v>1615</v>
      </c>
      <c r="C1521">
        <f>Tabel_30[[#This Row],[Column2]]*60000</f>
        <v>633.17999999999995</v>
      </c>
    </row>
    <row r="1522" spans="1:3" x14ac:dyDescent="0.4">
      <c r="A1522" t="s">
        <v>1645</v>
      </c>
      <c r="B1522" t="s">
        <v>1598</v>
      </c>
      <c r="C1522">
        <f>Tabel_30[[#This Row],[Column2]]*60000</f>
        <v>663.30000000000007</v>
      </c>
    </row>
    <row r="1523" spans="1:3" x14ac:dyDescent="0.4">
      <c r="A1523" t="s">
        <v>1646</v>
      </c>
      <c r="B1523" t="s">
        <v>1623</v>
      </c>
      <c r="C1523">
        <f>Tabel_30[[#This Row],[Column2]]*60000</f>
        <v>603</v>
      </c>
    </row>
    <row r="1524" spans="1:3" x14ac:dyDescent="0.4">
      <c r="A1524" t="s">
        <v>1647</v>
      </c>
      <c r="B1524" t="s">
        <v>1521</v>
      </c>
      <c r="C1524">
        <f>Tabel_30[[#This Row],[Column2]]*60000</f>
        <v>723.6</v>
      </c>
    </row>
    <row r="1525" spans="1:3" x14ac:dyDescent="0.4">
      <c r="A1525" t="s">
        <v>1648</v>
      </c>
      <c r="B1525" t="s">
        <v>1615</v>
      </c>
      <c r="C1525">
        <f>Tabel_30[[#This Row],[Column2]]*60000</f>
        <v>633.17999999999995</v>
      </c>
    </row>
    <row r="1526" spans="1:3" x14ac:dyDescent="0.4">
      <c r="A1526" t="s">
        <v>1649</v>
      </c>
      <c r="B1526" t="s">
        <v>1632</v>
      </c>
      <c r="C1526">
        <f>Tabel_30[[#This Row],[Column2]]*60000</f>
        <v>542.69999999999993</v>
      </c>
    </row>
    <row r="1527" spans="1:3" x14ac:dyDescent="0.4">
      <c r="A1527" t="s">
        <v>1650</v>
      </c>
      <c r="B1527" t="s">
        <v>1598</v>
      </c>
      <c r="C1527">
        <f>Tabel_30[[#This Row],[Column2]]*60000</f>
        <v>663.30000000000007</v>
      </c>
    </row>
    <row r="1528" spans="1:3" x14ac:dyDescent="0.4">
      <c r="A1528" t="s">
        <v>1651</v>
      </c>
      <c r="B1528" t="s">
        <v>1521</v>
      </c>
      <c r="C1528">
        <f>Tabel_30[[#This Row],[Column2]]*60000</f>
        <v>723.6</v>
      </c>
    </row>
    <row r="1529" spans="1:3" x14ac:dyDescent="0.4">
      <c r="A1529" t="s">
        <v>1652</v>
      </c>
      <c r="B1529" t="s">
        <v>1632</v>
      </c>
      <c r="C1529">
        <f>Tabel_30[[#This Row],[Column2]]*60000</f>
        <v>542.69999999999993</v>
      </c>
    </row>
    <row r="1530" spans="1:3" x14ac:dyDescent="0.4">
      <c r="A1530" t="s">
        <v>1653</v>
      </c>
      <c r="B1530" t="s">
        <v>1598</v>
      </c>
      <c r="C1530">
        <f>Tabel_30[[#This Row],[Column2]]*60000</f>
        <v>663.30000000000007</v>
      </c>
    </row>
    <row r="1531" spans="1:3" x14ac:dyDescent="0.4">
      <c r="A1531" t="s">
        <v>1654</v>
      </c>
      <c r="B1531" t="s">
        <v>1615</v>
      </c>
      <c r="C1531">
        <f>Tabel_30[[#This Row],[Column2]]*60000</f>
        <v>633.17999999999995</v>
      </c>
    </row>
    <row r="1532" spans="1:3" x14ac:dyDescent="0.4">
      <c r="A1532" t="s">
        <v>1655</v>
      </c>
      <c r="B1532" t="s">
        <v>1623</v>
      </c>
      <c r="C1532">
        <f>Tabel_30[[#This Row],[Column2]]*60000</f>
        <v>603</v>
      </c>
    </row>
    <row r="1533" spans="1:3" x14ac:dyDescent="0.4">
      <c r="A1533" t="s">
        <v>1656</v>
      </c>
      <c r="B1533" t="s">
        <v>1623</v>
      </c>
      <c r="C1533">
        <f>Tabel_30[[#This Row],[Column2]]*60000</f>
        <v>603</v>
      </c>
    </row>
    <row r="1534" spans="1:3" x14ac:dyDescent="0.4">
      <c r="A1534" t="s">
        <v>1657</v>
      </c>
      <c r="B1534" t="s">
        <v>1632</v>
      </c>
      <c r="C1534">
        <f>Tabel_30[[#This Row],[Column2]]*60000</f>
        <v>542.69999999999993</v>
      </c>
    </row>
    <row r="1535" spans="1:3" x14ac:dyDescent="0.4">
      <c r="A1535" t="s">
        <v>1658</v>
      </c>
      <c r="B1535" t="s">
        <v>1623</v>
      </c>
      <c r="C1535">
        <f>Tabel_30[[#This Row],[Column2]]*60000</f>
        <v>603</v>
      </c>
    </row>
    <row r="1536" spans="1:3" x14ac:dyDescent="0.4">
      <c r="A1536" t="s">
        <v>1659</v>
      </c>
      <c r="B1536" t="s">
        <v>1521</v>
      </c>
      <c r="C1536">
        <f>Tabel_30[[#This Row],[Column2]]*60000</f>
        <v>723.6</v>
      </c>
    </row>
    <row r="1537" spans="1:3" x14ac:dyDescent="0.4">
      <c r="A1537" t="s">
        <v>1660</v>
      </c>
      <c r="B1537" t="s">
        <v>1661</v>
      </c>
      <c r="C1537">
        <f>Tabel_30[[#This Row],[Column2]]*60000</f>
        <v>572.88</v>
      </c>
    </row>
    <row r="1538" spans="1:3" x14ac:dyDescent="0.4">
      <c r="A1538" t="s">
        <v>1662</v>
      </c>
      <c r="B1538" t="s">
        <v>1598</v>
      </c>
      <c r="C1538">
        <f>Tabel_30[[#This Row],[Column2]]*60000</f>
        <v>663.30000000000007</v>
      </c>
    </row>
    <row r="1539" spans="1:3" x14ac:dyDescent="0.4">
      <c r="A1539" t="s">
        <v>1663</v>
      </c>
      <c r="B1539" t="s">
        <v>1661</v>
      </c>
      <c r="C1539">
        <f>Tabel_30[[#This Row],[Column2]]*60000</f>
        <v>572.88</v>
      </c>
    </row>
    <row r="1540" spans="1:3" x14ac:dyDescent="0.4">
      <c r="A1540" t="s">
        <v>1664</v>
      </c>
      <c r="B1540" t="s">
        <v>1521</v>
      </c>
      <c r="C1540">
        <f>Tabel_30[[#This Row],[Column2]]*60000</f>
        <v>723.6</v>
      </c>
    </row>
    <row r="1541" spans="1:3" x14ac:dyDescent="0.4">
      <c r="A1541" t="s">
        <v>1665</v>
      </c>
      <c r="B1541" t="s">
        <v>1638</v>
      </c>
      <c r="C1541">
        <f>Tabel_30[[#This Row],[Column2]]*60000</f>
        <v>693.48</v>
      </c>
    </row>
    <row r="1542" spans="1:3" x14ac:dyDescent="0.4">
      <c r="A1542" t="s">
        <v>1666</v>
      </c>
      <c r="B1542" t="s">
        <v>1632</v>
      </c>
      <c r="C1542">
        <f>Tabel_30[[#This Row],[Column2]]*60000</f>
        <v>542.69999999999993</v>
      </c>
    </row>
    <row r="1543" spans="1:3" x14ac:dyDescent="0.4">
      <c r="A1543" t="s">
        <v>1667</v>
      </c>
      <c r="B1543" t="s">
        <v>1668</v>
      </c>
      <c r="C1543">
        <f>Tabel_30[[#This Row],[Column2]]*60000</f>
        <v>482.40000000000003</v>
      </c>
    </row>
    <row r="1544" spans="1:3" x14ac:dyDescent="0.4">
      <c r="A1544" t="s">
        <v>1669</v>
      </c>
      <c r="B1544" t="s">
        <v>1623</v>
      </c>
      <c r="C1544">
        <f>Tabel_30[[#This Row],[Column2]]*60000</f>
        <v>603</v>
      </c>
    </row>
    <row r="1545" spans="1:3" x14ac:dyDescent="0.4">
      <c r="A1545" t="s">
        <v>1670</v>
      </c>
      <c r="B1545" t="s">
        <v>1661</v>
      </c>
      <c r="C1545">
        <f>Tabel_30[[#This Row],[Column2]]*60000</f>
        <v>572.88</v>
      </c>
    </row>
    <row r="1546" spans="1:3" x14ac:dyDescent="0.4">
      <c r="A1546" t="s">
        <v>1671</v>
      </c>
      <c r="B1546" t="s">
        <v>1623</v>
      </c>
      <c r="C1546">
        <f>Tabel_30[[#This Row],[Column2]]*60000</f>
        <v>603</v>
      </c>
    </row>
    <row r="1547" spans="1:3" x14ac:dyDescent="0.4">
      <c r="A1547" t="s">
        <v>1672</v>
      </c>
      <c r="B1547" t="s">
        <v>1623</v>
      </c>
      <c r="C1547">
        <f>Tabel_30[[#This Row],[Column2]]*60000</f>
        <v>603</v>
      </c>
    </row>
    <row r="1548" spans="1:3" x14ac:dyDescent="0.4">
      <c r="A1548" t="s">
        <v>1673</v>
      </c>
      <c r="B1548" t="s">
        <v>1623</v>
      </c>
      <c r="C1548">
        <f>Tabel_30[[#This Row],[Column2]]*60000</f>
        <v>603</v>
      </c>
    </row>
    <row r="1549" spans="1:3" x14ac:dyDescent="0.4">
      <c r="A1549" t="s">
        <v>1674</v>
      </c>
      <c r="B1549" t="s">
        <v>1668</v>
      </c>
      <c r="C1549">
        <f>Tabel_30[[#This Row],[Column2]]*60000</f>
        <v>482.40000000000003</v>
      </c>
    </row>
    <row r="1550" spans="1:3" x14ac:dyDescent="0.4">
      <c r="A1550" t="s">
        <v>1675</v>
      </c>
      <c r="B1550" t="s">
        <v>1623</v>
      </c>
      <c r="C1550">
        <f>Tabel_30[[#This Row],[Column2]]*60000</f>
        <v>603</v>
      </c>
    </row>
    <row r="1551" spans="1:3" x14ac:dyDescent="0.4">
      <c r="A1551" t="s">
        <v>1676</v>
      </c>
      <c r="B1551" t="s">
        <v>1623</v>
      </c>
      <c r="C1551">
        <f>Tabel_30[[#This Row],[Column2]]*60000</f>
        <v>603</v>
      </c>
    </row>
    <row r="1552" spans="1:3" x14ac:dyDescent="0.4">
      <c r="A1552" t="s">
        <v>1677</v>
      </c>
      <c r="B1552" t="s">
        <v>1623</v>
      </c>
      <c r="C1552">
        <f>Tabel_30[[#This Row],[Column2]]*60000</f>
        <v>603</v>
      </c>
    </row>
    <row r="1553" spans="1:3" x14ac:dyDescent="0.4">
      <c r="A1553" t="s">
        <v>1678</v>
      </c>
      <c r="B1553" t="s">
        <v>1623</v>
      </c>
      <c r="C1553">
        <f>Tabel_30[[#This Row],[Column2]]*60000</f>
        <v>603</v>
      </c>
    </row>
    <row r="1554" spans="1:3" x14ac:dyDescent="0.4">
      <c r="A1554" t="s">
        <v>1679</v>
      </c>
      <c r="B1554" t="s">
        <v>1668</v>
      </c>
      <c r="C1554">
        <f>Tabel_30[[#This Row],[Column2]]*60000</f>
        <v>482.40000000000003</v>
      </c>
    </row>
    <row r="1555" spans="1:3" x14ac:dyDescent="0.4">
      <c r="A1555" t="s">
        <v>1680</v>
      </c>
      <c r="B1555" t="s">
        <v>1598</v>
      </c>
      <c r="C1555">
        <f>Tabel_30[[#This Row],[Column2]]*60000</f>
        <v>663.30000000000007</v>
      </c>
    </row>
    <row r="1556" spans="1:3" x14ac:dyDescent="0.4">
      <c r="A1556" t="s">
        <v>1681</v>
      </c>
      <c r="B1556" t="s">
        <v>1623</v>
      </c>
      <c r="C1556">
        <f>Tabel_30[[#This Row],[Column2]]*60000</f>
        <v>603</v>
      </c>
    </row>
    <row r="1557" spans="1:3" x14ac:dyDescent="0.4">
      <c r="A1557" t="s">
        <v>1682</v>
      </c>
      <c r="B1557" t="s">
        <v>1598</v>
      </c>
      <c r="C1557">
        <f>Tabel_30[[#This Row],[Column2]]*60000</f>
        <v>663.30000000000007</v>
      </c>
    </row>
    <row r="1558" spans="1:3" x14ac:dyDescent="0.4">
      <c r="A1558" t="s">
        <v>1683</v>
      </c>
      <c r="B1558" t="s">
        <v>1632</v>
      </c>
      <c r="C1558">
        <f>Tabel_30[[#This Row],[Column2]]*60000</f>
        <v>542.69999999999993</v>
      </c>
    </row>
    <row r="1559" spans="1:3" x14ac:dyDescent="0.4">
      <c r="A1559" t="s">
        <v>1684</v>
      </c>
      <c r="B1559" t="s">
        <v>1623</v>
      </c>
      <c r="C1559">
        <f>Tabel_30[[#This Row],[Column2]]*60000</f>
        <v>603</v>
      </c>
    </row>
    <row r="1560" spans="1:3" x14ac:dyDescent="0.4">
      <c r="A1560" t="s">
        <v>1685</v>
      </c>
      <c r="B1560" t="s">
        <v>1668</v>
      </c>
      <c r="C1560">
        <f>Tabel_30[[#This Row],[Column2]]*60000</f>
        <v>482.40000000000003</v>
      </c>
    </row>
    <row r="1561" spans="1:3" x14ac:dyDescent="0.4">
      <c r="A1561" t="s">
        <v>1686</v>
      </c>
      <c r="B1561" t="s">
        <v>1623</v>
      </c>
      <c r="C1561">
        <f>Tabel_30[[#This Row],[Column2]]*60000</f>
        <v>603</v>
      </c>
    </row>
    <row r="1562" spans="1:3" x14ac:dyDescent="0.4">
      <c r="A1562" t="s">
        <v>1687</v>
      </c>
      <c r="B1562" t="s">
        <v>1521</v>
      </c>
      <c r="C1562">
        <f>Tabel_30[[#This Row],[Column2]]*60000</f>
        <v>723.6</v>
      </c>
    </row>
    <row r="1563" spans="1:3" x14ac:dyDescent="0.4">
      <c r="A1563" t="s">
        <v>1688</v>
      </c>
      <c r="B1563" t="s">
        <v>1623</v>
      </c>
      <c r="C1563">
        <f>Tabel_30[[#This Row],[Column2]]*60000</f>
        <v>603</v>
      </c>
    </row>
    <row r="1564" spans="1:3" x14ac:dyDescent="0.4">
      <c r="A1564" t="s">
        <v>1689</v>
      </c>
      <c r="B1564" t="s">
        <v>1668</v>
      </c>
      <c r="C1564">
        <f>Tabel_30[[#This Row],[Column2]]*60000</f>
        <v>482.40000000000003</v>
      </c>
    </row>
    <row r="1565" spans="1:3" x14ac:dyDescent="0.4">
      <c r="A1565" t="s">
        <v>1690</v>
      </c>
      <c r="B1565" t="s">
        <v>1623</v>
      </c>
      <c r="C1565">
        <f>Tabel_30[[#This Row],[Column2]]*60000</f>
        <v>603</v>
      </c>
    </row>
    <row r="1566" spans="1:3" x14ac:dyDescent="0.4">
      <c r="A1566" t="s">
        <v>1691</v>
      </c>
      <c r="B1566" t="s">
        <v>1598</v>
      </c>
      <c r="C1566">
        <f>Tabel_30[[#This Row],[Column2]]*60000</f>
        <v>663.30000000000007</v>
      </c>
    </row>
    <row r="1567" spans="1:3" x14ac:dyDescent="0.4">
      <c r="A1567" t="s">
        <v>1692</v>
      </c>
      <c r="B1567" t="s">
        <v>1623</v>
      </c>
      <c r="C1567">
        <f>Tabel_30[[#This Row],[Column2]]*60000</f>
        <v>603</v>
      </c>
    </row>
    <row r="1568" spans="1:3" x14ac:dyDescent="0.4">
      <c r="A1568" t="s">
        <v>1693</v>
      </c>
      <c r="B1568" t="s">
        <v>1623</v>
      </c>
      <c r="C1568">
        <f>Tabel_30[[#This Row],[Column2]]*60000</f>
        <v>603</v>
      </c>
    </row>
    <row r="1569" spans="1:3" x14ac:dyDescent="0.4">
      <c r="A1569" t="s">
        <v>1694</v>
      </c>
      <c r="B1569" t="s">
        <v>1638</v>
      </c>
      <c r="C1569">
        <f>Tabel_30[[#This Row],[Column2]]*60000</f>
        <v>693.48</v>
      </c>
    </row>
    <row r="1570" spans="1:3" x14ac:dyDescent="0.4">
      <c r="A1570" t="s">
        <v>1695</v>
      </c>
      <c r="B1570" t="s">
        <v>1598</v>
      </c>
      <c r="C1570">
        <f>Tabel_30[[#This Row],[Column2]]*60000</f>
        <v>663.30000000000007</v>
      </c>
    </row>
    <row r="1571" spans="1:3" x14ac:dyDescent="0.4">
      <c r="A1571" t="s">
        <v>1696</v>
      </c>
      <c r="B1571" t="s">
        <v>1623</v>
      </c>
      <c r="C1571">
        <f>Tabel_30[[#This Row],[Column2]]*60000</f>
        <v>603</v>
      </c>
    </row>
    <row r="1572" spans="1:3" x14ac:dyDescent="0.4">
      <c r="A1572" t="s">
        <v>1697</v>
      </c>
      <c r="B1572" t="s">
        <v>1521</v>
      </c>
      <c r="C1572">
        <f>Tabel_30[[#This Row],[Column2]]*60000</f>
        <v>723.6</v>
      </c>
    </row>
    <row r="1573" spans="1:3" x14ac:dyDescent="0.4">
      <c r="A1573" t="s">
        <v>1698</v>
      </c>
      <c r="B1573" t="s">
        <v>1661</v>
      </c>
      <c r="C1573">
        <f>Tabel_30[[#This Row],[Column2]]*60000</f>
        <v>572.88</v>
      </c>
    </row>
    <row r="1574" spans="1:3" x14ac:dyDescent="0.4">
      <c r="A1574" t="s">
        <v>1699</v>
      </c>
      <c r="B1574" t="s">
        <v>1668</v>
      </c>
      <c r="C1574">
        <f>Tabel_30[[#This Row],[Column2]]*60000</f>
        <v>482.40000000000003</v>
      </c>
    </row>
    <row r="1575" spans="1:3" x14ac:dyDescent="0.4">
      <c r="A1575" t="s">
        <v>1700</v>
      </c>
      <c r="B1575" t="s">
        <v>1623</v>
      </c>
      <c r="C1575">
        <f>Tabel_30[[#This Row],[Column2]]*60000</f>
        <v>603</v>
      </c>
    </row>
    <row r="1576" spans="1:3" x14ac:dyDescent="0.4">
      <c r="A1576" t="s">
        <v>1701</v>
      </c>
      <c r="B1576" t="s">
        <v>1623</v>
      </c>
      <c r="C1576">
        <f>Tabel_30[[#This Row],[Column2]]*60000</f>
        <v>603</v>
      </c>
    </row>
    <row r="1577" spans="1:3" x14ac:dyDescent="0.4">
      <c r="A1577" t="s">
        <v>1702</v>
      </c>
      <c r="B1577" t="s">
        <v>1661</v>
      </c>
      <c r="C1577">
        <f>Tabel_30[[#This Row],[Column2]]*60000</f>
        <v>572.88</v>
      </c>
    </row>
    <row r="1578" spans="1:3" x14ac:dyDescent="0.4">
      <c r="A1578" t="s">
        <v>1703</v>
      </c>
      <c r="B1578" t="s">
        <v>1623</v>
      </c>
      <c r="C1578">
        <f>Tabel_30[[#This Row],[Column2]]*60000</f>
        <v>603</v>
      </c>
    </row>
    <row r="1579" spans="1:3" x14ac:dyDescent="0.4">
      <c r="A1579" t="s">
        <v>1704</v>
      </c>
      <c r="B1579" t="s">
        <v>1705</v>
      </c>
      <c r="C1579">
        <f>Tabel_30[[#This Row],[Column2]]*60000</f>
        <v>512.58000000000004</v>
      </c>
    </row>
    <row r="1580" spans="1:3" x14ac:dyDescent="0.4">
      <c r="A1580" t="s">
        <v>1706</v>
      </c>
      <c r="B1580" t="s">
        <v>1623</v>
      </c>
      <c r="C1580">
        <f>Tabel_30[[#This Row],[Column2]]*60000</f>
        <v>603</v>
      </c>
    </row>
    <row r="1581" spans="1:3" x14ac:dyDescent="0.4">
      <c r="A1581" t="s">
        <v>1707</v>
      </c>
      <c r="B1581" t="s">
        <v>1615</v>
      </c>
      <c r="C1581">
        <f>Tabel_30[[#This Row],[Column2]]*60000</f>
        <v>633.17999999999995</v>
      </c>
    </row>
    <row r="1582" spans="1:3" x14ac:dyDescent="0.4">
      <c r="A1582" t="s">
        <v>1708</v>
      </c>
      <c r="B1582" t="s">
        <v>1632</v>
      </c>
      <c r="C1582">
        <f>Tabel_30[[#This Row],[Column2]]*60000</f>
        <v>542.69999999999993</v>
      </c>
    </row>
    <row r="1583" spans="1:3" x14ac:dyDescent="0.4">
      <c r="A1583" t="s">
        <v>1709</v>
      </c>
      <c r="B1583" t="s">
        <v>1661</v>
      </c>
      <c r="C1583">
        <f>Tabel_30[[#This Row],[Column2]]*60000</f>
        <v>572.88</v>
      </c>
    </row>
    <row r="1584" spans="1:3" x14ac:dyDescent="0.4">
      <c r="A1584" t="s">
        <v>1710</v>
      </c>
      <c r="B1584" t="s">
        <v>1668</v>
      </c>
      <c r="C1584">
        <f>Tabel_30[[#This Row],[Column2]]*60000</f>
        <v>482.40000000000003</v>
      </c>
    </row>
    <row r="1585" spans="1:3" x14ac:dyDescent="0.4">
      <c r="A1585" t="s">
        <v>1711</v>
      </c>
      <c r="B1585" t="s">
        <v>1623</v>
      </c>
      <c r="C1585">
        <f>Tabel_30[[#This Row],[Column2]]*60000</f>
        <v>603</v>
      </c>
    </row>
    <row r="1586" spans="1:3" x14ac:dyDescent="0.4">
      <c r="A1586" t="s">
        <v>1712</v>
      </c>
      <c r="B1586" t="s">
        <v>1668</v>
      </c>
      <c r="C1586">
        <f>Tabel_30[[#This Row],[Column2]]*60000</f>
        <v>482.40000000000003</v>
      </c>
    </row>
    <row r="1587" spans="1:3" x14ac:dyDescent="0.4">
      <c r="A1587" t="s">
        <v>1713</v>
      </c>
      <c r="B1587" t="s">
        <v>1661</v>
      </c>
      <c r="C1587">
        <f>Tabel_30[[#This Row],[Column2]]*60000</f>
        <v>572.88</v>
      </c>
    </row>
    <row r="1588" spans="1:3" x14ac:dyDescent="0.4">
      <c r="A1588" t="s">
        <v>1714</v>
      </c>
      <c r="B1588" t="s">
        <v>1623</v>
      </c>
      <c r="C1588">
        <f>Tabel_30[[#This Row],[Column2]]*60000</f>
        <v>603</v>
      </c>
    </row>
    <row r="1589" spans="1:3" x14ac:dyDescent="0.4">
      <c r="A1589" t="s">
        <v>1715</v>
      </c>
      <c r="B1589" t="s">
        <v>1705</v>
      </c>
      <c r="C1589">
        <f>Tabel_30[[#This Row],[Column2]]*60000</f>
        <v>512.58000000000004</v>
      </c>
    </row>
    <row r="1590" spans="1:3" x14ac:dyDescent="0.4">
      <c r="A1590" t="s">
        <v>1716</v>
      </c>
      <c r="B1590" t="s">
        <v>1668</v>
      </c>
      <c r="C1590">
        <f>Tabel_30[[#This Row],[Column2]]*60000</f>
        <v>482.40000000000003</v>
      </c>
    </row>
    <row r="1591" spans="1:3" x14ac:dyDescent="0.4">
      <c r="A1591" t="s">
        <v>1717</v>
      </c>
      <c r="B1591" t="s">
        <v>1668</v>
      </c>
      <c r="C1591">
        <f>Tabel_30[[#This Row],[Column2]]*60000</f>
        <v>482.40000000000003</v>
      </c>
    </row>
    <row r="1592" spans="1:3" x14ac:dyDescent="0.4">
      <c r="A1592" t="s">
        <v>1718</v>
      </c>
      <c r="B1592" t="s">
        <v>1668</v>
      </c>
      <c r="C1592">
        <f>Tabel_30[[#This Row],[Column2]]*60000</f>
        <v>482.40000000000003</v>
      </c>
    </row>
    <row r="1593" spans="1:3" x14ac:dyDescent="0.4">
      <c r="A1593" t="s">
        <v>1719</v>
      </c>
      <c r="B1593" t="s">
        <v>1623</v>
      </c>
      <c r="C1593">
        <f>Tabel_30[[#This Row],[Column2]]*60000</f>
        <v>603</v>
      </c>
    </row>
    <row r="1594" spans="1:3" x14ac:dyDescent="0.4">
      <c r="A1594" t="s">
        <v>1720</v>
      </c>
      <c r="B1594" t="s">
        <v>1632</v>
      </c>
      <c r="C1594">
        <f>Tabel_30[[#This Row],[Column2]]*60000</f>
        <v>542.69999999999993</v>
      </c>
    </row>
    <row r="1595" spans="1:3" x14ac:dyDescent="0.4">
      <c r="A1595" t="s">
        <v>1721</v>
      </c>
      <c r="B1595" t="s">
        <v>1705</v>
      </c>
      <c r="C1595">
        <f>Tabel_30[[#This Row],[Column2]]*60000</f>
        <v>512.58000000000004</v>
      </c>
    </row>
    <row r="1596" spans="1:3" x14ac:dyDescent="0.4">
      <c r="A1596" t="s">
        <v>1722</v>
      </c>
      <c r="B1596" t="s">
        <v>1623</v>
      </c>
      <c r="C1596">
        <f>Tabel_30[[#This Row],[Column2]]*60000</f>
        <v>603</v>
      </c>
    </row>
    <row r="1597" spans="1:3" x14ac:dyDescent="0.4">
      <c r="A1597" t="s">
        <v>1723</v>
      </c>
      <c r="B1597" t="s">
        <v>1705</v>
      </c>
      <c r="C1597">
        <f>Tabel_30[[#This Row],[Column2]]*60000</f>
        <v>512.58000000000004</v>
      </c>
    </row>
    <row r="1598" spans="1:3" x14ac:dyDescent="0.4">
      <c r="A1598" t="s">
        <v>1724</v>
      </c>
      <c r="B1598" t="s">
        <v>1725</v>
      </c>
      <c r="C1598">
        <f>Tabel_30[[#This Row],[Column2]]*60000</f>
        <v>422.09999999999997</v>
      </c>
    </row>
    <row r="1599" spans="1:3" x14ac:dyDescent="0.4">
      <c r="A1599" t="s">
        <v>1726</v>
      </c>
      <c r="B1599" t="s">
        <v>1705</v>
      </c>
      <c r="C1599">
        <f>Tabel_30[[#This Row],[Column2]]*60000</f>
        <v>512.58000000000004</v>
      </c>
    </row>
    <row r="1600" spans="1:3" x14ac:dyDescent="0.4">
      <c r="A1600" t="s">
        <v>1727</v>
      </c>
      <c r="B1600" t="s">
        <v>1728</v>
      </c>
      <c r="C1600">
        <f>Tabel_30[[#This Row],[Column2]]*60000</f>
        <v>361.8</v>
      </c>
    </row>
    <row r="1601" spans="1:3" x14ac:dyDescent="0.4">
      <c r="A1601" t="s">
        <v>1729</v>
      </c>
      <c r="B1601" t="s">
        <v>1668</v>
      </c>
      <c r="C1601">
        <f>Tabel_30[[#This Row],[Column2]]*60000</f>
        <v>482.40000000000003</v>
      </c>
    </row>
    <row r="1602" spans="1:3" x14ac:dyDescent="0.4">
      <c r="A1602" t="s">
        <v>1730</v>
      </c>
      <c r="B1602" t="s">
        <v>1632</v>
      </c>
      <c r="C1602">
        <f>Tabel_30[[#This Row],[Column2]]*60000</f>
        <v>542.69999999999993</v>
      </c>
    </row>
    <row r="1603" spans="1:3" x14ac:dyDescent="0.4">
      <c r="A1603" t="s">
        <v>1731</v>
      </c>
      <c r="B1603" t="s">
        <v>1623</v>
      </c>
      <c r="C1603">
        <f>Tabel_30[[#This Row],[Column2]]*60000</f>
        <v>603</v>
      </c>
    </row>
    <row r="1604" spans="1:3" x14ac:dyDescent="0.4">
      <c r="A1604" t="s">
        <v>1732</v>
      </c>
      <c r="B1604" t="s">
        <v>1668</v>
      </c>
      <c r="C1604">
        <f>Tabel_30[[#This Row],[Column2]]*60000</f>
        <v>482.40000000000003</v>
      </c>
    </row>
    <row r="1605" spans="1:3" x14ac:dyDescent="0.4">
      <c r="A1605" t="s">
        <v>1733</v>
      </c>
      <c r="B1605" t="s">
        <v>1668</v>
      </c>
      <c r="C1605">
        <f>Tabel_30[[#This Row],[Column2]]*60000</f>
        <v>482.40000000000003</v>
      </c>
    </row>
    <row r="1606" spans="1:3" x14ac:dyDescent="0.4">
      <c r="A1606" t="s">
        <v>1734</v>
      </c>
      <c r="B1606" t="s">
        <v>1668</v>
      </c>
      <c r="C1606">
        <f>Tabel_30[[#This Row],[Column2]]*60000</f>
        <v>482.40000000000003</v>
      </c>
    </row>
    <row r="1607" spans="1:3" x14ac:dyDescent="0.4">
      <c r="A1607" t="s">
        <v>1735</v>
      </c>
      <c r="B1607" t="s">
        <v>1668</v>
      </c>
      <c r="C1607">
        <f>Tabel_30[[#This Row],[Column2]]*60000</f>
        <v>482.40000000000003</v>
      </c>
    </row>
    <row r="1608" spans="1:3" x14ac:dyDescent="0.4">
      <c r="A1608" t="s">
        <v>1736</v>
      </c>
      <c r="B1608" t="s">
        <v>1623</v>
      </c>
      <c r="C1608">
        <f>Tabel_30[[#This Row],[Column2]]*60000</f>
        <v>603</v>
      </c>
    </row>
    <row r="1609" spans="1:3" x14ac:dyDescent="0.4">
      <c r="A1609" t="s">
        <v>1737</v>
      </c>
      <c r="B1609" t="s">
        <v>1668</v>
      </c>
      <c r="C1609">
        <f>Tabel_30[[#This Row],[Column2]]*60000</f>
        <v>482.40000000000003</v>
      </c>
    </row>
    <row r="1610" spans="1:3" x14ac:dyDescent="0.4">
      <c r="A1610" t="s">
        <v>1738</v>
      </c>
      <c r="B1610" t="s">
        <v>1668</v>
      </c>
      <c r="C1610">
        <f>Tabel_30[[#This Row],[Column2]]*60000</f>
        <v>482.40000000000003</v>
      </c>
    </row>
    <row r="1611" spans="1:3" x14ac:dyDescent="0.4">
      <c r="A1611" t="s">
        <v>1739</v>
      </c>
      <c r="B1611" t="s">
        <v>1668</v>
      </c>
      <c r="C1611">
        <f>Tabel_30[[#This Row],[Column2]]*60000</f>
        <v>482.40000000000003</v>
      </c>
    </row>
    <row r="1612" spans="1:3" x14ac:dyDescent="0.4">
      <c r="A1612" t="s">
        <v>1740</v>
      </c>
      <c r="B1612" t="s">
        <v>1668</v>
      </c>
      <c r="C1612">
        <f>Tabel_30[[#This Row],[Column2]]*60000</f>
        <v>482.40000000000003</v>
      </c>
    </row>
    <row r="1613" spans="1:3" x14ac:dyDescent="0.4">
      <c r="A1613" t="s">
        <v>1741</v>
      </c>
      <c r="B1613" t="s">
        <v>1668</v>
      </c>
      <c r="C1613">
        <f>Tabel_30[[#This Row],[Column2]]*60000</f>
        <v>482.40000000000003</v>
      </c>
    </row>
    <row r="1614" spans="1:3" x14ac:dyDescent="0.4">
      <c r="A1614" t="s">
        <v>1742</v>
      </c>
      <c r="B1614" t="s">
        <v>1668</v>
      </c>
      <c r="C1614">
        <f>Tabel_30[[#This Row],[Column2]]*60000</f>
        <v>482.40000000000003</v>
      </c>
    </row>
    <row r="1615" spans="1:3" x14ac:dyDescent="0.4">
      <c r="A1615" t="s">
        <v>1743</v>
      </c>
      <c r="B1615" t="s">
        <v>1705</v>
      </c>
      <c r="C1615">
        <f>Tabel_30[[#This Row],[Column2]]*60000</f>
        <v>512.58000000000004</v>
      </c>
    </row>
    <row r="1616" spans="1:3" x14ac:dyDescent="0.4">
      <c r="A1616" t="s">
        <v>1744</v>
      </c>
      <c r="B1616" t="s">
        <v>1668</v>
      </c>
      <c r="C1616">
        <f>Tabel_30[[#This Row],[Column2]]*60000</f>
        <v>482.40000000000003</v>
      </c>
    </row>
    <row r="1617" spans="1:3" x14ac:dyDescent="0.4">
      <c r="A1617" t="s">
        <v>1745</v>
      </c>
      <c r="B1617" t="s">
        <v>1668</v>
      </c>
      <c r="C1617">
        <f>Tabel_30[[#This Row],[Column2]]*60000</f>
        <v>482.40000000000003</v>
      </c>
    </row>
    <row r="1618" spans="1:3" x14ac:dyDescent="0.4">
      <c r="A1618" t="s">
        <v>1746</v>
      </c>
      <c r="B1618" t="s">
        <v>1632</v>
      </c>
      <c r="C1618">
        <f>Tabel_30[[#This Row],[Column2]]*60000</f>
        <v>542.69999999999993</v>
      </c>
    </row>
    <row r="1619" spans="1:3" x14ac:dyDescent="0.4">
      <c r="A1619" t="s">
        <v>1747</v>
      </c>
      <c r="B1619" t="s">
        <v>1728</v>
      </c>
      <c r="C1619">
        <f>Tabel_30[[#This Row],[Column2]]*60000</f>
        <v>361.8</v>
      </c>
    </row>
    <row r="1620" spans="1:3" x14ac:dyDescent="0.4">
      <c r="A1620" t="s">
        <v>1748</v>
      </c>
      <c r="B1620" t="s">
        <v>1728</v>
      </c>
      <c r="C1620">
        <f>Tabel_30[[#This Row],[Column2]]*60000</f>
        <v>361.8</v>
      </c>
    </row>
    <row r="1621" spans="1:3" x14ac:dyDescent="0.4">
      <c r="A1621" t="s">
        <v>1749</v>
      </c>
      <c r="B1621" t="s">
        <v>1668</v>
      </c>
      <c r="C1621">
        <f>Tabel_30[[#This Row],[Column2]]*60000</f>
        <v>482.40000000000003</v>
      </c>
    </row>
    <row r="1622" spans="1:3" x14ac:dyDescent="0.4">
      <c r="A1622" t="s">
        <v>1750</v>
      </c>
      <c r="B1622" t="s">
        <v>1623</v>
      </c>
      <c r="C1622">
        <f>Tabel_30[[#This Row],[Column2]]*60000</f>
        <v>603</v>
      </c>
    </row>
    <row r="1623" spans="1:3" x14ac:dyDescent="0.4">
      <c r="A1623" t="s">
        <v>1751</v>
      </c>
      <c r="B1623" t="s">
        <v>1752</v>
      </c>
      <c r="C1623">
        <f>Tabel_30[[#This Row],[Column2]]*60000</f>
        <v>452.28000000000003</v>
      </c>
    </row>
    <row r="1624" spans="1:3" x14ac:dyDescent="0.4">
      <c r="A1624" t="s">
        <v>1753</v>
      </c>
      <c r="B1624" t="s">
        <v>1623</v>
      </c>
      <c r="C1624">
        <f>Tabel_30[[#This Row],[Column2]]*60000</f>
        <v>603</v>
      </c>
    </row>
    <row r="1625" spans="1:3" x14ac:dyDescent="0.4">
      <c r="A1625" t="s">
        <v>1754</v>
      </c>
      <c r="B1625" t="s">
        <v>1668</v>
      </c>
      <c r="C1625">
        <f>Tabel_30[[#This Row],[Column2]]*60000</f>
        <v>482.40000000000003</v>
      </c>
    </row>
    <row r="1626" spans="1:3" x14ac:dyDescent="0.4">
      <c r="A1626" t="s">
        <v>1755</v>
      </c>
      <c r="B1626" t="s">
        <v>1668</v>
      </c>
      <c r="C1626">
        <f>Tabel_30[[#This Row],[Column2]]*60000</f>
        <v>482.40000000000003</v>
      </c>
    </row>
    <row r="1627" spans="1:3" x14ac:dyDescent="0.4">
      <c r="A1627" t="s">
        <v>1756</v>
      </c>
      <c r="B1627" t="s">
        <v>1623</v>
      </c>
      <c r="C1627">
        <f>Tabel_30[[#This Row],[Column2]]*60000</f>
        <v>603</v>
      </c>
    </row>
    <row r="1628" spans="1:3" x14ac:dyDescent="0.4">
      <c r="A1628" t="s">
        <v>1757</v>
      </c>
      <c r="B1628" t="s">
        <v>1728</v>
      </c>
      <c r="C1628">
        <f>Tabel_30[[#This Row],[Column2]]*60000</f>
        <v>361.8</v>
      </c>
    </row>
    <row r="1629" spans="1:3" x14ac:dyDescent="0.4">
      <c r="A1629" t="s">
        <v>1758</v>
      </c>
      <c r="B1629" t="s">
        <v>1661</v>
      </c>
      <c r="C1629">
        <f>Tabel_30[[#This Row],[Column2]]*60000</f>
        <v>572.88</v>
      </c>
    </row>
    <row r="1630" spans="1:3" x14ac:dyDescent="0.4">
      <c r="A1630" t="s">
        <v>1759</v>
      </c>
      <c r="B1630" t="s">
        <v>1632</v>
      </c>
      <c r="C1630">
        <f>Tabel_30[[#This Row],[Column2]]*60000</f>
        <v>542.69999999999993</v>
      </c>
    </row>
    <row r="1631" spans="1:3" x14ac:dyDescent="0.4">
      <c r="A1631" t="s">
        <v>1760</v>
      </c>
      <c r="B1631" t="s">
        <v>1661</v>
      </c>
      <c r="C1631">
        <f>Tabel_30[[#This Row],[Column2]]*60000</f>
        <v>572.88</v>
      </c>
    </row>
    <row r="1632" spans="1:3" x14ac:dyDescent="0.4">
      <c r="A1632" t="s">
        <v>1761</v>
      </c>
      <c r="B1632" t="s">
        <v>1623</v>
      </c>
      <c r="C1632">
        <f>Tabel_30[[#This Row],[Column2]]*60000</f>
        <v>603</v>
      </c>
    </row>
    <row r="1633" spans="1:3" x14ac:dyDescent="0.4">
      <c r="A1633" t="s">
        <v>1762</v>
      </c>
      <c r="B1633" t="s">
        <v>1705</v>
      </c>
      <c r="C1633">
        <f>Tabel_30[[#This Row],[Column2]]*60000</f>
        <v>512.58000000000004</v>
      </c>
    </row>
    <row r="1634" spans="1:3" x14ac:dyDescent="0.4">
      <c r="A1634" t="s">
        <v>1763</v>
      </c>
      <c r="B1634" t="s">
        <v>1623</v>
      </c>
      <c r="C1634">
        <f>Tabel_30[[#This Row],[Column2]]*60000</f>
        <v>603</v>
      </c>
    </row>
    <row r="1635" spans="1:3" x14ac:dyDescent="0.4">
      <c r="A1635" t="s">
        <v>1764</v>
      </c>
      <c r="B1635" t="s">
        <v>1623</v>
      </c>
      <c r="C1635">
        <f>Tabel_30[[#This Row],[Column2]]*60000</f>
        <v>603</v>
      </c>
    </row>
    <row r="1636" spans="1:3" x14ac:dyDescent="0.4">
      <c r="A1636" t="s">
        <v>1765</v>
      </c>
      <c r="B1636" t="s">
        <v>1521</v>
      </c>
      <c r="C1636">
        <f>Tabel_30[[#This Row],[Column2]]*60000</f>
        <v>723.6</v>
      </c>
    </row>
    <row r="1637" spans="1:3" x14ac:dyDescent="0.4">
      <c r="A1637" t="s">
        <v>1766</v>
      </c>
      <c r="B1637" t="s">
        <v>1668</v>
      </c>
      <c r="C1637">
        <f>Tabel_30[[#This Row],[Column2]]*60000</f>
        <v>482.40000000000003</v>
      </c>
    </row>
    <row r="1638" spans="1:3" x14ac:dyDescent="0.4">
      <c r="A1638" t="s">
        <v>1767</v>
      </c>
      <c r="B1638" t="s">
        <v>1632</v>
      </c>
      <c r="C1638">
        <f>Tabel_30[[#This Row],[Column2]]*60000</f>
        <v>542.69999999999993</v>
      </c>
    </row>
    <row r="1639" spans="1:3" x14ac:dyDescent="0.4">
      <c r="A1639" t="s">
        <v>1768</v>
      </c>
      <c r="B1639" t="s">
        <v>1668</v>
      </c>
      <c r="C1639">
        <f>Tabel_30[[#This Row],[Column2]]*60000</f>
        <v>482.40000000000003</v>
      </c>
    </row>
    <row r="1640" spans="1:3" x14ac:dyDescent="0.4">
      <c r="A1640" t="s">
        <v>1769</v>
      </c>
      <c r="B1640" t="s">
        <v>1668</v>
      </c>
      <c r="C1640">
        <f>Tabel_30[[#This Row],[Column2]]*60000</f>
        <v>482.40000000000003</v>
      </c>
    </row>
    <row r="1641" spans="1:3" x14ac:dyDescent="0.4">
      <c r="A1641" t="s">
        <v>1770</v>
      </c>
      <c r="B1641" t="s">
        <v>1705</v>
      </c>
      <c r="C1641">
        <f>Tabel_30[[#This Row],[Column2]]*60000</f>
        <v>512.58000000000004</v>
      </c>
    </row>
    <row r="1642" spans="1:3" x14ac:dyDescent="0.4">
      <c r="A1642" t="s">
        <v>1771</v>
      </c>
      <c r="B1642" t="s">
        <v>1668</v>
      </c>
      <c r="C1642">
        <f>Tabel_30[[#This Row],[Column2]]*60000</f>
        <v>482.40000000000003</v>
      </c>
    </row>
    <row r="1643" spans="1:3" x14ac:dyDescent="0.4">
      <c r="A1643" t="s">
        <v>1772</v>
      </c>
      <c r="B1643" t="s">
        <v>1752</v>
      </c>
      <c r="C1643">
        <f>Tabel_30[[#This Row],[Column2]]*60000</f>
        <v>452.28000000000003</v>
      </c>
    </row>
    <row r="1644" spans="1:3" x14ac:dyDescent="0.4">
      <c r="A1644" t="s">
        <v>1773</v>
      </c>
      <c r="B1644" t="s">
        <v>1668</v>
      </c>
      <c r="C1644">
        <f>Tabel_30[[#This Row],[Column2]]*60000</f>
        <v>482.40000000000003</v>
      </c>
    </row>
    <row r="1645" spans="1:3" x14ac:dyDescent="0.4">
      <c r="A1645" t="s">
        <v>1774</v>
      </c>
      <c r="B1645" t="s">
        <v>1775</v>
      </c>
      <c r="C1645">
        <f>Tabel_30[[#This Row],[Column2]]*60000</f>
        <v>391.97999999999996</v>
      </c>
    </row>
    <row r="1646" spans="1:3" x14ac:dyDescent="0.4">
      <c r="A1646" t="s">
        <v>1776</v>
      </c>
      <c r="B1646" t="s">
        <v>1725</v>
      </c>
      <c r="C1646">
        <f>Tabel_30[[#This Row],[Column2]]*60000</f>
        <v>422.09999999999997</v>
      </c>
    </row>
    <row r="1647" spans="1:3" x14ac:dyDescent="0.4">
      <c r="A1647" t="s">
        <v>1777</v>
      </c>
      <c r="B1647" t="s">
        <v>1668</v>
      </c>
      <c r="C1647">
        <f>Tabel_30[[#This Row],[Column2]]*60000</f>
        <v>482.40000000000003</v>
      </c>
    </row>
    <row r="1648" spans="1:3" x14ac:dyDescent="0.4">
      <c r="A1648" t="s">
        <v>1778</v>
      </c>
      <c r="B1648" t="s">
        <v>1728</v>
      </c>
      <c r="C1648">
        <f>Tabel_30[[#This Row],[Column2]]*60000</f>
        <v>361.8</v>
      </c>
    </row>
    <row r="1649" spans="1:3" x14ac:dyDescent="0.4">
      <c r="A1649" t="s">
        <v>1779</v>
      </c>
      <c r="B1649" t="s">
        <v>1775</v>
      </c>
      <c r="C1649">
        <f>Tabel_30[[#This Row],[Column2]]*60000</f>
        <v>391.97999999999996</v>
      </c>
    </row>
    <row r="1650" spans="1:3" x14ac:dyDescent="0.4">
      <c r="A1650" t="s">
        <v>1780</v>
      </c>
      <c r="B1650" t="s">
        <v>1728</v>
      </c>
      <c r="C1650">
        <f>Tabel_30[[#This Row],[Column2]]*60000</f>
        <v>361.8</v>
      </c>
    </row>
    <row r="1651" spans="1:3" x14ac:dyDescent="0.4">
      <c r="A1651" t="s">
        <v>1781</v>
      </c>
      <c r="B1651" t="s">
        <v>1668</v>
      </c>
      <c r="C1651">
        <f>Tabel_30[[#This Row],[Column2]]*60000</f>
        <v>482.40000000000003</v>
      </c>
    </row>
    <row r="1652" spans="1:3" x14ac:dyDescent="0.4">
      <c r="A1652" t="s">
        <v>1782</v>
      </c>
      <c r="B1652" t="s">
        <v>1668</v>
      </c>
      <c r="C1652">
        <f>Tabel_30[[#This Row],[Column2]]*60000</f>
        <v>482.40000000000003</v>
      </c>
    </row>
    <row r="1653" spans="1:3" x14ac:dyDescent="0.4">
      <c r="A1653" t="s">
        <v>1783</v>
      </c>
      <c r="B1653" t="s">
        <v>1752</v>
      </c>
      <c r="C1653">
        <f>Tabel_30[[#This Row],[Column2]]*60000</f>
        <v>452.28000000000003</v>
      </c>
    </row>
    <row r="1654" spans="1:3" x14ac:dyDescent="0.4">
      <c r="A1654" t="s">
        <v>1784</v>
      </c>
      <c r="B1654" t="s">
        <v>1725</v>
      </c>
      <c r="C1654">
        <f>Tabel_30[[#This Row],[Column2]]*60000</f>
        <v>422.09999999999997</v>
      </c>
    </row>
    <row r="1655" spans="1:3" x14ac:dyDescent="0.4">
      <c r="A1655" t="s">
        <v>1785</v>
      </c>
      <c r="B1655" t="s">
        <v>1752</v>
      </c>
      <c r="C1655">
        <f>Tabel_30[[#This Row],[Column2]]*60000</f>
        <v>452.28000000000003</v>
      </c>
    </row>
    <row r="1656" spans="1:3" x14ac:dyDescent="0.4">
      <c r="A1656" t="s">
        <v>1786</v>
      </c>
      <c r="B1656" t="s">
        <v>1668</v>
      </c>
      <c r="C1656">
        <f>Tabel_30[[#This Row],[Column2]]*60000</f>
        <v>482.40000000000003</v>
      </c>
    </row>
    <row r="1657" spans="1:3" x14ac:dyDescent="0.4">
      <c r="A1657" t="s">
        <v>1787</v>
      </c>
      <c r="B1657" t="s">
        <v>1728</v>
      </c>
      <c r="C1657">
        <f>Tabel_30[[#This Row],[Column2]]*60000</f>
        <v>361.8</v>
      </c>
    </row>
    <row r="1658" spans="1:3" x14ac:dyDescent="0.4">
      <c r="A1658" t="s">
        <v>1788</v>
      </c>
      <c r="B1658" t="s">
        <v>1725</v>
      </c>
      <c r="C1658">
        <f>Tabel_30[[#This Row],[Column2]]*60000</f>
        <v>422.09999999999997</v>
      </c>
    </row>
    <row r="1659" spans="1:3" x14ac:dyDescent="0.4">
      <c r="A1659" t="s">
        <v>1789</v>
      </c>
      <c r="B1659" t="s">
        <v>1668</v>
      </c>
      <c r="C1659">
        <f>Tabel_30[[#This Row],[Column2]]*60000</f>
        <v>482.40000000000003</v>
      </c>
    </row>
    <row r="1660" spans="1:3" x14ac:dyDescent="0.4">
      <c r="A1660" t="s">
        <v>1790</v>
      </c>
      <c r="B1660" t="s">
        <v>1728</v>
      </c>
      <c r="C1660">
        <f>Tabel_30[[#This Row],[Column2]]*60000</f>
        <v>361.8</v>
      </c>
    </row>
    <row r="1661" spans="1:3" x14ac:dyDescent="0.4">
      <c r="A1661" t="s">
        <v>1791</v>
      </c>
      <c r="B1661" t="s">
        <v>1668</v>
      </c>
      <c r="C1661">
        <f>Tabel_30[[#This Row],[Column2]]*60000</f>
        <v>482.40000000000003</v>
      </c>
    </row>
    <row r="1662" spans="1:3" x14ac:dyDescent="0.4">
      <c r="A1662" t="s">
        <v>1792</v>
      </c>
      <c r="B1662" t="s">
        <v>1668</v>
      </c>
      <c r="C1662">
        <f>Tabel_30[[#This Row],[Column2]]*60000</f>
        <v>482.40000000000003</v>
      </c>
    </row>
    <row r="1663" spans="1:3" x14ac:dyDescent="0.4">
      <c r="A1663" t="s">
        <v>1793</v>
      </c>
      <c r="B1663" t="s">
        <v>1728</v>
      </c>
      <c r="C1663">
        <f>Tabel_30[[#This Row],[Column2]]*60000</f>
        <v>361.8</v>
      </c>
    </row>
    <row r="1664" spans="1:3" x14ac:dyDescent="0.4">
      <c r="A1664" t="s">
        <v>1794</v>
      </c>
      <c r="B1664" t="s">
        <v>1728</v>
      </c>
      <c r="C1664">
        <f>Tabel_30[[#This Row],[Column2]]*60000</f>
        <v>361.8</v>
      </c>
    </row>
    <row r="1665" spans="1:3" x14ac:dyDescent="0.4">
      <c r="A1665" t="s">
        <v>1795</v>
      </c>
      <c r="B1665" t="s">
        <v>1668</v>
      </c>
      <c r="C1665">
        <f>Tabel_30[[#This Row],[Column2]]*60000</f>
        <v>482.40000000000003</v>
      </c>
    </row>
    <row r="1666" spans="1:3" x14ac:dyDescent="0.4">
      <c r="A1666" t="s">
        <v>1796</v>
      </c>
      <c r="B1666" t="s">
        <v>1728</v>
      </c>
      <c r="C1666">
        <f>Tabel_30[[#This Row],[Column2]]*60000</f>
        <v>361.8</v>
      </c>
    </row>
    <row r="1667" spans="1:3" x14ac:dyDescent="0.4">
      <c r="A1667" t="s">
        <v>1797</v>
      </c>
      <c r="B1667" t="s">
        <v>1752</v>
      </c>
      <c r="C1667">
        <f>Tabel_30[[#This Row],[Column2]]*60000</f>
        <v>452.28000000000003</v>
      </c>
    </row>
    <row r="1668" spans="1:3" x14ac:dyDescent="0.4">
      <c r="A1668" t="s">
        <v>1798</v>
      </c>
      <c r="B1668" t="s">
        <v>1623</v>
      </c>
      <c r="C1668">
        <f>Tabel_30[[#This Row],[Column2]]*60000</f>
        <v>603</v>
      </c>
    </row>
    <row r="1669" spans="1:3" x14ac:dyDescent="0.4">
      <c r="A1669" t="s">
        <v>1799</v>
      </c>
      <c r="B1669" t="s">
        <v>1752</v>
      </c>
      <c r="C1669">
        <f>Tabel_30[[#This Row],[Column2]]*60000</f>
        <v>452.28000000000003</v>
      </c>
    </row>
    <row r="1670" spans="1:3" x14ac:dyDescent="0.4">
      <c r="A1670" t="s">
        <v>1800</v>
      </c>
      <c r="B1670" t="s">
        <v>1725</v>
      </c>
      <c r="C1670">
        <f>Tabel_30[[#This Row],[Column2]]*60000</f>
        <v>422.09999999999997</v>
      </c>
    </row>
    <row r="1671" spans="1:3" x14ac:dyDescent="0.4">
      <c r="A1671" t="s">
        <v>1801</v>
      </c>
      <c r="B1671" t="s">
        <v>1668</v>
      </c>
      <c r="C1671">
        <f>Tabel_30[[#This Row],[Column2]]*60000</f>
        <v>482.40000000000003</v>
      </c>
    </row>
    <row r="1672" spans="1:3" x14ac:dyDescent="0.4">
      <c r="A1672" t="s">
        <v>1802</v>
      </c>
      <c r="B1672" t="s">
        <v>1728</v>
      </c>
      <c r="C1672">
        <f>Tabel_30[[#This Row],[Column2]]*60000</f>
        <v>361.8</v>
      </c>
    </row>
    <row r="1673" spans="1:3" x14ac:dyDescent="0.4">
      <c r="A1673" t="s">
        <v>1803</v>
      </c>
      <c r="B1673" t="s">
        <v>1668</v>
      </c>
      <c r="C1673">
        <f>Tabel_30[[#This Row],[Column2]]*60000</f>
        <v>482.40000000000003</v>
      </c>
    </row>
    <row r="1674" spans="1:3" x14ac:dyDescent="0.4">
      <c r="A1674" t="s">
        <v>1804</v>
      </c>
      <c r="B1674" t="s">
        <v>1668</v>
      </c>
      <c r="C1674">
        <f>Tabel_30[[#This Row],[Column2]]*60000</f>
        <v>482.40000000000003</v>
      </c>
    </row>
    <row r="1675" spans="1:3" x14ac:dyDescent="0.4">
      <c r="A1675" t="s">
        <v>1805</v>
      </c>
      <c r="B1675" t="s">
        <v>1775</v>
      </c>
      <c r="C1675">
        <f>Tabel_30[[#This Row],[Column2]]*60000</f>
        <v>391.97999999999996</v>
      </c>
    </row>
    <row r="1676" spans="1:3" x14ac:dyDescent="0.4">
      <c r="A1676" t="s">
        <v>1806</v>
      </c>
      <c r="B1676" t="s">
        <v>1728</v>
      </c>
      <c r="C1676">
        <f>Tabel_30[[#This Row],[Column2]]*60000</f>
        <v>361.8</v>
      </c>
    </row>
    <row r="1677" spans="1:3" x14ac:dyDescent="0.4">
      <c r="A1677" t="s">
        <v>1807</v>
      </c>
      <c r="B1677" t="s">
        <v>1728</v>
      </c>
      <c r="C1677">
        <f>Tabel_30[[#This Row],[Column2]]*60000</f>
        <v>361.8</v>
      </c>
    </row>
    <row r="1678" spans="1:3" x14ac:dyDescent="0.4">
      <c r="A1678" t="s">
        <v>1808</v>
      </c>
      <c r="B1678" t="s">
        <v>1728</v>
      </c>
      <c r="C1678">
        <f>Tabel_30[[#This Row],[Column2]]*60000</f>
        <v>361.8</v>
      </c>
    </row>
    <row r="1679" spans="1:3" x14ac:dyDescent="0.4">
      <c r="A1679" t="s">
        <v>1809</v>
      </c>
      <c r="B1679" t="s">
        <v>1728</v>
      </c>
      <c r="C1679">
        <f>Tabel_30[[#This Row],[Column2]]*60000</f>
        <v>361.8</v>
      </c>
    </row>
    <row r="1680" spans="1:3" x14ac:dyDescent="0.4">
      <c r="A1680" t="s">
        <v>1810</v>
      </c>
      <c r="B1680" t="s">
        <v>1668</v>
      </c>
      <c r="C1680">
        <f>Tabel_30[[#This Row],[Column2]]*60000</f>
        <v>482.40000000000003</v>
      </c>
    </row>
    <row r="1681" spans="1:3" x14ac:dyDescent="0.4">
      <c r="A1681" t="s">
        <v>1811</v>
      </c>
      <c r="B1681" t="s">
        <v>1775</v>
      </c>
      <c r="C1681">
        <f>Tabel_30[[#This Row],[Column2]]*60000</f>
        <v>391.97999999999996</v>
      </c>
    </row>
    <row r="1682" spans="1:3" x14ac:dyDescent="0.4">
      <c r="A1682" t="s">
        <v>1812</v>
      </c>
      <c r="B1682" t="s">
        <v>1632</v>
      </c>
      <c r="C1682">
        <f>Tabel_30[[#This Row],[Column2]]*60000</f>
        <v>542.69999999999993</v>
      </c>
    </row>
    <row r="1683" spans="1:3" x14ac:dyDescent="0.4">
      <c r="A1683" t="s">
        <v>1813</v>
      </c>
      <c r="B1683" t="s">
        <v>1725</v>
      </c>
      <c r="C1683">
        <f>Tabel_30[[#This Row],[Column2]]*60000</f>
        <v>422.09999999999997</v>
      </c>
    </row>
    <row r="1684" spans="1:3" x14ac:dyDescent="0.4">
      <c r="A1684" t="s">
        <v>1814</v>
      </c>
      <c r="B1684" t="s">
        <v>1668</v>
      </c>
      <c r="C1684">
        <f>Tabel_30[[#This Row],[Column2]]*60000</f>
        <v>482.40000000000003</v>
      </c>
    </row>
    <row r="1685" spans="1:3" x14ac:dyDescent="0.4">
      <c r="A1685" t="s">
        <v>1815</v>
      </c>
      <c r="B1685" t="s">
        <v>1725</v>
      </c>
      <c r="C1685">
        <f>Tabel_30[[#This Row],[Column2]]*60000</f>
        <v>422.09999999999997</v>
      </c>
    </row>
    <row r="1686" spans="1:3" x14ac:dyDescent="0.4">
      <c r="A1686" t="s">
        <v>1816</v>
      </c>
      <c r="B1686" t="s">
        <v>1725</v>
      </c>
      <c r="C1686">
        <f>Tabel_30[[#This Row],[Column2]]*60000</f>
        <v>422.09999999999997</v>
      </c>
    </row>
    <row r="1687" spans="1:3" x14ac:dyDescent="0.4">
      <c r="A1687" t="s">
        <v>1817</v>
      </c>
      <c r="B1687" t="s">
        <v>1705</v>
      </c>
      <c r="C1687">
        <f>Tabel_30[[#This Row],[Column2]]*60000</f>
        <v>512.58000000000004</v>
      </c>
    </row>
    <row r="1688" spans="1:3" x14ac:dyDescent="0.4">
      <c r="A1688" t="s">
        <v>1818</v>
      </c>
      <c r="B1688" t="s">
        <v>1728</v>
      </c>
      <c r="C1688">
        <f>Tabel_30[[#This Row],[Column2]]*60000</f>
        <v>361.8</v>
      </c>
    </row>
    <row r="1689" spans="1:3" x14ac:dyDescent="0.4">
      <c r="A1689" t="s">
        <v>1819</v>
      </c>
      <c r="B1689" t="s">
        <v>1728</v>
      </c>
      <c r="C1689">
        <f>Tabel_30[[#This Row],[Column2]]*60000</f>
        <v>361.8</v>
      </c>
    </row>
    <row r="1690" spans="1:3" x14ac:dyDescent="0.4">
      <c r="A1690" t="s">
        <v>1820</v>
      </c>
      <c r="B1690" t="s">
        <v>1668</v>
      </c>
      <c r="C1690">
        <f>Tabel_30[[#This Row],[Column2]]*60000</f>
        <v>482.40000000000003</v>
      </c>
    </row>
    <row r="1691" spans="1:3" x14ac:dyDescent="0.4">
      <c r="A1691" t="s">
        <v>1821</v>
      </c>
      <c r="B1691" t="s">
        <v>1775</v>
      </c>
      <c r="C1691">
        <f>Tabel_30[[#This Row],[Column2]]*60000</f>
        <v>391.97999999999996</v>
      </c>
    </row>
    <row r="1692" spans="1:3" x14ac:dyDescent="0.4">
      <c r="A1692" t="s">
        <v>1822</v>
      </c>
      <c r="B1692" t="s">
        <v>1728</v>
      </c>
      <c r="C1692">
        <f>Tabel_30[[#This Row],[Column2]]*60000</f>
        <v>361.8</v>
      </c>
    </row>
    <row r="1693" spans="1:3" x14ac:dyDescent="0.4">
      <c r="A1693" t="s">
        <v>1823</v>
      </c>
      <c r="B1693" t="s">
        <v>1668</v>
      </c>
      <c r="C1693">
        <f>Tabel_30[[#This Row],[Column2]]*60000</f>
        <v>482.40000000000003</v>
      </c>
    </row>
    <row r="1694" spans="1:3" x14ac:dyDescent="0.4">
      <c r="A1694" t="s">
        <v>1824</v>
      </c>
      <c r="B1694" t="s">
        <v>1725</v>
      </c>
      <c r="C1694">
        <f>Tabel_30[[#This Row],[Column2]]*60000</f>
        <v>422.09999999999997</v>
      </c>
    </row>
    <row r="1695" spans="1:3" x14ac:dyDescent="0.4">
      <c r="A1695" t="s">
        <v>1825</v>
      </c>
      <c r="B1695" t="s">
        <v>1752</v>
      </c>
      <c r="C1695">
        <f>Tabel_30[[#This Row],[Column2]]*60000</f>
        <v>452.28000000000003</v>
      </c>
    </row>
    <row r="1696" spans="1:3" x14ac:dyDescent="0.4">
      <c r="A1696" t="s">
        <v>1826</v>
      </c>
      <c r="B1696" t="s">
        <v>1623</v>
      </c>
      <c r="C1696">
        <f>Tabel_30[[#This Row],[Column2]]*60000</f>
        <v>603</v>
      </c>
    </row>
    <row r="1697" spans="1:3" x14ac:dyDescent="0.4">
      <c r="A1697" t="s">
        <v>1827</v>
      </c>
      <c r="B1697" t="s">
        <v>1728</v>
      </c>
      <c r="C1697">
        <f>Tabel_30[[#This Row],[Column2]]*60000</f>
        <v>361.8</v>
      </c>
    </row>
    <row r="1698" spans="1:3" x14ac:dyDescent="0.4">
      <c r="A1698" t="s">
        <v>1828</v>
      </c>
      <c r="B1698" t="s">
        <v>1725</v>
      </c>
      <c r="C1698">
        <f>Tabel_30[[#This Row],[Column2]]*60000</f>
        <v>422.09999999999997</v>
      </c>
    </row>
    <row r="1699" spans="1:3" x14ac:dyDescent="0.4">
      <c r="A1699" t="s">
        <v>1829</v>
      </c>
      <c r="B1699" t="s">
        <v>1752</v>
      </c>
      <c r="C1699">
        <f>Tabel_30[[#This Row],[Column2]]*60000</f>
        <v>452.28000000000003</v>
      </c>
    </row>
    <row r="1700" spans="1:3" x14ac:dyDescent="0.4">
      <c r="A1700" t="s">
        <v>1830</v>
      </c>
      <c r="B1700" t="s">
        <v>1668</v>
      </c>
      <c r="C1700">
        <f>Tabel_30[[#This Row],[Column2]]*60000</f>
        <v>482.40000000000003</v>
      </c>
    </row>
    <row r="1701" spans="1:3" x14ac:dyDescent="0.4">
      <c r="A1701" t="s">
        <v>1831</v>
      </c>
      <c r="B1701" t="s">
        <v>1705</v>
      </c>
      <c r="C1701">
        <f>Tabel_30[[#This Row],[Column2]]*60000</f>
        <v>512.58000000000004</v>
      </c>
    </row>
    <row r="1702" spans="1:3" x14ac:dyDescent="0.4">
      <c r="A1702" t="s">
        <v>1832</v>
      </c>
      <c r="B1702" t="s">
        <v>1725</v>
      </c>
      <c r="C1702">
        <f>Tabel_30[[#This Row],[Column2]]*60000</f>
        <v>422.09999999999997</v>
      </c>
    </row>
    <row r="1703" spans="1:3" x14ac:dyDescent="0.4">
      <c r="A1703" t="s">
        <v>1833</v>
      </c>
      <c r="B1703" t="s">
        <v>1668</v>
      </c>
      <c r="C1703">
        <f>Tabel_30[[#This Row],[Column2]]*60000</f>
        <v>482.40000000000003</v>
      </c>
    </row>
    <row r="1704" spans="1:3" x14ac:dyDescent="0.4">
      <c r="A1704" t="s">
        <v>1834</v>
      </c>
      <c r="B1704" t="s">
        <v>1728</v>
      </c>
      <c r="C1704">
        <f>Tabel_30[[#This Row],[Column2]]*60000</f>
        <v>361.8</v>
      </c>
    </row>
    <row r="1705" spans="1:3" x14ac:dyDescent="0.4">
      <c r="A1705" t="s">
        <v>1835</v>
      </c>
      <c r="B1705" t="s">
        <v>1728</v>
      </c>
      <c r="C1705">
        <f>Tabel_30[[#This Row],[Column2]]*60000</f>
        <v>361.8</v>
      </c>
    </row>
    <row r="1706" spans="1:3" x14ac:dyDescent="0.4">
      <c r="A1706" t="s">
        <v>1836</v>
      </c>
      <c r="B1706" t="s">
        <v>1728</v>
      </c>
      <c r="C1706">
        <f>Tabel_30[[#This Row],[Column2]]*60000</f>
        <v>361.8</v>
      </c>
    </row>
    <row r="1707" spans="1:3" x14ac:dyDescent="0.4">
      <c r="A1707" t="s">
        <v>1837</v>
      </c>
      <c r="B1707" t="s">
        <v>1728</v>
      </c>
      <c r="C1707">
        <f>Tabel_30[[#This Row],[Column2]]*60000</f>
        <v>361.8</v>
      </c>
    </row>
    <row r="1708" spans="1:3" x14ac:dyDescent="0.4">
      <c r="A1708" t="s">
        <v>1838</v>
      </c>
      <c r="B1708" t="s">
        <v>1668</v>
      </c>
      <c r="C1708">
        <f>Tabel_30[[#This Row],[Column2]]*60000</f>
        <v>482.40000000000003</v>
      </c>
    </row>
    <row r="1709" spans="1:3" x14ac:dyDescent="0.4">
      <c r="A1709" t="s">
        <v>1839</v>
      </c>
      <c r="B1709" t="s">
        <v>1840</v>
      </c>
      <c r="C1709">
        <f>Tabel_30[[#This Row],[Column2]]*60000</f>
        <v>271.38</v>
      </c>
    </row>
    <row r="1710" spans="1:3" x14ac:dyDescent="0.4">
      <c r="A1710" t="s">
        <v>1841</v>
      </c>
      <c r="B1710" t="s">
        <v>1728</v>
      </c>
      <c r="C1710">
        <f>Tabel_30[[#This Row],[Column2]]*60000</f>
        <v>361.8</v>
      </c>
    </row>
    <row r="1711" spans="1:3" x14ac:dyDescent="0.4">
      <c r="A1711" t="s">
        <v>1842</v>
      </c>
      <c r="B1711" t="s">
        <v>1728</v>
      </c>
      <c r="C1711">
        <f>Tabel_30[[#This Row],[Column2]]*60000</f>
        <v>361.8</v>
      </c>
    </row>
    <row r="1712" spans="1:3" x14ac:dyDescent="0.4">
      <c r="A1712" t="s">
        <v>1843</v>
      </c>
      <c r="B1712" t="s">
        <v>1728</v>
      </c>
      <c r="C1712">
        <f>Tabel_30[[#This Row],[Column2]]*60000</f>
        <v>361.8</v>
      </c>
    </row>
    <row r="1713" spans="1:3" x14ac:dyDescent="0.4">
      <c r="A1713" t="s">
        <v>1844</v>
      </c>
      <c r="B1713" t="s">
        <v>1845</v>
      </c>
      <c r="C1713">
        <f>Tabel_30[[#This Row],[Column2]]*60000</f>
        <v>301.5</v>
      </c>
    </row>
    <row r="1714" spans="1:3" x14ac:dyDescent="0.4">
      <c r="A1714" t="s">
        <v>1846</v>
      </c>
      <c r="B1714" t="s">
        <v>1845</v>
      </c>
      <c r="C1714">
        <f>Tabel_30[[#This Row],[Column2]]*60000</f>
        <v>301.5</v>
      </c>
    </row>
    <row r="1715" spans="1:3" x14ac:dyDescent="0.4">
      <c r="A1715" t="s">
        <v>1847</v>
      </c>
      <c r="B1715" t="s">
        <v>1728</v>
      </c>
      <c r="C1715">
        <f>Tabel_30[[#This Row],[Column2]]*60000</f>
        <v>361.8</v>
      </c>
    </row>
    <row r="1716" spans="1:3" x14ac:dyDescent="0.4">
      <c r="A1716" t="s">
        <v>1848</v>
      </c>
      <c r="B1716" t="s">
        <v>1728</v>
      </c>
      <c r="C1716">
        <f>Tabel_30[[#This Row],[Column2]]*60000</f>
        <v>361.8</v>
      </c>
    </row>
    <row r="1717" spans="1:3" x14ac:dyDescent="0.4">
      <c r="A1717" t="s">
        <v>1849</v>
      </c>
      <c r="B1717" t="s">
        <v>1728</v>
      </c>
      <c r="C1717">
        <f>Tabel_30[[#This Row],[Column2]]*60000</f>
        <v>361.8</v>
      </c>
    </row>
    <row r="1718" spans="1:3" x14ac:dyDescent="0.4">
      <c r="A1718" t="s">
        <v>1850</v>
      </c>
      <c r="B1718" t="s">
        <v>1728</v>
      </c>
      <c r="C1718">
        <f>Tabel_30[[#This Row],[Column2]]*60000</f>
        <v>361.8</v>
      </c>
    </row>
    <row r="1719" spans="1:3" x14ac:dyDescent="0.4">
      <c r="A1719" t="s">
        <v>1851</v>
      </c>
      <c r="B1719" t="s">
        <v>1840</v>
      </c>
      <c r="C1719">
        <f>Tabel_30[[#This Row],[Column2]]*60000</f>
        <v>271.38</v>
      </c>
    </row>
    <row r="1720" spans="1:3" x14ac:dyDescent="0.4">
      <c r="A1720" t="s">
        <v>1852</v>
      </c>
      <c r="B1720" t="s">
        <v>1853</v>
      </c>
      <c r="C1720">
        <f>Tabel_30[[#This Row],[Column2]]*60000</f>
        <v>241.20000000000002</v>
      </c>
    </row>
    <row r="1721" spans="1:3" x14ac:dyDescent="0.4">
      <c r="A1721" t="s">
        <v>1854</v>
      </c>
      <c r="B1721" t="s">
        <v>1853</v>
      </c>
      <c r="C1721">
        <f>Tabel_30[[#This Row],[Column2]]*60000</f>
        <v>241.20000000000002</v>
      </c>
    </row>
    <row r="1722" spans="1:3" x14ac:dyDescent="0.4">
      <c r="A1722" t="s">
        <v>1855</v>
      </c>
      <c r="B1722" t="s">
        <v>1728</v>
      </c>
      <c r="C1722">
        <f>Tabel_30[[#This Row],[Column2]]*60000</f>
        <v>361.8</v>
      </c>
    </row>
    <row r="1723" spans="1:3" x14ac:dyDescent="0.4">
      <c r="A1723" t="s">
        <v>1856</v>
      </c>
      <c r="B1723" t="s">
        <v>1775</v>
      </c>
      <c r="C1723">
        <f>Tabel_30[[#This Row],[Column2]]*60000</f>
        <v>391.97999999999996</v>
      </c>
    </row>
    <row r="1724" spans="1:3" x14ac:dyDescent="0.4">
      <c r="A1724" t="s">
        <v>1857</v>
      </c>
      <c r="B1724" t="s">
        <v>1728</v>
      </c>
      <c r="C1724">
        <f>Tabel_30[[#This Row],[Column2]]*60000</f>
        <v>361.8</v>
      </c>
    </row>
    <row r="1725" spans="1:3" x14ac:dyDescent="0.4">
      <c r="A1725" t="s">
        <v>1858</v>
      </c>
      <c r="B1725" t="s">
        <v>1853</v>
      </c>
      <c r="C1725">
        <f>Tabel_30[[#This Row],[Column2]]*60000</f>
        <v>241.20000000000002</v>
      </c>
    </row>
    <row r="1726" spans="1:3" x14ac:dyDescent="0.4">
      <c r="A1726" t="s">
        <v>1859</v>
      </c>
      <c r="B1726" t="s">
        <v>1845</v>
      </c>
      <c r="C1726">
        <f>Tabel_30[[#This Row],[Column2]]*60000</f>
        <v>301.5</v>
      </c>
    </row>
    <row r="1727" spans="1:3" x14ac:dyDescent="0.4">
      <c r="A1727" t="s">
        <v>1860</v>
      </c>
      <c r="B1727" t="s">
        <v>1728</v>
      </c>
      <c r="C1727">
        <f>Tabel_30[[#This Row],[Column2]]*60000</f>
        <v>361.8</v>
      </c>
    </row>
    <row r="1728" spans="1:3" x14ac:dyDescent="0.4">
      <c r="A1728" t="s">
        <v>1861</v>
      </c>
      <c r="B1728" t="s">
        <v>1853</v>
      </c>
      <c r="C1728">
        <f>Tabel_30[[#This Row],[Column2]]*60000</f>
        <v>241.20000000000002</v>
      </c>
    </row>
    <row r="1729" spans="1:3" x14ac:dyDescent="0.4">
      <c r="A1729" t="s">
        <v>1862</v>
      </c>
      <c r="B1729" t="s">
        <v>1853</v>
      </c>
      <c r="C1729">
        <f>Tabel_30[[#This Row],[Column2]]*60000</f>
        <v>241.20000000000002</v>
      </c>
    </row>
    <row r="1730" spans="1:3" x14ac:dyDescent="0.4">
      <c r="A1730" t="s">
        <v>1863</v>
      </c>
      <c r="B1730" t="s">
        <v>1845</v>
      </c>
      <c r="C1730">
        <f>Tabel_30[[#This Row],[Column2]]*60000</f>
        <v>301.5</v>
      </c>
    </row>
    <row r="1731" spans="1:3" x14ac:dyDescent="0.4">
      <c r="A1731" t="s">
        <v>1864</v>
      </c>
      <c r="B1731" t="s">
        <v>1728</v>
      </c>
      <c r="C1731">
        <f>Tabel_30[[#This Row],[Column2]]*60000</f>
        <v>361.8</v>
      </c>
    </row>
    <row r="1732" spans="1:3" x14ac:dyDescent="0.4">
      <c r="A1732" t="s">
        <v>1865</v>
      </c>
      <c r="B1732" t="s">
        <v>1853</v>
      </c>
      <c r="C1732">
        <f>Tabel_30[[#This Row],[Column2]]*60000</f>
        <v>241.20000000000002</v>
      </c>
    </row>
    <row r="1733" spans="1:3" x14ac:dyDescent="0.4">
      <c r="A1733" t="s">
        <v>1866</v>
      </c>
      <c r="B1733" t="s">
        <v>1728</v>
      </c>
      <c r="C1733">
        <f>Tabel_30[[#This Row],[Column2]]*60000</f>
        <v>361.8</v>
      </c>
    </row>
    <row r="1734" spans="1:3" x14ac:dyDescent="0.4">
      <c r="A1734" t="s">
        <v>1867</v>
      </c>
      <c r="B1734" t="s">
        <v>1728</v>
      </c>
      <c r="C1734">
        <f>Tabel_30[[#This Row],[Column2]]*60000</f>
        <v>361.8</v>
      </c>
    </row>
    <row r="1735" spans="1:3" x14ac:dyDescent="0.4">
      <c r="A1735" t="s">
        <v>1868</v>
      </c>
      <c r="B1735" t="s">
        <v>1840</v>
      </c>
      <c r="C1735">
        <f>Tabel_30[[#This Row],[Column2]]*60000</f>
        <v>271.38</v>
      </c>
    </row>
    <row r="1736" spans="1:3" x14ac:dyDescent="0.4">
      <c r="A1736" t="s">
        <v>1869</v>
      </c>
      <c r="B1736" t="s">
        <v>1728</v>
      </c>
      <c r="C1736">
        <f>Tabel_30[[#This Row],[Column2]]*60000</f>
        <v>361.8</v>
      </c>
    </row>
    <row r="1737" spans="1:3" x14ac:dyDescent="0.4">
      <c r="A1737" t="s">
        <v>1870</v>
      </c>
      <c r="B1737" t="s">
        <v>1840</v>
      </c>
      <c r="C1737">
        <f>Tabel_30[[#This Row],[Column2]]*60000</f>
        <v>271.38</v>
      </c>
    </row>
    <row r="1738" spans="1:3" x14ac:dyDescent="0.4">
      <c r="A1738" t="s">
        <v>1871</v>
      </c>
      <c r="B1738" t="s">
        <v>1728</v>
      </c>
      <c r="C1738">
        <f>Tabel_30[[#This Row],[Column2]]*60000</f>
        <v>361.8</v>
      </c>
    </row>
    <row r="1739" spans="1:3" x14ac:dyDescent="0.4">
      <c r="A1739" t="s">
        <v>1872</v>
      </c>
      <c r="B1739" t="s">
        <v>1775</v>
      </c>
      <c r="C1739">
        <f>Tabel_30[[#This Row],[Column2]]*60000</f>
        <v>391.97999999999996</v>
      </c>
    </row>
    <row r="1740" spans="1:3" x14ac:dyDescent="0.4">
      <c r="A1740" t="s">
        <v>1873</v>
      </c>
      <c r="B1740" t="s">
        <v>1728</v>
      </c>
      <c r="C1740">
        <f>Tabel_30[[#This Row],[Column2]]*60000</f>
        <v>361.8</v>
      </c>
    </row>
    <row r="1741" spans="1:3" x14ac:dyDescent="0.4">
      <c r="A1741" t="s">
        <v>1874</v>
      </c>
      <c r="B1741" t="s">
        <v>1725</v>
      </c>
      <c r="C1741">
        <f>Tabel_30[[#This Row],[Column2]]*60000</f>
        <v>422.09999999999997</v>
      </c>
    </row>
    <row r="1742" spans="1:3" x14ac:dyDescent="0.4">
      <c r="A1742" t="s">
        <v>1875</v>
      </c>
      <c r="B1742" t="s">
        <v>1728</v>
      </c>
      <c r="C1742">
        <f>Tabel_30[[#This Row],[Column2]]*60000</f>
        <v>361.8</v>
      </c>
    </row>
    <row r="1743" spans="1:3" x14ac:dyDescent="0.4">
      <c r="A1743" t="s">
        <v>1876</v>
      </c>
      <c r="B1743" t="s">
        <v>1840</v>
      </c>
      <c r="C1743">
        <f>Tabel_30[[#This Row],[Column2]]*60000</f>
        <v>271.38</v>
      </c>
    </row>
    <row r="1744" spans="1:3" x14ac:dyDescent="0.4">
      <c r="A1744" t="s">
        <v>1877</v>
      </c>
      <c r="B1744" t="s">
        <v>1728</v>
      </c>
      <c r="C1744">
        <f>Tabel_30[[#This Row],[Column2]]*60000</f>
        <v>361.8</v>
      </c>
    </row>
    <row r="1745" spans="1:3" x14ac:dyDescent="0.4">
      <c r="A1745" t="s">
        <v>1878</v>
      </c>
      <c r="B1745" t="s">
        <v>1845</v>
      </c>
      <c r="C1745">
        <f>Tabel_30[[#This Row],[Column2]]*60000</f>
        <v>301.5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025"/>
  <sheetViews>
    <sheetView tabSelected="1" workbookViewId="0">
      <selection activeCell="C2" sqref="C2"/>
    </sheetView>
  </sheetViews>
  <sheetFormatPr defaultRowHeight="14.6" x14ac:dyDescent="0.4"/>
  <cols>
    <col min="1" max="1" width="13.4609375" bestFit="1" customWidth="1"/>
    <col min="2" max="2" width="10.3046875" bestFit="1" customWidth="1"/>
    <col min="3" max="3" width="9.3046875" bestFit="1" customWidth="1"/>
    <col min="4" max="4" width="11.84375" bestFit="1" customWidth="1"/>
    <col min="5" max="5" width="13.4609375" bestFit="1" customWidth="1"/>
    <col min="6" max="7" width="9.3046875" bestFit="1" customWidth="1"/>
    <col min="8" max="8" width="11.84375" bestFit="1" customWidth="1"/>
    <col min="9" max="9" width="13.4609375" bestFit="1" customWidth="1"/>
    <col min="10" max="10" width="6.84375" bestFit="1" customWidth="1"/>
    <col min="11" max="11" width="7.84375" bestFit="1" customWidth="1"/>
    <col min="12" max="12" width="11.84375" bestFit="1" customWidth="1"/>
    <col min="13" max="13" width="13.4609375" bestFit="1" customWidth="1"/>
    <col min="14" max="14" width="6.84375" bestFit="1" customWidth="1"/>
    <col min="15" max="15" width="7.84375" bestFit="1" customWidth="1"/>
    <col min="16" max="16" width="11.84375" bestFit="1" customWidth="1"/>
    <col min="17" max="17" width="13.4609375" bestFit="1" customWidth="1"/>
    <col min="18" max="18" width="6.84375" bestFit="1" customWidth="1"/>
    <col min="19" max="20" width="11.84375" bestFit="1" customWidth="1"/>
  </cols>
  <sheetData>
    <row r="2" spans="1:26" x14ac:dyDescent="0.4">
      <c r="A2" t="s">
        <v>2028</v>
      </c>
      <c r="B2" s="2"/>
      <c r="C2" s="31">
        <f>S15</f>
        <v>4000</v>
      </c>
      <c r="D2" s="31">
        <f>S16</f>
        <v>4700</v>
      </c>
      <c r="E2" s="31">
        <f>S17</f>
        <v>5700</v>
      </c>
      <c r="F2" s="31">
        <f>S18</f>
        <v>6600</v>
      </c>
      <c r="G2" s="31">
        <f>S19</f>
        <v>7400</v>
      </c>
      <c r="S2" s="1">
        <v>0.3</v>
      </c>
      <c r="T2" s="1">
        <v>0.4</v>
      </c>
      <c r="U2" s="1">
        <v>0.5</v>
      </c>
      <c r="V2" s="1">
        <v>0.6</v>
      </c>
      <c r="W2" s="1">
        <v>0.7</v>
      </c>
      <c r="X2" t="s">
        <v>2019</v>
      </c>
    </row>
    <row r="3" spans="1:26" x14ac:dyDescent="0.4">
      <c r="A3">
        <f>20/25.5</f>
        <v>0.78431372549019607</v>
      </c>
      <c r="B3" s="2" t="s">
        <v>0</v>
      </c>
      <c r="C3" s="3">
        <v>280</v>
      </c>
      <c r="D3" s="4">
        <v>384</v>
      </c>
      <c r="E3" s="4">
        <v>558</v>
      </c>
      <c r="F3" s="4">
        <v>765</v>
      </c>
      <c r="G3" s="5">
        <v>950</v>
      </c>
      <c r="R3" t="s">
        <v>2017</v>
      </c>
      <c r="S3">
        <v>4000</v>
      </c>
      <c r="T3">
        <v>4700</v>
      </c>
      <c r="U3">
        <v>5500</v>
      </c>
      <c r="V3">
        <v>6500</v>
      </c>
      <c r="W3">
        <v>7300</v>
      </c>
    </row>
    <row r="4" spans="1:26" x14ac:dyDescent="0.4">
      <c r="B4" s="2" t="s">
        <v>2</v>
      </c>
      <c r="C4" s="6">
        <f>C3*10^-3</f>
        <v>0.28000000000000003</v>
      </c>
      <c r="D4">
        <f t="shared" ref="D4:G4" si="0">D3*10^-3</f>
        <v>0.38400000000000001</v>
      </c>
      <c r="E4">
        <f t="shared" si="0"/>
        <v>0.55800000000000005</v>
      </c>
      <c r="F4">
        <f t="shared" si="0"/>
        <v>0.76500000000000001</v>
      </c>
      <c r="G4" s="7">
        <f t="shared" si="0"/>
        <v>0.95000000000000007</v>
      </c>
      <c r="R4" s="12">
        <v>0.63200000000000001</v>
      </c>
      <c r="S4">
        <f>R4*S3</f>
        <v>2528</v>
      </c>
      <c r="T4">
        <f>T3*R4</f>
        <v>2970.4</v>
      </c>
      <c r="U4">
        <f>U3*R4</f>
        <v>3476</v>
      </c>
      <c r="V4">
        <f>V3*R4</f>
        <v>4108</v>
      </c>
      <c r="W4">
        <f>W3*R4</f>
        <v>4613.6000000000004</v>
      </c>
    </row>
    <row r="5" spans="1:26" x14ac:dyDescent="0.4">
      <c r="B5" s="2" t="s">
        <v>1</v>
      </c>
      <c r="C5" s="8">
        <f>C4*9.82*$A$3</f>
        <v>2.1565490196078434</v>
      </c>
      <c r="D5" s="8">
        <f t="shared" ref="D5:G5" si="1">D4*9.82*$A$3</f>
        <v>2.9575529411764707</v>
      </c>
      <c r="E5" s="8">
        <f t="shared" si="1"/>
        <v>4.29769411764706</v>
      </c>
      <c r="F5" s="8">
        <f t="shared" si="1"/>
        <v>5.8920000000000003</v>
      </c>
      <c r="G5" s="8">
        <f t="shared" si="1"/>
        <v>7.3168627450980397</v>
      </c>
      <c r="R5" t="s">
        <v>2018</v>
      </c>
      <c r="S5">
        <v>0.12</v>
      </c>
      <c r="T5">
        <v>0.15</v>
      </c>
      <c r="U5">
        <v>0.13</v>
      </c>
      <c r="V5">
        <v>0.18</v>
      </c>
      <c r="W5">
        <v>0.16</v>
      </c>
      <c r="X5">
        <f>(W5+V5+U5+T5+S5)/5</f>
        <v>0.14799999999999999</v>
      </c>
    </row>
    <row r="13" spans="1:26" x14ac:dyDescent="0.4">
      <c r="S13" t="s">
        <v>2020</v>
      </c>
    </row>
    <row r="14" spans="1:26" x14ac:dyDescent="0.4">
      <c r="S14" t="s">
        <v>2021</v>
      </c>
      <c r="T14" t="s">
        <v>2022</v>
      </c>
      <c r="V14" t="s">
        <v>2023</v>
      </c>
      <c r="W14" t="s">
        <v>2024</v>
      </c>
      <c r="X14" t="s">
        <v>2025</v>
      </c>
      <c r="Z14" t="s">
        <v>2029</v>
      </c>
    </row>
    <row r="15" spans="1:26" x14ac:dyDescent="0.4">
      <c r="R15" s="13">
        <v>0.3</v>
      </c>
      <c r="S15">
        <v>4000</v>
      </c>
      <c r="T15">
        <v>9.6000000000000002E-2</v>
      </c>
      <c r="V15">
        <f>S15/R15</f>
        <v>13333.333333333334</v>
      </c>
      <c r="W15">
        <f>R15*V$20</f>
        <v>3483.2857142857142</v>
      </c>
      <c r="X15">
        <f>S15-W15</f>
        <v>516.71428571428578</v>
      </c>
      <c r="Z15">
        <v>0.09</v>
      </c>
    </row>
    <row r="16" spans="1:26" x14ac:dyDescent="0.4">
      <c r="R16" s="13">
        <v>0.4</v>
      </c>
      <c r="S16">
        <v>4700</v>
      </c>
      <c r="T16">
        <v>9.6000000000000002E-2</v>
      </c>
      <c r="V16">
        <f t="shared" ref="V16:V19" si="2">S16/R16</f>
        <v>11750</v>
      </c>
      <c r="W16">
        <f t="shared" ref="W16:W19" si="3">R16*V$20</f>
        <v>4644.3809523809532</v>
      </c>
      <c r="X16">
        <f t="shared" ref="X16:X19" si="4">S16-W16</f>
        <v>55.619047619046796</v>
      </c>
      <c r="Z16">
        <v>0.1</v>
      </c>
    </row>
    <row r="17" spans="1:26" x14ac:dyDescent="0.4">
      <c r="R17" s="13">
        <v>0.5</v>
      </c>
      <c r="S17">
        <v>5700</v>
      </c>
      <c r="T17">
        <v>9.6000000000000002E-2</v>
      </c>
      <c r="V17">
        <f t="shared" si="2"/>
        <v>11400</v>
      </c>
      <c r="W17">
        <f t="shared" si="3"/>
        <v>5805.4761904761908</v>
      </c>
      <c r="X17">
        <f t="shared" si="4"/>
        <v>-105.47619047619082</v>
      </c>
      <c r="Z17">
        <v>0.09</v>
      </c>
    </row>
    <row r="18" spans="1:26" x14ac:dyDescent="0.4">
      <c r="R18" s="13">
        <v>0.6</v>
      </c>
      <c r="S18">
        <v>6600</v>
      </c>
      <c r="T18">
        <v>9.6000000000000002E-2</v>
      </c>
      <c r="V18">
        <f t="shared" si="2"/>
        <v>11000</v>
      </c>
      <c r="W18">
        <f t="shared" si="3"/>
        <v>6966.5714285714284</v>
      </c>
      <c r="X18">
        <f t="shared" si="4"/>
        <v>-366.57142857142844</v>
      </c>
      <c r="Z18">
        <v>0.1</v>
      </c>
    </row>
    <row r="19" spans="1:26" x14ac:dyDescent="0.4">
      <c r="R19" s="13">
        <v>0.7</v>
      </c>
      <c r="S19">
        <v>7400</v>
      </c>
      <c r="T19">
        <v>9.6000000000000002E-2</v>
      </c>
      <c r="V19">
        <f t="shared" si="2"/>
        <v>10571.428571428572</v>
      </c>
      <c r="W19">
        <f t="shared" si="3"/>
        <v>8127.666666666667</v>
      </c>
      <c r="X19">
        <f t="shared" si="4"/>
        <v>-727.66666666666697</v>
      </c>
      <c r="Z19">
        <v>0.1</v>
      </c>
    </row>
    <row r="20" spans="1:26" x14ac:dyDescent="0.4">
      <c r="R20" t="s">
        <v>2026</v>
      </c>
      <c r="T20">
        <f>SUM(T15:T19)/5</f>
        <v>9.6000000000000002E-2</v>
      </c>
      <c r="V20">
        <f>SUM(V15:V19)/5</f>
        <v>11610.952380952382</v>
      </c>
      <c r="X20">
        <f t="shared" ref="X20" si="5">SUM(X15:X19)/5</f>
        <v>-125.47619047619074</v>
      </c>
      <c r="Z20">
        <f>SUM(Z15:Z19)/5</f>
        <v>9.6000000000000002E-2</v>
      </c>
    </row>
    <row r="22" spans="1:26" ht="15" thickBot="1" x14ac:dyDescent="0.45"/>
    <row r="23" spans="1:26" x14ac:dyDescent="0.4">
      <c r="A23" s="16"/>
      <c r="B23" s="17">
        <v>0.3</v>
      </c>
      <c r="C23" s="18"/>
      <c r="D23" s="19" t="s">
        <v>2027</v>
      </c>
      <c r="E23" s="16"/>
      <c r="F23" s="17">
        <v>0.4</v>
      </c>
      <c r="G23" s="18"/>
      <c r="H23" s="18" t="s">
        <v>2027</v>
      </c>
      <c r="I23" s="16"/>
      <c r="J23" s="17">
        <v>0.5</v>
      </c>
      <c r="K23" s="18"/>
      <c r="L23" s="19" t="s">
        <v>2027</v>
      </c>
      <c r="M23" s="16"/>
      <c r="N23" s="17">
        <v>0.6</v>
      </c>
      <c r="O23" s="18"/>
      <c r="P23" s="18" t="s">
        <v>2027</v>
      </c>
      <c r="Q23" s="16"/>
      <c r="R23" s="17">
        <v>0.7</v>
      </c>
      <c r="S23" s="18"/>
      <c r="T23" s="19" t="s">
        <v>2027</v>
      </c>
    </row>
    <row r="24" spans="1:26" x14ac:dyDescent="0.4">
      <c r="A24" s="20" t="str" cm="1">
        <f t="array" ref="A24:A1765">'30%'!A4:A1745</f>
        <v>+0.0E+00</v>
      </c>
      <c r="B24" s="11"/>
      <c r="C24" s="11" cm="1">
        <f t="array" ref="C24:C1765">'30%'!C4:C1745</f>
        <v>0</v>
      </c>
      <c r="D24" s="21"/>
      <c r="E24" s="20" t="str" cm="1">
        <f t="array" ref="E24:E1648">'40%'!A4:A1628</f>
        <v>+0.0E+00</v>
      </c>
      <c r="F24" s="11"/>
      <c r="G24" s="11" cm="1">
        <f t="array" ref="G24:G1648">'40%'!C4:C1628</f>
        <v>0</v>
      </c>
      <c r="I24" s="20" t="str" cm="1">
        <f t="array" ref="I24:I1768">'50%'!A4:A1748</f>
        <v>+0.0E+00</v>
      </c>
      <c r="J24" s="11"/>
      <c r="K24" s="11" cm="1">
        <f t="array" ref="K24:K1768">'50%'!C4:C1748</f>
        <v>0</v>
      </c>
      <c r="L24" s="21"/>
      <c r="M24" s="20" t="str" cm="1">
        <f t="array" ref="M24:M1658">'60%'!A4:A1638</f>
        <v>+0.0E+00</v>
      </c>
      <c r="N24" s="11"/>
      <c r="O24" s="11" cm="1">
        <f t="array" ref="O24:O1658">'60%'!C4:C1638</f>
        <v>0</v>
      </c>
      <c r="Q24" s="20" t="str" cm="1">
        <f t="array" ref="Q24:Q1791">'70%'!A4:A1771</f>
        <v>+0.0E+00</v>
      </c>
      <c r="R24" s="11"/>
      <c r="S24" s="11" cm="1">
        <f t="array" ref="S24:S1791">'70%'!C4:C1771</f>
        <v>0</v>
      </c>
      <c r="T24" s="21"/>
    </row>
    <row r="25" spans="1:26" x14ac:dyDescent="0.4">
      <c r="A25" s="20" t="str">
        <v>+2.500E-03</v>
      </c>
      <c r="B25" s="10"/>
      <c r="C25" s="10">
        <v>0</v>
      </c>
      <c r="D25" s="21"/>
      <c r="E25" s="20" t="str">
        <v>+2.500E-03</v>
      </c>
      <c r="F25" s="10"/>
      <c r="G25" s="10">
        <v>-30.18</v>
      </c>
      <c r="I25" s="20" t="str">
        <v>+2.500E-03</v>
      </c>
      <c r="J25" s="10"/>
      <c r="K25" s="10">
        <v>0</v>
      </c>
      <c r="L25" s="21"/>
      <c r="M25" s="20" t="str">
        <v>+2.500E-03</v>
      </c>
      <c r="N25" s="10"/>
      <c r="O25" s="10">
        <v>0</v>
      </c>
      <c r="Q25" s="20" t="str">
        <v>+2.500E-03</v>
      </c>
      <c r="R25" s="10"/>
      <c r="S25" s="10">
        <v>0</v>
      </c>
      <c r="T25" s="21"/>
    </row>
    <row r="26" spans="1:26" x14ac:dyDescent="0.4">
      <c r="A26" s="22" t="str">
        <v>+5.000E-03</v>
      </c>
      <c r="B26" s="11"/>
      <c r="C26" s="11">
        <v>-60.300000000000004</v>
      </c>
      <c r="D26" s="21"/>
      <c r="E26" s="22" t="str">
        <v>+5.000E-03</v>
      </c>
      <c r="F26" s="11"/>
      <c r="G26" s="11">
        <v>0</v>
      </c>
      <c r="I26" s="22" t="str">
        <v>+5.000E-03</v>
      </c>
      <c r="J26" s="11"/>
      <c r="K26" s="11">
        <v>-120.60000000000001</v>
      </c>
      <c r="L26" s="21"/>
      <c r="M26" s="22" t="str">
        <v>+5.000E-03</v>
      </c>
      <c r="N26" s="11"/>
      <c r="O26" s="11">
        <v>0</v>
      </c>
      <c r="Q26" s="22" t="str">
        <v>+5.000E-03</v>
      </c>
      <c r="R26" s="11"/>
      <c r="S26" s="11">
        <v>0</v>
      </c>
      <c r="T26" s="21"/>
    </row>
    <row r="27" spans="1:26" x14ac:dyDescent="0.4">
      <c r="A27" s="20" t="str">
        <v>+7.500E-03</v>
      </c>
      <c r="B27" s="11"/>
      <c r="C27" s="10">
        <v>-30.18</v>
      </c>
      <c r="D27" s="21"/>
      <c r="E27" s="20" t="str">
        <v>+7.500E-03</v>
      </c>
      <c r="F27" s="11"/>
      <c r="G27" s="10">
        <v>-120.60000000000001</v>
      </c>
      <c r="I27" s="20" t="str">
        <v>+7.500E-03</v>
      </c>
      <c r="J27" s="11"/>
      <c r="K27" s="10">
        <v>90.48</v>
      </c>
      <c r="L27" s="21"/>
      <c r="M27" s="20" t="str">
        <v>+7.500E-03</v>
      </c>
      <c r="N27" s="11"/>
      <c r="O27" s="10">
        <v>30.18</v>
      </c>
      <c r="Q27" s="20" t="str">
        <v>+7.500E-03</v>
      </c>
      <c r="R27" s="11"/>
      <c r="S27" s="10">
        <v>-30.18</v>
      </c>
      <c r="T27" s="21"/>
    </row>
    <row r="28" spans="1:26" x14ac:dyDescent="0.4">
      <c r="A28" s="22" t="str">
        <v>+10.000E-03</v>
      </c>
      <c r="B28" s="11"/>
      <c r="C28" s="11">
        <v>0</v>
      </c>
      <c r="D28" s="21"/>
      <c r="E28" s="22" t="str">
        <v>+10.000E-03</v>
      </c>
      <c r="F28" s="11"/>
      <c r="G28" s="11">
        <v>0</v>
      </c>
      <c r="I28" s="22" t="str">
        <v>+10.000E-03</v>
      </c>
      <c r="J28" s="11"/>
      <c r="K28" s="11">
        <v>-120.60000000000001</v>
      </c>
      <c r="L28" s="21"/>
      <c r="M28" s="22" t="str">
        <v>+10.000E-03</v>
      </c>
      <c r="N28" s="11"/>
      <c r="O28" s="11">
        <v>0</v>
      </c>
      <c r="Q28" s="22" t="str">
        <v>+10.000E-03</v>
      </c>
      <c r="R28" s="11"/>
      <c r="S28" s="11">
        <v>-120.60000000000001</v>
      </c>
      <c r="T28" s="21"/>
    </row>
    <row r="29" spans="1:26" x14ac:dyDescent="0.4">
      <c r="A29" s="20" t="str">
        <v>+12.500E-03</v>
      </c>
      <c r="B29" s="11"/>
      <c r="C29" s="10">
        <v>0</v>
      </c>
      <c r="D29" s="21"/>
      <c r="E29" s="20" t="str">
        <v>+12.500E-03</v>
      </c>
      <c r="F29" s="11"/>
      <c r="G29" s="10">
        <v>-90.48</v>
      </c>
      <c r="I29" s="20" t="str">
        <v>+12.500E-03</v>
      </c>
      <c r="J29" s="11"/>
      <c r="K29" s="10">
        <v>-30.18</v>
      </c>
      <c r="L29" s="21"/>
      <c r="M29" s="20" t="str">
        <v>+12.500E-03</v>
      </c>
      <c r="N29" s="11"/>
      <c r="O29" s="10">
        <v>-30.18</v>
      </c>
      <c r="Q29" s="20" t="str">
        <v>+12.500E-03</v>
      </c>
      <c r="R29" s="11"/>
      <c r="S29" s="10">
        <v>0</v>
      </c>
      <c r="T29" s="21"/>
    </row>
    <row r="30" spans="1:26" x14ac:dyDescent="0.4">
      <c r="A30" s="22" t="str">
        <v>+15.000E-03</v>
      </c>
      <c r="B30" s="11"/>
      <c r="C30" s="11">
        <v>-120.60000000000001</v>
      </c>
      <c r="D30" s="21"/>
      <c r="E30" s="22" t="str">
        <v>+15.000E-03</v>
      </c>
      <c r="F30" s="11"/>
      <c r="G30" s="11">
        <v>0</v>
      </c>
      <c r="I30" s="22" t="str">
        <v>+15.000E-03</v>
      </c>
      <c r="J30" s="11"/>
      <c r="K30" s="11">
        <v>-120.60000000000001</v>
      </c>
      <c r="L30" s="21"/>
      <c r="M30" s="22" t="str">
        <v>+15.000E-03</v>
      </c>
      <c r="N30" s="11"/>
      <c r="O30" s="11">
        <v>0</v>
      </c>
      <c r="Q30" s="22" t="str">
        <v>+15.000E-03</v>
      </c>
      <c r="R30" s="11"/>
      <c r="S30" s="11">
        <v>-60.300000000000004</v>
      </c>
      <c r="T30" s="21"/>
    </row>
    <row r="31" spans="1:26" x14ac:dyDescent="0.4">
      <c r="A31" s="20" t="str">
        <v>+17.500E-03</v>
      </c>
      <c r="B31" s="11"/>
      <c r="C31" s="10">
        <v>0</v>
      </c>
      <c r="D31" s="21"/>
      <c r="E31" s="20" t="str">
        <v>+17.500E-03</v>
      </c>
      <c r="F31" s="11"/>
      <c r="G31" s="10">
        <v>0</v>
      </c>
      <c r="I31" s="20" t="str">
        <v>+17.500E-03</v>
      </c>
      <c r="J31" s="11"/>
      <c r="K31" s="10">
        <v>-30.18</v>
      </c>
      <c r="L31" s="21"/>
      <c r="M31" s="20" t="str">
        <v>+17.500E-03</v>
      </c>
      <c r="N31" s="11"/>
      <c r="O31" s="10">
        <v>30.18</v>
      </c>
      <c r="Q31" s="20" t="str">
        <v>+17.500E-03</v>
      </c>
      <c r="R31" s="11"/>
      <c r="S31" s="10">
        <v>90.48</v>
      </c>
      <c r="T31" s="21"/>
    </row>
    <row r="32" spans="1:26" x14ac:dyDescent="0.4">
      <c r="A32" s="22" t="str">
        <v>+20.000E-03</v>
      </c>
      <c r="B32" s="11"/>
      <c r="C32" s="11">
        <v>0</v>
      </c>
      <c r="D32" s="21"/>
      <c r="E32" s="22" t="str">
        <v>+20.000E-03</v>
      </c>
      <c r="F32" s="11"/>
      <c r="G32" s="11">
        <v>-120.60000000000001</v>
      </c>
      <c r="I32" s="22" t="str">
        <v>+20.000E-03</v>
      </c>
      <c r="J32" s="11"/>
      <c r="K32" s="11">
        <v>0</v>
      </c>
      <c r="L32" s="21"/>
      <c r="M32" s="22" t="str">
        <v>+20.000E-03</v>
      </c>
      <c r="N32" s="11"/>
      <c r="O32" s="11">
        <v>0</v>
      </c>
      <c r="Q32" s="22" t="str">
        <v>+20.000E-03</v>
      </c>
      <c r="R32" s="11"/>
      <c r="S32" s="11">
        <v>0</v>
      </c>
      <c r="T32" s="21"/>
    </row>
    <row r="33" spans="1:20" x14ac:dyDescent="0.4">
      <c r="A33" s="20" t="str">
        <v>+22.500E-03</v>
      </c>
      <c r="B33" s="11"/>
      <c r="C33" s="10">
        <v>-30.18</v>
      </c>
      <c r="D33" s="21"/>
      <c r="E33" s="20" t="str">
        <v>+22.500E-03</v>
      </c>
      <c r="F33" s="11"/>
      <c r="G33" s="10">
        <v>-90.48</v>
      </c>
      <c r="I33" s="20" t="str">
        <v>+22.500E-03</v>
      </c>
      <c r="J33" s="11"/>
      <c r="K33" s="10">
        <v>-30.18</v>
      </c>
      <c r="L33" s="21"/>
      <c r="M33" s="20" t="str">
        <v>+22.500E-03</v>
      </c>
      <c r="N33" s="11"/>
      <c r="O33" s="10">
        <v>30.18</v>
      </c>
      <c r="Q33" s="20" t="str">
        <v>+22.500E-03</v>
      </c>
      <c r="R33" s="11"/>
      <c r="S33" s="10">
        <v>-30.18</v>
      </c>
      <c r="T33" s="21"/>
    </row>
    <row r="34" spans="1:20" x14ac:dyDescent="0.4">
      <c r="A34" s="22" t="str">
        <v>+25.000E-03</v>
      </c>
      <c r="B34" s="11"/>
      <c r="C34" s="11">
        <v>-60.300000000000004</v>
      </c>
      <c r="D34" s="21"/>
      <c r="E34" s="22" t="str">
        <v>+25.000E-03</v>
      </c>
      <c r="F34" s="11"/>
      <c r="G34" s="11">
        <v>-60.300000000000004</v>
      </c>
      <c r="I34" s="22" t="str">
        <v>+25.000E-03</v>
      </c>
      <c r="J34" s="11"/>
      <c r="K34" s="11">
        <v>0</v>
      </c>
      <c r="L34" s="21"/>
      <c r="M34" s="22" t="str">
        <v>+25.000E-03</v>
      </c>
      <c r="N34" s="11"/>
      <c r="O34" s="11">
        <v>0</v>
      </c>
      <c r="Q34" s="22" t="str">
        <v>+25.000E-03</v>
      </c>
      <c r="R34" s="11"/>
      <c r="S34" s="11">
        <v>0</v>
      </c>
      <c r="T34" s="21"/>
    </row>
    <row r="35" spans="1:20" x14ac:dyDescent="0.4">
      <c r="A35" s="20" t="str">
        <v>+27.500E-03</v>
      </c>
      <c r="B35" s="11"/>
      <c r="C35" s="10">
        <v>-120.60000000000001</v>
      </c>
      <c r="D35" s="21"/>
      <c r="E35" s="20" t="str">
        <v>+27.500E-03</v>
      </c>
      <c r="F35" s="11"/>
      <c r="G35" s="10">
        <v>60.300000000000004</v>
      </c>
      <c r="I35" s="20" t="str">
        <v>+27.500E-03</v>
      </c>
      <c r="J35" s="11"/>
      <c r="K35" s="10">
        <v>-120.60000000000001</v>
      </c>
      <c r="L35" s="21"/>
      <c r="M35" s="20" t="str">
        <v>+27.500E-03</v>
      </c>
      <c r="N35" s="11"/>
      <c r="O35" s="10">
        <v>-90.48</v>
      </c>
      <c r="Q35" s="20" t="str">
        <v>+27.500E-03</v>
      </c>
      <c r="R35" s="11"/>
      <c r="S35" s="10">
        <v>90.48</v>
      </c>
      <c r="T35" s="21"/>
    </row>
    <row r="36" spans="1:20" x14ac:dyDescent="0.4">
      <c r="A36" s="22" t="str">
        <v>+30.000E-03</v>
      </c>
      <c r="B36" s="11"/>
      <c r="C36" s="11">
        <v>-120.60000000000001</v>
      </c>
      <c r="D36" s="21"/>
      <c r="E36" s="22" t="str">
        <v>+30.000E-03</v>
      </c>
      <c r="F36" s="11"/>
      <c r="G36" s="11">
        <v>0</v>
      </c>
      <c r="I36" s="22" t="str">
        <v>+30.000E-03</v>
      </c>
      <c r="J36" s="11"/>
      <c r="K36" s="11">
        <v>0</v>
      </c>
      <c r="L36" s="21"/>
      <c r="M36" s="22" t="str">
        <v>+30.000E-03</v>
      </c>
      <c r="N36" s="11"/>
      <c r="O36" s="11">
        <v>0</v>
      </c>
      <c r="Q36" s="22" t="str">
        <v>+30.000E-03</v>
      </c>
      <c r="R36" s="11"/>
      <c r="S36" s="11">
        <v>-120.60000000000001</v>
      </c>
      <c r="T36" s="21"/>
    </row>
    <row r="37" spans="1:20" x14ac:dyDescent="0.4">
      <c r="A37" s="20" t="str">
        <v>+32.500E-03</v>
      </c>
      <c r="B37" s="11"/>
      <c r="C37" s="10">
        <v>0</v>
      </c>
      <c r="D37" s="21"/>
      <c r="E37" s="20" t="str">
        <v>+32.500E-03</v>
      </c>
      <c r="F37" s="11"/>
      <c r="G37" s="10">
        <v>0</v>
      </c>
      <c r="I37" s="20" t="str">
        <v>+32.500E-03</v>
      </c>
      <c r="J37" s="11"/>
      <c r="K37" s="10">
        <v>-30.18</v>
      </c>
      <c r="L37" s="21"/>
      <c r="M37" s="20" t="str">
        <v>+32.500E-03</v>
      </c>
      <c r="N37" s="11"/>
      <c r="O37" s="10">
        <v>0</v>
      </c>
      <c r="Q37" s="20" t="str">
        <v>+32.500E-03</v>
      </c>
      <c r="R37" s="11"/>
      <c r="S37" s="10">
        <v>-120.60000000000001</v>
      </c>
      <c r="T37" s="21"/>
    </row>
    <row r="38" spans="1:20" x14ac:dyDescent="0.4">
      <c r="A38" s="22" t="str">
        <v>+35.000E-03</v>
      </c>
      <c r="B38" s="11"/>
      <c r="C38" s="11">
        <v>-60.300000000000004</v>
      </c>
      <c r="D38" s="21"/>
      <c r="E38" s="22" t="str">
        <v>+35.000E-03</v>
      </c>
      <c r="F38" s="11"/>
      <c r="G38" s="11">
        <v>60.300000000000004</v>
      </c>
      <c r="I38" s="22" t="str">
        <v>+35.000E-03</v>
      </c>
      <c r="J38" s="11"/>
      <c r="K38" s="11">
        <v>0</v>
      </c>
      <c r="L38" s="21"/>
      <c r="M38" s="22" t="str">
        <v>+35.000E-03</v>
      </c>
      <c r="N38" s="11"/>
      <c r="O38" s="11">
        <v>0</v>
      </c>
      <c r="Q38" s="22" t="str">
        <v>+35.000E-03</v>
      </c>
      <c r="R38" s="11"/>
      <c r="S38" s="11">
        <v>60.300000000000004</v>
      </c>
      <c r="T38" s="21"/>
    </row>
    <row r="39" spans="1:20" x14ac:dyDescent="0.4">
      <c r="A39" s="20" t="str">
        <v>+37.500E-03</v>
      </c>
      <c r="B39" s="11"/>
      <c r="C39" s="10">
        <v>30.18</v>
      </c>
      <c r="D39" s="21"/>
      <c r="E39" s="20" t="str">
        <v>+37.500E-03</v>
      </c>
      <c r="F39" s="11"/>
      <c r="G39" s="10">
        <v>0</v>
      </c>
      <c r="I39" s="20" t="str">
        <v>+37.500E-03</v>
      </c>
      <c r="J39" s="11"/>
      <c r="K39" s="10">
        <v>30.18</v>
      </c>
      <c r="L39" s="21"/>
      <c r="M39" s="20" t="str">
        <v>+37.500E-03</v>
      </c>
      <c r="N39" s="11"/>
      <c r="O39" s="10">
        <v>-30.18</v>
      </c>
      <c r="Q39" s="20" t="str">
        <v>+37.500E-03</v>
      </c>
      <c r="R39" s="11"/>
      <c r="S39" s="10">
        <v>-90.48</v>
      </c>
      <c r="T39" s="21"/>
    </row>
    <row r="40" spans="1:20" x14ac:dyDescent="0.4">
      <c r="A40" s="22" t="str">
        <v>+40.000E-03</v>
      </c>
      <c r="B40" s="11"/>
      <c r="C40" s="11">
        <v>-120.60000000000001</v>
      </c>
      <c r="D40" s="21"/>
      <c r="E40" s="22" t="str">
        <v>+40.000E-03</v>
      </c>
      <c r="F40" s="11"/>
      <c r="G40" s="11">
        <v>-120.60000000000001</v>
      </c>
      <c r="I40" s="22" t="str">
        <v>+40.000E-03</v>
      </c>
      <c r="J40" s="11"/>
      <c r="K40" s="11">
        <v>120.60000000000001</v>
      </c>
      <c r="L40" s="21"/>
      <c r="M40" s="22" t="str">
        <v>+40.000E-03</v>
      </c>
      <c r="N40" s="11"/>
      <c r="O40" s="11">
        <v>0</v>
      </c>
      <c r="Q40" s="22" t="str">
        <v>+40.000E-03</v>
      </c>
      <c r="R40" s="11"/>
      <c r="S40" s="11">
        <v>120.60000000000001</v>
      </c>
      <c r="T40" s="21"/>
    </row>
    <row r="41" spans="1:20" x14ac:dyDescent="0.4">
      <c r="A41" s="20" t="str">
        <v>+42.500E-03</v>
      </c>
      <c r="B41" s="11"/>
      <c r="C41" s="10">
        <v>-90.48</v>
      </c>
      <c r="D41" s="21"/>
      <c r="E41" s="20" t="str">
        <v>+42.500E-03</v>
      </c>
      <c r="F41" s="11"/>
      <c r="G41" s="10">
        <v>-30.18</v>
      </c>
      <c r="I41" s="20" t="str">
        <v>+42.500E-03</v>
      </c>
      <c r="J41" s="11"/>
      <c r="K41" s="10">
        <v>-90.48</v>
      </c>
      <c r="L41" s="21"/>
      <c r="M41" s="20" t="str">
        <v>+42.500E-03</v>
      </c>
      <c r="N41" s="11"/>
      <c r="O41" s="10">
        <v>-30.18</v>
      </c>
      <c r="Q41" s="20" t="str">
        <v>+42.500E-03</v>
      </c>
      <c r="R41" s="11"/>
      <c r="S41" s="10">
        <v>-211.07999999999998</v>
      </c>
      <c r="T41" s="21"/>
    </row>
    <row r="42" spans="1:20" x14ac:dyDescent="0.4">
      <c r="A42" s="22" t="str">
        <v>+45.000E-03</v>
      </c>
      <c r="B42" s="11"/>
      <c r="C42" s="11">
        <v>-60.300000000000004</v>
      </c>
      <c r="D42" s="21"/>
      <c r="E42" s="22" t="str">
        <v>+45.000E-03</v>
      </c>
      <c r="F42" s="11"/>
      <c r="G42" s="11">
        <v>-60.300000000000004</v>
      </c>
      <c r="I42" s="22" t="str">
        <v>+45.000E-03</v>
      </c>
      <c r="J42" s="11"/>
      <c r="K42" s="11">
        <v>0</v>
      </c>
      <c r="L42" s="21"/>
      <c r="M42" s="22" t="str">
        <v>+45.000E-03</v>
      </c>
      <c r="N42" s="11"/>
      <c r="O42" s="11">
        <v>-60.300000000000004</v>
      </c>
      <c r="Q42" s="22" t="str">
        <v>+45.000E-03</v>
      </c>
      <c r="R42" s="11"/>
      <c r="S42" s="11">
        <v>0</v>
      </c>
      <c r="T42" s="21"/>
    </row>
    <row r="43" spans="1:20" x14ac:dyDescent="0.4">
      <c r="A43" s="20" t="str">
        <v>+47.500E-03</v>
      </c>
      <c r="B43" s="11"/>
      <c r="C43" s="10">
        <v>0</v>
      </c>
      <c r="D43" s="21"/>
      <c r="E43" s="20" t="str">
        <v>+47.500E-03</v>
      </c>
      <c r="F43" s="11"/>
      <c r="G43" s="10">
        <v>60.300000000000004</v>
      </c>
      <c r="I43" s="20" t="str">
        <v>+47.500E-03</v>
      </c>
      <c r="J43" s="11"/>
      <c r="K43" s="10">
        <v>0</v>
      </c>
      <c r="L43" s="21"/>
      <c r="M43" s="20" t="str">
        <v>+47.500E-03</v>
      </c>
      <c r="N43" s="11"/>
      <c r="O43" s="10">
        <v>90.48</v>
      </c>
      <c r="Q43" s="20" t="str">
        <v>+47.500E-03</v>
      </c>
      <c r="R43" s="11"/>
      <c r="S43" s="10">
        <v>0</v>
      </c>
      <c r="T43" s="21"/>
    </row>
    <row r="44" spans="1:20" x14ac:dyDescent="0.4">
      <c r="A44" s="22" t="str">
        <v>+50.000E-03</v>
      </c>
      <c r="B44" s="11"/>
      <c r="C44" s="11">
        <v>-120.60000000000001</v>
      </c>
      <c r="D44" s="21"/>
      <c r="E44" s="22" t="str">
        <v>+50.000E-03</v>
      </c>
      <c r="F44" s="11"/>
      <c r="G44" s="11">
        <v>-120.60000000000001</v>
      </c>
      <c r="I44" s="22" t="str">
        <v>+50.000E-03</v>
      </c>
      <c r="J44" s="11"/>
      <c r="K44" s="11">
        <v>-120.60000000000001</v>
      </c>
      <c r="L44" s="21"/>
      <c r="M44" s="22" t="str">
        <v>+50.000E-03</v>
      </c>
      <c r="N44" s="11"/>
      <c r="O44" s="11">
        <v>-120.60000000000001</v>
      </c>
      <c r="Q44" s="22" t="str">
        <v>+50.000E-03</v>
      </c>
      <c r="R44" s="11"/>
      <c r="S44" s="11">
        <v>0</v>
      </c>
      <c r="T44" s="21"/>
    </row>
    <row r="45" spans="1:20" x14ac:dyDescent="0.4">
      <c r="A45" s="20" t="str">
        <v>+52.500E-03</v>
      </c>
      <c r="B45" s="11"/>
      <c r="C45" s="10">
        <v>0</v>
      </c>
      <c r="D45" s="21"/>
      <c r="E45" s="20" t="str">
        <v>+52.500E-03</v>
      </c>
      <c r="F45" s="11"/>
      <c r="G45" s="10">
        <v>-30.18</v>
      </c>
      <c r="I45" s="20" t="str">
        <v>+52.500E-03</v>
      </c>
      <c r="J45" s="11"/>
      <c r="K45" s="10">
        <v>-90.48</v>
      </c>
      <c r="L45" s="21"/>
      <c r="M45" s="20" t="str">
        <v>+52.500E-03</v>
      </c>
      <c r="N45" s="11"/>
      <c r="O45" s="10">
        <v>-90.48</v>
      </c>
      <c r="Q45" s="20" t="str">
        <v>+52.500E-03</v>
      </c>
      <c r="R45" s="11"/>
      <c r="S45" s="10">
        <v>-60.300000000000004</v>
      </c>
      <c r="T45" s="21"/>
    </row>
    <row r="46" spans="1:20" x14ac:dyDescent="0.4">
      <c r="A46" s="22" t="str">
        <v>+55.000E-03</v>
      </c>
      <c r="B46" s="11"/>
      <c r="C46" s="11">
        <v>0</v>
      </c>
      <c r="D46" s="21"/>
      <c r="E46" s="22" t="str">
        <v>+55.000E-03</v>
      </c>
      <c r="F46" s="11"/>
      <c r="G46" s="11">
        <v>0</v>
      </c>
      <c r="I46" s="22" t="str">
        <v>+55.000E-03</v>
      </c>
      <c r="J46" s="11"/>
      <c r="K46" s="11">
        <v>-60.300000000000004</v>
      </c>
      <c r="L46" s="21"/>
      <c r="M46" s="22" t="str">
        <v>+55.000E-03</v>
      </c>
      <c r="N46" s="11"/>
      <c r="O46" s="11">
        <v>0</v>
      </c>
      <c r="Q46" s="22" t="str">
        <v>+55.000E-03</v>
      </c>
      <c r="R46" s="11"/>
      <c r="S46" s="11">
        <v>-60.300000000000004</v>
      </c>
      <c r="T46" s="21"/>
    </row>
    <row r="47" spans="1:20" x14ac:dyDescent="0.4">
      <c r="A47" s="20" t="str">
        <v>+57.500E-03</v>
      </c>
      <c r="B47" s="11"/>
      <c r="C47" s="10">
        <v>-30.18</v>
      </c>
      <c r="D47" s="21"/>
      <c r="E47" s="20" t="str">
        <v>+57.500E-03</v>
      </c>
      <c r="F47" s="11"/>
      <c r="G47" s="10">
        <v>-30.18</v>
      </c>
      <c r="I47" s="20" t="str">
        <v>+57.500E-03</v>
      </c>
      <c r="J47" s="11"/>
      <c r="K47" s="10">
        <v>0</v>
      </c>
      <c r="L47" s="21"/>
      <c r="M47" s="20" t="str">
        <v>+57.500E-03</v>
      </c>
      <c r="N47" s="11"/>
      <c r="O47" s="10">
        <v>0</v>
      </c>
      <c r="Q47" s="20" t="str">
        <v>+57.500E-03</v>
      </c>
      <c r="R47" s="11"/>
      <c r="S47" s="10">
        <v>-120.60000000000001</v>
      </c>
      <c r="T47" s="21"/>
    </row>
    <row r="48" spans="1:20" x14ac:dyDescent="0.4">
      <c r="A48" s="22" t="str">
        <v>+60.000E-03</v>
      </c>
      <c r="B48" s="11"/>
      <c r="C48" s="11">
        <v>0</v>
      </c>
      <c r="D48" s="21"/>
      <c r="E48" s="22" t="str">
        <v>+60.000E-03</v>
      </c>
      <c r="F48" s="11"/>
      <c r="G48" s="11">
        <v>0</v>
      </c>
      <c r="I48" s="22" t="str">
        <v>+60.000E-03</v>
      </c>
      <c r="J48" s="11"/>
      <c r="K48" s="11">
        <v>0</v>
      </c>
      <c r="L48" s="21"/>
      <c r="M48" s="22" t="str">
        <v>+60.000E-03</v>
      </c>
      <c r="N48" s="11"/>
      <c r="O48" s="11">
        <v>0</v>
      </c>
      <c r="Q48" s="22" t="str">
        <v>+60.000E-03</v>
      </c>
      <c r="R48" s="11"/>
      <c r="S48" s="11">
        <v>120.60000000000001</v>
      </c>
      <c r="T48" s="21"/>
    </row>
    <row r="49" spans="1:20" x14ac:dyDescent="0.4">
      <c r="A49" s="20" t="str">
        <v>+62.500E-03</v>
      </c>
      <c r="B49" s="11"/>
      <c r="C49" s="10">
        <v>-30.18</v>
      </c>
      <c r="D49" s="21"/>
      <c r="E49" s="20" t="str">
        <v>+62.500E-03</v>
      </c>
      <c r="F49" s="11"/>
      <c r="G49" s="10">
        <v>-120.60000000000001</v>
      </c>
      <c r="I49" s="20" t="str">
        <v>+62.500E-03</v>
      </c>
      <c r="J49" s="11"/>
      <c r="K49" s="10">
        <v>30.18</v>
      </c>
      <c r="L49" s="21"/>
      <c r="M49" s="20" t="str">
        <v>+62.500E-03</v>
      </c>
      <c r="N49" s="11"/>
      <c r="O49" s="10">
        <v>-30.18</v>
      </c>
      <c r="Q49" s="20" t="str">
        <v>+62.500E-03</v>
      </c>
      <c r="R49" s="11"/>
      <c r="S49" s="10">
        <v>0</v>
      </c>
      <c r="T49" s="21"/>
    </row>
    <row r="50" spans="1:20" x14ac:dyDescent="0.4">
      <c r="A50" s="22" t="str">
        <v>+65.000E-03</v>
      </c>
      <c r="B50" s="11"/>
      <c r="C50" s="11">
        <v>-60.300000000000004</v>
      </c>
      <c r="D50" s="21"/>
      <c r="E50" s="22" t="str">
        <v>+65.000E-03</v>
      </c>
      <c r="F50" s="11"/>
      <c r="G50" s="11">
        <v>0</v>
      </c>
      <c r="I50" s="22" t="str">
        <v>+65.000E-03</v>
      </c>
      <c r="J50" s="11"/>
      <c r="K50" s="11">
        <v>-60.300000000000004</v>
      </c>
      <c r="L50" s="21"/>
      <c r="M50" s="22" t="str">
        <v>+65.000E-03</v>
      </c>
      <c r="N50" s="11"/>
      <c r="O50" s="11">
        <v>0</v>
      </c>
      <c r="Q50" s="22" t="str">
        <v>+65.000E-03</v>
      </c>
      <c r="R50" s="11"/>
      <c r="S50" s="11">
        <v>0</v>
      </c>
      <c r="T50" s="21"/>
    </row>
    <row r="51" spans="1:20" x14ac:dyDescent="0.4">
      <c r="A51" s="20" t="str">
        <v>+67.500E-03</v>
      </c>
      <c r="B51" s="11"/>
      <c r="C51" s="10">
        <v>0</v>
      </c>
      <c r="D51" s="21"/>
      <c r="E51" s="20" t="str">
        <v>+67.500E-03</v>
      </c>
      <c r="F51" s="11"/>
      <c r="G51" s="10">
        <v>-120.60000000000001</v>
      </c>
      <c r="I51" s="20" t="str">
        <v>+67.500E-03</v>
      </c>
      <c r="J51" s="11"/>
      <c r="K51" s="10">
        <v>0</v>
      </c>
      <c r="L51" s="21"/>
      <c r="M51" s="20" t="str">
        <v>+67.500E-03</v>
      </c>
      <c r="N51" s="11"/>
      <c r="O51" s="10">
        <v>-120.60000000000001</v>
      </c>
      <c r="Q51" s="20" t="str">
        <v>+67.500E-03</v>
      </c>
      <c r="R51" s="11"/>
      <c r="S51" s="10">
        <v>-60.300000000000004</v>
      </c>
      <c r="T51" s="21"/>
    </row>
    <row r="52" spans="1:20" x14ac:dyDescent="0.4">
      <c r="A52" s="22" t="str">
        <v>+70.000E-03</v>
      </c>
      <c r="B52" s="11"/>
      <c r="C52" s="11">
        <v>-120.60000000000001</v>
      </c>
      <c r="D52" s="21"/>
      <c r="E52" s="22" t="str">
        <v>+70.000E-03</v>
      </c>
      <c r="F52" s="11"/>
      <c r="G52" s="11">
        <v>0</v>
      </c>
      <c r="I52" s="22" t="str">
        <v>+70.000E-03</v>
      </c>
      <c r="J52" s="11"/>
      <c r="K52" s="11">
        <v>-120.60000000000001</v>
      </c>
      <c r="L52" s="21"/>
      <c r="M52" s="22" t="str">
        <v>+70.000E-03</v>
      </c>
      <c r="N52" s="11"/>
      <c r="O52" s="11">
        <v>0</v>
      </c>
      <c r="Q52" s="22" t="str">
        <v>+70.000E-03</v>
      </c>
      <c r="R52" s="11"/>
      <c r="S52" s="11">
        <v>0</v>
      </c>
      <c r="T52" s="21"/>
    </row>
    <row r="53" spans="1:20" x14ac:dyDescent="0.4">
      <c r="A53" s="20" t="str">
        <v>+72.500E-03</v>
      </c>
      <c r="B53" s="11"/>
      <c r="C53" s="10">
        <v>0</v>
      </c>
      <c r="D53" s="21"/>
      <c r="E53" s="20" t="str">
        <v>+72.500E-03</v>
      </c>
      <c r="F53" s="11"/>
      <c r="G53" s="10">
        <v>0</v>
      </c>
      <c r="I53" s="20" t="str">
        <v>+72.500E-03</v>
      </c>
      <c r="J53" s="11"/>
      <c r="K53" s="10">
        <v>0</v>
      </c>
      <c r="L53" s="21"/>
      <c r="M53" s="20" t="str">
        <v>+72.500E-03</v>
      </c>
      <c r="N53" s="11"/>
      <c r="O53" s="10">
        <v>-30.18</v>
      </c>
      <c r="Q53" s="20" t="str">
        <v>+72.500E-03</v>
      </c>
      <c r="R53" s="11"/>
      <c r="S53" s="10">
        <v>-30.18</v>
      </c>
      <c r="T53" s="21"/>
    </row>
    <row r="54" spans="1:20" x14ac:dyDescent="0.4">
      <c r="A54" s="22" t="str">
        <v>+75.000E-03</v>
      </c>
      <c r="B54" s="11"/>
      <c r="C54" s="11">
        <v>-60.300000000000004</v>
      </c>
      <c r="D54" s="21"/>
      <c r="E54" s="22" t="str">
        <v>+75.000E-03</v>
      </c>
      <c r="F54" s="11"/>
      <c r="G54" s="11">
        <v>0</v>
      </c>
      <c r="I54" s="22" t="str">
        <v>+75.000E-03</v>
      </c>
      <c r="J54" s="11"/>
      <c r="K54" s="11">
        <v>-60.300000000000004</v>
      </c>
      <c r="L54" s="21"/>
      <c r="M54" s="22" t="str">
        <v>+75.000E-03</v>
      </c>
      <c r="N54" s="11"/>
      <c r="O54" s="11">
        <v>60.300000000000004</v>
      </c>
      <c r="Q54" s="22" t="str">
        <v>+75.000E-03</v>
      </c>
      <c r="R54" s="11"/>
      <c r="S54" s="11">
        <v>-60.300000000000004</v>
      </c>
      <c r="T54" s="21"/>
    </row>
    <row r="55" spans="1:20" x14ac:dyDescent="0.4">
      <c r="A55" s="20" t="str">
        <v>+77.500E-03</v>
      </c>
      <c r="B55" s="11"/>
      <c r="C55" s="10">
        <v>0</v>
      </c>
      <c r="D55" s="21"/>
      <c r="E55" s="20" t="str">
        <v>+77.500E-03</v>
      </c>
      <c r="F55" s="11"/>
      <c r="G55" s="10">
        <v>0</v>
      </c>
      <c r="I55" s="20" t="str">
        <v>+77.500E-03</v>
      </c>
      <c r="J55" s="11"/>
      <c r="K55" s="10">
        <v>90.48</v>
      </c>
      <c r="L55" s="21"/>
      <c r="M55" s="20" t="str">
        <v>+77.500E-03</v>
      </c>
      <c r="N55" s="11"/>
      <c r="O55" s="10">
        <v>-90.48</v>
      </c>
      <c r="Q55" s="20" t="str">
        <v>+77.500E-03</v>
      </c>
      <c r="R55" s="11"/>
      <c r="S55" s="10">
        <v>-90.48</v>
      </c>
      <c r="T55" s="21"/>
    </row>
    <row r="56" spans="1:20" x14ac:dyDescent="0.4">
      <c r="A56" s="22" t="str">
        <v>+80.000E-03</v>
      </c>
      <c r="B56" s="11"/>
      <c r="C56" s="11">
        <v>0</v>
      </c>
      <c r="D56" s="21"/>
      <c r="E56" s="22" t="str">
        <v>+80.000E-03</v>
      </c>
      <c r="F56" s="11"/>
      <c r="G56" s="11">
        <v>0</v>
      </c>
      <c r="I56" s="22" t="str">
        <v>+80.000E-03</v>
      </c>
      <c r="J56" s="11"/>
      <c r="K56" s="11">
        <v>0</v>
      </c>
      <c r="L56" s="21"/>
      <c r="M56" s="22" t="str">
        <v>+80.000E-03</v>
      </c>
      <c r="N56" s="11"/>
      <c r="O56" s="11">
        <v>0</v>
      </c>
      <c r="Q56" s="22" t="str">
        <v>+80.000E-03</v>
      </c>
      <c r="R56" s="11"/>
      <c r="S56" s="11">
        <v>-120.60000000000001</v>
      </c>
      <c r="T56" s="21"/>
    </row>
    <row r="57" spans="1:20" x14ac:dyDescent="0.4">
      <c r="A57" s="20" t="str">
        <v>+82.500E-03</v>
      </c>
      <c r="B57" s="11"/>
      <c r="C57" s="10">
        <v>90.48</v>
      </c>
      <c r="D57" s="21"/>
      <c r="E57" s="20" t="str">
        <v>+82.500E-03</v>
      </c>
      <c r="F57" s="11"/>
      <c r="G57" s="10">
        <v>0</v>
      </c>
      <c r="I57" s="20" t="str">
        <v>+82.500E-03</v>
      </c>
      <c r="J57" s="11"/>
      <c r="K57" s="10">
        <v>30.18</v>
      </c>
      <c r="L57" s="21"/>
      <c r="M57" s="20" t="str">
        <v>+82.500E-03</v>
      </c>
      <c r="N57" s="11"/>
      <c r="O57" s="10">
        <v>0</v>
      </c>
      <c r="Q57" s="20" t="str">
        <v>+82.500E-03</v>
      </c>
      <c r="R57" s="11"/>
      <c r="S57" s="10">
        <v>30.18</v>
      </c>
      <c r="T57" s="21"/>
    </row>
    <row r="58" spans="1:20" x14ac:dyDescent="0.4">
      <c r="A58" s="22" t="str">
        <v>+85.000E-03</v>
      </c>
      <c r="B58" s="11"/>
      <c r="C58" s="11">
        <v>0</v>
      </c>
      <c r="D58" s="21"/>
      <c r="E58" s="22" t="str">
        <v>+85.000E-03</v>
      </c>
      <c r="F58" s="11"/>
      <c r="G58" s="11">
        <v>-60.300000000000004</v>
      </c>
      <c r="I58" s="22" t="str">
        <v>+85.000E-03</v>
      </c>
      <c r="J58" s="11"/>
      <c r="K58" s="11">
        <v>-120.60000000000001</v>
      </c>
      <c r="L58" s="21"/>
      <c r="M58" s="22" t="str">
        <v>+85.000E-03</v>
      </c>
      <c r="N58" s="11"/>
      <c r="O58" s="11">
        <v>-60.300000000000004</v>
      </c>
      <c r="Q58" s="22" t="str">
        <v>+85.000E-03</v>
      </c>
      <c r="R58" s="11"/>
      <c r="S58" s="11">
        <v>0</v>
      </c>
      <c r="T58" s="21"/>
    </row>
    <row r="59" spans="1:20" x14ac:dyDescent="0.4">
      <c r="A59" s="20" t="str">
        <v>+87.500E-03</v>
      </c>
      <c r="B59" s="11"/>
      <c r="C59" s="10">
        <v>-30.18</v>
      </c>
      <c r="D59" s="21"/>
      <c r="E59" s="20" t="str">
        <v>+87.500E-03</v>
      </c>
      <c r="F59" s="11"/>
      <c r="G59" s="10">
        <v>-90.48</v>
      </c>
      <c r="I59" s="20" t="str">
        <v>+87.500E-03</v>
      </c>
      <c r="J59" s="11"/>
      <c r="K59" s="10">
        <v>-90.48</v>
      </c>
      <c r="L59" s="21"/>
      <c r="M59" s="20" t="str">
        <v>+87.500E-03</v>
      </c>
      <c r="N59" s="11"/>
      <c r="O59" s="10">
        <v>-30.18</v>
      </c>
      <c r="Q59" s="20" t="str">
        <v>+87.500E-03</v>
      </c>
      <c r="R59" s="11"/>
      <c r="S59" s="10">
        <v>-90.48</v>
      </c>
      <c r="T59" s="21"/>
    </row>
    <row r="60" spans="1:20" x14ac:dyDescent="0.4">
      <c r="A60" s="22" t="str">
        <v>+90.000E-03</v>
      </c>
      <c r="B60" s="11"/>
      <c r="C60" s="11">
        <v>-120.60000000000001</v>
      </c>
      <c r="D60" s="21"/>
      <c r="E60" s="22" t="str">
        <v>+90.000E-03</v>
      </c>
      <c r="F60" s="11"/>
      <c r="G60" s="11">
        <v>120.60000000000001</v>
      </c>
      <c r="I60" s="22" t="str">
        <v>+90.000E-03</v>
      </c>
      <c r="J60" s="11"/>
      <c r="K60" s="11">
        <v>0</v>
      </c>
      <c r="L60" s="21"/>
      <c r="M60" s="22" t="str">
        <v>+90.000E-03</v>
      </c>
      <c r="N60" s="11"/>
      <c r="O60" s="11">
        <v>-120.60000000000001</v>
      </c>
      <c r="Q60" s="22" t="str">
        <v>+90.000E-03</v>
      </c>
      <c r="R60" s="11"/>
      <c r="S60" s="11">
        <v>0</v>
      </c>
      <c r="T60" s="21"/>
    </row>
    <row r="61" spans="1:20" x14ac:dyDescent="0.4">
      <c r="A61" s="20" t="str">
        <v>+92.500E-03</v>
      </c>
      <c r="B61" s="11"/>
      <c r="C61" s="10">
        <v>0</v>
      </c>
      <c r="D61" s="21"/>
      <c r="E61" s="20" t="str">
        <v>+92.500E-03</v>
      </c>
      <c r="F61" s="11"/>
      <c r="G61" s="10">
        <v>90.48</v>
      </c>
      <c r="I61" s="20" t="str">
        <v>+92.500E-03</v>
      </c>
      <c r="J61" s="11"/>
      <c r="K61" s="10">
        <v>0</v>
      </c>
      <c r="L61" s="21"/>
      <c r="M61" s="20" t="str">
        <v>+92.500E-03</v>
      </c>
      <c r="N61" s="11"/>
      <c r="O61" s="10">
        <v>0</v>
      </c>
      <c r="Q61" s="20" t="str">
        <v>+92.500E-03</v>
      </c>
      <c r="R61" s="11"/>
      <c r="S61" s="10">
        <v>-90.48</v>
      </c>
      <c r="T61" s="21"/>
    </row>
    <row r="62" spans="1:20" x14ac:dyDescent="0.4">
      <c r="A62" s="22" t="str">
        <v>+95.000E-03</v>
      </c>
      <c r="B62" s="11"/>
      <c r="C62" s="11">
        <v>60.300000000000004</v>
      </c>
      <c r="D62" s="21"/>
      <c r="E62" s="22" t="str">
        <v>+95.000E-03</v>
      </c>
      <c r="F62" s="11"/>
      <c r="G62" s="11">
        <v>-60.300000000000004</v>
      </c>
      <c r="I62" s="22" t="str">
        <v>+95.000E-03</v>
      </c>
      <c r="J62" s="11"/>
      <c r="K62" s="11">
        <v>0</v>
      </c>
      <c r="L62" s="21"/>
      <c r="M62" s="22" t="str">
        <v>+95.000E-03</v>
      </c>
      <c r="N62" s="11"/>
      <c r="O62" s="11">
        <v>60.300000000000004</v>
      </c>
      <c r="Q62" s="22" t="str">
        <v>+95.000E-03</v>
      </c>
      <c r="R62" s="11"/>
      <c r="S62" s="11">
        <v>0</v>
      </c>
      <c r="T62" s="21"/>
    </row>
    <row r="63" spans="1:20" x14ac:dyDescent="0.4">
      <c r="A63" s="20" t="str">
        <v>+97.500E-03</v>
      </c>
      <c r="B63" s="11"/>
      <c r="C63" s="10">
        <v>0</v>
      </c>
      <c r="D63" s="21"/>
      <c r="E63" s="20" t="str">
        <v>+97.500E-03</v>
      </c>
      <c r="F63" s="11"/>
      <c r="G63" s="10">
        <v>-90.48</v>
      </c>
      <c r="I63" s="20" t="str">
        <v>+97.500E-03</v>
      </c>
      <c r="J63" s="11"/>
      <c r="K63" s="10">
        <v>-120.60000000000001</v>
      </c>
      <c r="L63" s="21"/>
      <c r="M63" s="20" t="str">
        <v>+97.500E-03</v>
      </c>
      <c r="N63" s="11"/>
      <c r="O63" s="10">
        <v>30.18</v>
      </c>
      <c r="Q63" s="20" t="str">
        <v>+97.500E-03</v>
      </c>
      <c r="R63" s="11"/>
      <c r="S63" s="10">
        <v>-30.18</v>
      </c>
      <c r="T63" s="21"/>
    </row>
    <row r="64" spans="1:20" x14ac:dyDescent="0.4">
      <c r="A64" s="22" t="str">
        <v>+100.000E-03</v>
      </c>
      <c r="B64" s="11"/>
      <c r="C64" s="11">
        <v>-120.60000000000001</v>
      </c>
      <c r="D64" s="21"/>
      <c r="E64" s="22" t="str">
        <v>+100.000E-03</v>
      </c>
      <c r="F64" s="11"/>
      <c r="G64" s="11">
        <v>120.60000000000001</v>
      </c>
      <c r="I64" s="22" t="str">
        <v>+100.000E-03</v>
      </c>
      <c r="J64" s="11"/>
      <c r="K64" s="11">
        <v>0</v>
      </c>
      <c r="L64" s="21"/>
      <c r="M64" s="22" t="str">
        <v>+100.000E-03</v>
      </c>
      <c r="N64" s="11"/>
      <c r="O64" s="11">
        <v>120.60000000000001</v>
      </c>
      <c r="Q64" s="22" t="str">
        <v>+100.000E-03</v>
      </c>
      <c r="R64" s="11"/>
      <c r="S64" s="11">
        <v>0</v>
      </c>
      <c r="T64" s="21"/>
    </row>
    <row r="65" spans="1:20" x14ac:dyDescent="0.4">
      <c r="A65" s="20" t="str">
        <v>+102.500E-03</v>
      </c>
      <c r="B65" s="11"/>
      <c r="C65" s="10">
        <v>0</v>
      </c>
      <c r="D65" s="21"/>
      <c r="E65" s="20" t="str">
        <v>+102.500E-03</v>
      </c>
      <c r="F65" s="11"/>
      <c r="G65" s="10">
        <v>0</v>
      </c>
      <c r="I65" s="20" t="str">
        <v>+102.500E-03</v>
      </c>
      <c r="J65" s="11"/>
      <c r="K65" s="10">
        <v>0</v>
      </c>
      <c r="L65" s="21"/>
      <c r="M65" s="20" t="str">
        <v>+102.500E-03</v>
      </c>
      <c r="N65" s="11"/>
      <c r="O65" s="10">
        <v>0</v>
      </c>
      <c r="Q65" s="20" t="str">
        <v>+102.500E-03</v>
      </c>
      <c r="R65" s="11"/>
      <c r="S65" s="10">
        <v>-90.48</v>
      </c>
      <c r="T65" s="21"/>
    </row>
    <row r="66" spans="1:20" x14ac:dyDescent="0.4">
      <c r="A66" s="22" t="str">
        <v>+105.000E-03</v>
      </c>
      <c r="B66" s="11"/>
      <c r="C66" s="11">
        <v>0</v>
      </c>
      <c r="D66" s="21"/>
      <c r="E66" s="22" t="str">
        <v>+105.000E-03</v>
      </c>
      <c r="F66" s="11"/>
      <c r="G66" s="11">
        <v>0</v>
      </c>
      <c r="I66" s="22" t="str">
        <v>+105.000E-03</v>
      </c>
      <c r="J66" s="11"/>
      <c r="K66" s="11">
        <v>0</v>
      </c>
      <c r="L66" s="21"/>
      <c r="M66" s="22" t="str">
        <v>+105.000E-03</v>
      </c>
      <c r="N66" s="11"/>
      <c r="O66" s="11">
        <v>60.300000000000004</v>
      </c>
      <c r="Q66" s="22" t="str">
        <v>+105.000E-03</v>
      </c>
      <c r="R66" s="11"/>
      <c r="S66" s="11">
        <v>0</v>
      </c>
      <c r="T66" s="21"/>
    </row>
    <row r="67" spans="1:20" x14ac:dyDescent="0.4">
      <c r="A67" s="20" t="str">
        <v>+107.500E-03</v>
      </c>
      <c r="B67" s="11"/>
      <c r="C67" s="10">
        <v>-90.48</v>
      </c>
      <c r="D67" s="21"/>
      <c r="E67" s="20" t="str">
        <v>+107.500E-03</v>
      </c>
      <c r="F67" s="11"/>
      <c r="G67" s="10">
        <v>-120.60000000000001</v>
      </c>
      <c r="I67" s="20" t="str">
        <v>+107.500E-03</v>
      </c>
      <c r="J67" s="11"/>
      <c r="K67" s="10">
        <v>-30.18</v>
      </c>
      <c r="L67" s="21"/>
      <c r="M67" s="20" t="str">
        <v>+107.500E-03</v>
      </c>
      <c r="N67" s="11"/>
      <c r="O67" s="10">
        <v>-120.60000000000001</v>
      </c>
      <c r="Q67" s="20" t="str">
        <v>+107.500E-03</v>
      </c>
      <c r="R67" s="11"/>
      <c r="S67" s="10">
        <v>30.18</v>
      </c>
      <c r="T67" s="21"/>
    </row>
    <row r="68" spans="1:20" x14ac:dyDescent="0.4">
      <c r="A68" s="22" t="str">
        <v>+110.000E-03</v>
      </c>
      <c r="B68" s="11"/>
      <c r="C68" s="11">
        <v>0</v>
      </c>
      <c r="D68" s="21"/>
      <c r="E68" s="22" t="str">
        <v>+110.000E-03</v>
      </c>
      <c r="F68" s="11"/>
      <c r="G68" s="11">
        <v>-120.60000000000001</v>
      </c>
      <c r="I68" s="22" t="str">
        <v>+110.000E-03</v>
      </c>
      <c r="J68" s="11"/>
      <c r="K68" s="11">
        <v>0</v>
      </c>
      <c r="L68" s="21"/>
      <c r="M68" s="22" t="str">
        <v>+110.000E-03</v>
      </c>
      <c r="N68" s="11"/>
      <c r="O68" s="11">
        <v>0</v>
      </c>
      <c r="Q68" s="22" t="str">
        <v>+110.000E-03</v>
      </c>
      <c r="R68" s="11"/>
      <c r="S68" s="11">
        <v>0</v>
      </c>
      <c r="T68" s="21"/>
    </row>
    <row r="69" spans="1:20" x14ac:dyDescent="0.4">
      <c r="A69" s="20" t="str">
        <v>+112.500E-03</v>
      </c>
      <c r="B69" s="11"/>
      <c r="C69" s="10">
        <v>60.300000000000004</v>
      </c>
      <c r="D69" s="21"/>
      <c r="E69" s="20" t="str">
        <v>+112.500E-03</v>
      </c>
      <c r="F69" s="11"/>
      <c r="G69" s="10">
        <v>-30.18</v>
      </c>
      <c r="I69" s="20" t="str">
        <v>+112.500E-03</v>
      </c>
      <c r="J69" s="11"/>
      <c r="K69" s="10">
        <v>0</v>
      </c>
      <c r="L69" s="21"/>
      <c r="M69" s="20" t="str">
        <v>+112.500E-03</v>
      </c>
      <c r="N69" s="11"/>
      <c r="O69" s="10">
        <v>0</v>
      </c>
      <c r="Q69" s="20" t="str">
        <v>+112.500E-03</v>
      </c>
      <c r="R69" s="11"/>
      <c r="S69" s="10">
        <v>-90.48</v>
      </c>
      <c r="T69" s="21"/>
    </row>
    <row r="70" spans="1:20" x14ac:dyDescent="0.4">
      <c r="A70" s="22" t="str">
        <v>+115.000E-03</v>
      </c>
      <c r="B70" s="11"/>
      <c r="C70" s="11">
        <v>0</v>
      </c>
      <c r="D70" s="21"/>
      <c r="E70" s="22" t="str">
        <v>+115.000E-03</v>
      </c>
      <c r="F70" s="11"/>
      <c r="G70" s="11">
        <v>0</v>
      </c>
      <c r="I70" s="22" t="str">
        <v>+115.000E-03</v>
      </c>
      <c r="J70" s="11"/>
      <c r="K70" s="11">
        <v>0</v>
      </c>
      <c r="L70" s="21"/>
      <c r="M70" s="22" t="str">
        <v>+115.000E-03</v>
      </c>
      <c r="N70" s="11"/>
      <c r="O70" s="11">
        <v>0</v>
      </c>
      <c r="Q70" s="22" t="str">
        <v>+115.000E-03</v>
      </c>
      <c r="R70" s="11"/>
      <c r="S70" s="11">
        <v>0</v>
      </c>
      <c r="T70" s="21"/>
    </row>
    <row r="71" spans="1:20" x14ac:dyDescent="0.4">
      <c r="A71" s="20" t="str">
        <v>+117.500E-03</v>
      </c>
      <c r="B71" s="11"/>
      <c r="C71" s="10">
        <v>30.18</v>
      </c>
      <c r="D71" s="21"/>
      <c r="E71" s="20" t="str">
        <v>+117.500E-03</v>
      </c>
      <c r="F71" s="11"/>
      <c r="G71" s="10">
        <v>0</v>
      </c>
      <c r="I71" s="20" t="str">
        <v>+117.500E-03</v>
      </c>
      <c r="J71" s="11"/>
      <c r="K71" s="10">
        <v>0</v>
      </c>
      <c r="L71" s="21"/>
      <c r="M71" s="20" t="str">
        <v>+117.500E-03</v>
      </c>
      <c r="N71" s="11"/>
      <c r="O71" s="10">
        <v>0</v>
      </c>
      <c r="Q71" s="20" t="str">
        <v>+117.500E-03</v>
      </c>
      <c r="R71" s="11"/>
      <c r="S71" s="10">
        <v>30.18</v>
      </c>
      <c r="T71" s="21"/>
    </row>
    <row r="72" spans="1:20" x14ac:dyDescent="0.4">
      <c r="A72" s="22" t="str">
        <v>+120.000E-03</v>
      </c>
      <c r="B72" s="11"/>
      <c r="C72" s="11">
        <v>0</v>
      </c>
      <c r="D72" s="21"/>
      <c r="E72" s="22" t="str">
        <v>+120.000E-03</v>
      </c>
      <c r="F72" s="11"/>
      <c r="G72" s="11">
        <v>-120.60000000000001</v>
      </c>
      <c r="I72" s="22" t="str">
        <v>+120.000E-03</v>
      </c>
      <c r="J72" s="11"/>
      <c r="K72" s="11">
        <v>-120.60000000000001</v>
      </c>
      <c r="L72" s="21"/>
      <c r="M72" s="22" t="str">
        <v>+120.000E-03</v>
      </c>
      <c r="N72" s="11"/>
      <c r="O72" s="11">
        <v>-120.60000000000001</v>
      </c>
      <c r="Q72" s="22" t="str">
        <v>+120.000E-03</v>
      </c>
      <c r="R72" s="11"/>
      <c r="S72" s="11">
        <v>0</v>
      </c>
      <c r="T72" s="21"/>
    </row>
    <row r="73" spans="1:20" x14ac:dyDescent="0.4">
      <c r="A73" s="20" t="str">
        <v>+122.500E-03</v>
      </c>
      <c r="B73" s="11"/>
      <c r="C73" s="10">
        <v>-90.48</v>
      </c>
      <c r="D73" s="21"/>
      <c r="E73" s="20" t="str">
        <v>+122.500E-03</v>
      </c>
      <c r="F73" s="11"/>
      <c r="G73" s="10">
        <v>0</v>
      </c>
      <c r="I73" s="20" t="str">
        <v>+122.500E-03</v>
      </c>
      <c r="J73" s="11"/>
      <c r="K73" s="10">
        <v>30.18</v>
      </c>
      <c r="L73" s="21"/>
      <c r="M73" s="20" t="str">
        <v>+122.500E-03</v>
      </c>
      <c r="N73" s="11"/>
      <c r="O73" s="10">
        <v>-90.48</v>
      </c>
      <c r="Q73" s="20" t="str">
        <v>+122.500E-03</v>
      </c>
      <c r="R73" s="11"/>
      <c r="S73" s="10">
        <v>-60.300000000000004</v>
      </c>
      <c r="T73" s="21"/>
    </row>
    <row r="74" spans="1:20" x14ac:dyDescent="0.4">
      <c r="A74" s="22" t="str">
        <v>+125.000E-03</v>
      </c>
      <c r="B74" s="11"/>
      <c r="C74" s="11">
        <v>-120.60000000000001</v>
      </c>
      <c r="D74" s="21"/>
      <c r="E74" s="22" t="str">
        <v>+125.000E-03</v>
      </c>
      <c r="F74" s="11"/>
      <c r="G74" s="11">
        <v>60.300000000000004</v>
      </c>
      <c r="I74" s="22" t="str">
        <v>+125.000E-03</v>
      </c>
      <c r="J74" s="11"/>
      <c r="K74" s="11">
        <v>-60.300000000000004</v>
      </c>
      <c r="L74" s="21"/>
      <c r="M74" s="22" t="str">
        <v>+125.000E-03</v>
      </c>
      <c r="N74" s="11"/>
      <c r="O74" s="11">
        <v>-60.300000000000004</v>
      </c>
      <c r="Q74" s="22" t="str">
        <v>+125.000E-03</v>
      </c>
      <c r="R74" s="11"/>
      <c r="S74" s="11">
        <v>-60.300000000000004</v>
      </c>
      <c r="T74" s="21"/>
    </row>
    <row r="75" spans="1:20" x14ac:dyDescent="0.4">
      <c r="A75" s="20" t="str">
        <v>+127.500E-03</v>
      </c>
      <c r="B75" s="11"/>
      <c r="C75" s="10">
        <v>60.300000000000004</v>
      </c>
      <c r="D75" s="21"/>
      <c r="E75" s="20" t="str">
        <v>+127.500E-03</v>
      </c>
      <c r="F75" s="11"/>
      <c r="G75" s="10">
        <v>-90.48</v>
      </c>
      <c r="I75" s="20" t="str">
        <v>+127.500E-03</v>
      </c>
      <c r="J75" s="11"/>
      <c r="K75" s="10">
        <v>30.18</v>
      </c>
      <c r="L75" s="21"/>
      <c r="M75" s="20" t="str">
        <v>+127.500E-03</v>
      </c>
      <c r="N75" s="11"/>
      <c r="O75" s="10">
        <v>-120.60000000000001</v>
      </c>
      <c r="Q75" s="20" t="str">
        <v>+127.500E-03</v>
      </c>
      <c r="R75" s="11"/>
      <c r="S75" s="10">
        <v>-30.18</v>
      </c>
      <c r="T75" s="21"/>
    </row>
    <row r="76" spans="1:20" x14ac:dyDescent="0.4">
      <c r="A76" s="22" t="str">
        <v>+130.000E-03</v>
      </c>
      <c r="B76" s="11"/>
      <c r="C76" s="11">
        <v>0</v>
      </c>
      <c r="D76" s="21"/>
      <c r="E76" s="22" t="str">
        <v>+130.000E-03</v>
      </c>
      <c r="F76" s="11"/>
      <c r="G76" s="11">
        <v>0</v>
      </c>
      <c r="I76" s="22" t="str">
        <v>+130.000E-03</v>
      </c>
      <c r="J76" s="11"/>
      <c r="K76" s="11">
        <v>0</v>
      </c>
      <c r="L76" s="21"/>
      <c r="M76" s="22" t="str">
        <v>+130.000E-03</v>
      </c>
      <c r="N76" s="11"/>
      <c r="O76" s="11">
        <v>0</v>
      </c>
      <c r="Q76" s="22" t="str">
        <v>+130.000E-03</v>
      </c>
      <c r="R76" s="11"/>
      <c r="S76" s="11">
        <v>0</v>
      </c>
      <c r="T76" s="21"/>
    </row>
    <row r="77" spans="1:20" x14ac:dyDescent="0.4">
      <c r="A77" s="20" t="str">
        <v>+132.500E-03</v>
      </c>
      <c r="B77" s="11"/>
      <c r="C77" s="10">
        <v>0</v>
      </c>
      <c r="D77" s="21"/>
      <c r="E77" s="20" t="str">
        <v>+132.500E-03</v>
      </c>
      <c r="F77" s="11"/>
      <c r="G77" s="10">
        <v>0</v>
      </c>
      <c r="I77" s="20" t="str">
        <v>+132.500E-03</v>
      </c>
      <c r="J77" s="11"/>
      <c r="K77" s="10">
        <v>30.18</v>
      </c>
      <c r="L77" s="21"/>
      <c r="M77" s="20" t="str">
        <v>+132.500E-03</v>
      </c>
      <c r="N77" s="11"/>
      <c r="O77" s="10">
        <v>0</v>
      </c>
      <c r="Q77" s="20" t="str">
        <v>+132.500E-03</v>
      </c>
      <c r="R77" s="11"/>
      <c r="S77" s="10">
        <v>-30.18</v>
      </c>
      <c r="T77" s="21"/>
    </row>
    <row r="78" spans="1:20" x14ac:dyDescent="0.4">
      <c r="A78" s="22" t="str">
        <v>+135.000E-03</v>
      </c>
      <c r="B78" s="11"/>
      <c r="C78" s="11">
        <v>0</v>
      </c>
      <c r="D78" s="21"/>
      <c r="E78" s="22" t="str">
        <v>+135.000E-03</v>
      </c>
      <c r="F78" s="11"/>
      <c r="G78" s="11">
        <v>-60.300000000000004</v>
      </c>
      <c r="I78" s="22" t="str">
        <v>+135.000E-03</v>
      </c>
      <c r="J78" s="11"/>
      <c r="K78" s="11">
        <v>-120.60000000000001</v>
      </c>
      <c r="L78" s="21"/>
      <c r="M78" s="22" t="str">
        <v>+135.000E-03</v>
      </c>
      <c r="N78" s="11"/>
      <c r="O78" s="11">
        <v>0</v>
      </c>
      <c r="Q78" s="22" t="str">
        <v>+135.000E-03</v>
      </c>
      <c r="R78" s="11"/>
      <c r="S78" s="11">
        <v>0</v>
      </c>
      <c r="T78" s="21"/>
    </row>
    <row r="79" spans="1:20" x14ac:dyDescent="0.4">
      <c r="A79" s="20" t="str">
        <v>+137.500E-03</v>
      </c>
      <c r="B79" s="11"/>
      <c r="C79" s="10">
        <v>-90.48</v>
      </c>
      <c r="D79" s="21"/>
      <c r="E79" s="20" t="str">
        <v>+137.500E-03</v>
      </c>
      <c r="F79" s="11"/>
      <c r="G79" s="10">
        <v>-60.300000000000004</v>
      </c>
      <c r="I79" s="20" t="str">
        <v>+137.500E-03</v>
      </c>
      <c r="J79" s="11"/>
      <c r="K79" s="10">
        <v>0</v>
      </c>
      <c r="L79" s="21"/>
      <c r="M79" s="20" t="str">
        <v>+137.500E-03</v>
      </c>
      <c r="N79" s="11"/>
      <c r="O79" s="10">
        <v>-120.60000000000001</v>
      </c>
      <c r="Q79" s="20" t="str">
        <v>+137.500E-03</v>
      </c>
      <c r="R79" s="11"/>
      <c r="S79" s="10">
        <v>30.18</v>
      </c>
      <c r="T79" s="21"/>
    </row>
    <row r="80" spans="1:20" x14ac:dyDescent="0.4">
      <c r="A80" s="22" t="str">
        <v>+140.000E-03</v>
      </c>
      <c r="B80" s="11"/>
      <c r="C80" s="11">
        <v>0</v>
      </c>
      <c r="D80" s="21"/>
      <c r="E80" s="22" t="str">
        <v>+140.000E-03</v>
      </c>
      <c r="F80" s="11"/>
      <c r="G80" s="11">
        <v>0</v>
      </c>
      <c r="I80" s="22" t="str">
        <v>+140.000E-03</v>
      </c>
      <c r="J80" s="11"/>
      <c r="K80" s="11">
        <v>0</v>
      </c>
      <c r="L80" s="21"/>
      <c r="M80" s="22" t="str">
        <v>+140.000E-03</v>
      </c>
      <c r="N80" s="11"/>
      <c r="O80" s="11">
        <v>-120.60000000000001</v>
      </c>
      <c r="Q80" s="22" t="str">
        <v>+140.000E-03</v>
      </c>
      <c r="R80" s="11"/>
      <c r="S80" s="11">
        <v>0</v>
      </c>
      <c r="T80" s="21"/>
    </row>
    <row r="81" spans="1:20" x14ac:dyDescent="0.4">
      <c r="A81" s="20" t="str">
        <v>+142.500E-03</v>
      </c>
      <c r="B81" s="11"/>
      <c r="C81" s="10">
        <v>0</v>
      </c>
      <c r="D81" s="21"/>
      <c r="E81" s="20" t="str">
        <v>+142.500E-03</v>
      </c>
      <c r="F81" s="11"/>
      <c r="G81" s="10">
        <v>-30.18</v>
      </c>
      <c r="I81" s="20" t="str">
        <v>+142.500E-03</v>
      </c>
      <c r="J81" s="11"/>
      <c r="K81" s="10">
        <v>-90.48</v>
      </c>
      <c r="L81" s="21"/>
      <c r="M81" s="20" t="str">
        <v>+142.500E-03</v>
      </c>
      <c r="N81" s="11"/>
      <c r="O81" s="10">
        <v>-90.48</v>
      </c>
      <c r="Q81" s="20" t="str">
        <v>+142.500E-03</v>
      </c>
      <c r="R81" s="11"/>
      <c r="S81" s="10">
        <v>-30.18</v>
      </c>
      <c r="T81" s="21"/>
    </row>
    <row r="82" spans="1:20" x14ac:dyDescent="0.4">
      <c r="A82" s="22" t="str">
        <v>+145.000E-03</v>
      </c>
      <c r="B82" s="11"/>
      <c r="C82" s="11">
        <v>0</v>
      </c>
      <c r="D82" s="21"/>
      <c r="E82" s="22" t="str">
        <v>+145.000E-03</v>
      </c>
      <c r="F82" s="11"/>
      <c r="G82" s="11">
        <v>-60.300000000000004</v>
      </c>
      <c r="I82" s="22" t="str">
        <v>+145.000E-03</v>
      </c>
      <c r="J82" s="11"/>
      <c r="K82" s="11">
        <v>120.60000000000001</v>
      </c>
      <c r="L82" s="21"/>
      <c r="M82" s="22" t="str">
        <v>+145.000E-03</v>
      </c>
      <c r="N82" s="11"/>
      <c r="O82" s="11">
        <v>0</v>
      </c>
      <c r="Q82" s="22" t="str">
        <v>+145.000E-03</v>
      </c>
      <c r="R82" s="11"/>
      <c r="S82" s="11">
        <v>60.300000000000004</v>
      </c>
      <c r="T82" s="21"/>
    </row>
    <row r="83" spans="1:20" x14ac:dyDescent="0.4">
      <c r="A83" s="20" t="str">
        <v>+147.500E-03</v>
      </c>
      <c r="B83" s="11"/>
      <c r="C83" s="10">
        <v>-30.18</v>
      </c>
      <c r="D83" s="21"/>
      <c r="E83" s="20" t="str">
        <v>+147.500E-03</v>
      </c>
      <c r="F83" s="11"/>
      <c r="G83" s="10">
        <v>-30.18</v>
      </c>
      <c r="I83" s="20" t="str">
        <v>+147.500E-03</v>
      </c>
      <c r="J83" s="11"/>
      <c r="K83" s="10">
        <v>0</v>
      </c>
      <c r="L83" s="21"/>
      <c r="M83" s="20" t="str">
        <v>+147.500E-03</v>
      </c>
      <c r="N83" s="11"/>
      <c r="O83" s="10">
        <v>0</v>
      </c>
      <c r="Q83" s="20" t="str">
        <v>+147.500E-03</v>
      </c>
      <c r="R83" s="11"/>
      <c r="S83" s="10">
        <v>-30.18</v>
      </c>
      <c r="T83" s="21"/>
    </row>
    <row r="84" spans="1:20" x14ac:dyDescent="0.4">
      <c r="A84" s="22" t="str">
        <v>+150.000E-03</v>
      </c>
      <c r="B84" s="11"/>
      <c r="C84" s="11">
        <v>0</v>
      </c>
      <c r="D84" s="21"/>
      <c r="E84" s="22" t="str">
        <v>+150.000E-03</v>
      </c>
      <c r="F84" s="11"/>
      <c r="G84" s="11">
        <v>-120.60000000000001</v>
      </c>
      <c r="I84" s="22" t="str">
        <v>+150.000E-03</v>
      </c>
      <c r="J84" s="11"/>
      <c r="K84" s="11">
        <v>0</v>
      </c>
      <c r="L84" s="21"/>
      <c r="M84" s="22" t="str">
        <v>+150.000E-03</v>
      </c>
      <c r="N84" s="11"/>
      <c r="O84" s="11">
        <v>0</v>
      </c>
      <c r="Q84" s="22" t="str">
        <v>+150.000E-03</v>
      </c>
      <c r="R84" s="11"/>
      <c r="S84" s="11">
        <v>0</v>
      </c>
      <c r="T84" s="21"/>
    </row>
    <row r="85" spans="1:20" x14ac:dyDescent="0.4">
      <c r="A85" s="20" t="str">
        <v>+152.500E-03</v>
      </c>
      <c r="B85" s="11"/>
      <c r="C85" s="10">
        <v>-90.48</v>
      </c>
      <c r="D85" s="21"/>
      <c r="E85" s="20" t="str">
        <v>+152.500E-03</v>
      </c>
      <c r="F85" s="11"/>
      <c r="G85" s="10">
        <v>30.18</v>
      </c>
      <c r="I85" s="20" t="str">
        <v>+152.500E-03</v>
      </c>
      <c r="J85" s="11"/>
      <c r="K85" s="10">
        <v>0</v>
      </c>
      <c r="L85" s="21"/>
      <c r="M85" s="20" t="str">
        <v>+152.500E-03</v>
      </c>
      <c r="N85" s="11"/>
      <c r="O85" s="10">
        <v>0</v>
      </c>
      <c r="Q85" s="20" t="str">
        <v>+152.500E-03</v>
      </c>
      <c r="R85" s="11"/>
      <c r="S85" s="10">
        <v>0</v>
      </c>
      <c r="T85" s="21"/>
    </row>
    <row r="86" spans="1:20" x14ac:dyDescent="0.4">
      <c r="A86" s="22" t="str">
        <v>+155.000E-03</v>
      </c>
      <c r="B86" s="11"/>
      <c r="C86" s="11">
        <v>-60.300000000000004</v>
      </c>
      <c r="D86" s="21"/>
      <c r="E86" s="22" t="str">
        <v>+155.000E-03</v>
      </c>
      <c r="F86" s="11"/>
      <c r="G86" s="11">
        <v>0</v>
      </c>
      <c r="I86" s="22" t="str">
        <v>+155.000E-03</v>
      </c>
      <c r="J86" s="11"/>
      <c r="K86" s="11">
        <v>60.300000000000004</v>
      </c>
      <c r="L86" s="21"/>
      <c r="M86" s="22" t="str">
        <v>+155.000E-03</v>
      </c>
      <c r="N86" s="11"/>
      <c r="O86" s="11">
        <v>0</v>
      </c>
      <c r="Q86" s="22" t="str">
        <v>+155.000E-03</v>
      </c>
      <c r="R86" s="11"/>
      <c r="S86" s="11">
        <v>120.60000000000001</v>
      </c>
      <c r="T86" s="21"/>
    </row>
    <row r="87" spans="1:20" x14ac:dyDescent="0.4">
      <c r="A87" s="20" t="str">
        <v>+157.500E-03</v>
      </c>
      <c r="B87" s="11"/>
      <c r="C87" s="10">
        <v>-60.300000000000004</v>
      </c>
      <c r="D87" s="21"/>
      <c r="E87" s="20" t="str">
        <v>+157.500E-03</v>
      </c>
      <c r="F87" s="11"/>
      <c r="G87" s="10">
        <v>30.18</v>
      </c>
      <c r="I87" s="20" t="str">
        <v>+157.500E-03</v>
      </c>
      <c r="J87" s="11"/>
      <c r="K87" s="10">
        <v>0</v>
      </c>
      <c r="L87" s="21"/>
      <c r="M87" s="20" t="str">
        <v>+157.500E-03</v>
      </c>
      <c r="N87" s="11"/>
      <c r="O87" s="10">
        <v>90.48</v>
      </c>
      <c r="Q87" s="20" t="str">
        <v>+157.500E-03</v>
      </c>
      <c r="R87" s="11"/>
      <c r="S87" s="10">
        <v>0</v>
      </c>
      <c r="T87" s="21"/>
    </row>
    <row r="88" spans="1:20" x14ac:dyDescent="0.4">
      <c r="A88" s="22" t="str">
        <v>+160.000E-03</v>
      </c>
      <c r="B88" s="11"/>
      <c r="C88" s="11">
        <v>-120.60000000000001</v>
      </c>
      <c r="D88" s="21"/>
      <c r="E88" s="22" t="str">
        <v>+160.000E-03</v>
      </c>
      <c r="F88" s="11"/>
      <c r="G88" s="11">
        <v>0</v>
      </c>
      <c r="I88" s="22" t="str">
        <v>+160.000E-03</v>
      </c>
      <c r="J88" s="11"/>
      <c r="K88" s="11">
        <v>120.60000000000001</v>
      </c>
      <c r="L88" s="21"/>
      <c r="M88" s="22" t="str">
        <v>+160.000E-03</v>
      </c>
      <c r="N88" s="11"/>
      <c r="O88" s="11">
        <v>0</v>
      </c>
      <c r="Q88" s="22" t="str">
        <v>+160.000E-03</v>
      </c>
      <c r="R88" s="11"/>
      <c r="S88" s="11">
        <v>0</v>
      </c>
      <c r="T88" s="21"/>
    </row>
    <row r="89" spans="1:20" x14ac:dyDescent="0.4">
      <c r="A89" s="20" t="str">
        <v>+162.500E-03</v>
      </c>
      <c r="B89" s="11"/>
      <c r="C89" s="10">
        <v>-30.18</v>
      </c>
      <c r="D89" s="21"/>
      <c r="E89" s="20" t="str">
        <v>+162.500E-03</v>
      </c>
      <c r="F89" s="11"/>
      <c r="G89" s="10">
        <v>0</v>
      </c>
      <c r="I89" s="20" t="str">
        <v>+162.500E-03</v>
      </c>
      <c r="J89" s="11"/>
      <c r="K89" s="10">
        <v>-30.18</v>
      </c>
      <c r="L89" s="21"/>
      <c r="M89" s="20" t="str">
        <v>+162.500E-03</v>
      </c>
      <c r="N89" s="11"/>
      <c r="O89" s="10">
        <v>0</v>
      </c>
      <c r="Q89" s="20" t="str">
        <v>+162.500E-03</v>
      </c>
      <c r="R89" s="11"/>
      <c r="S89" s="10">
        <v>90.48</v>
      </c>
      <c r="T89" s="21"/>
    </row>
    <row r="90" spans="1:20" x14ac:dyDescent="0.4">
      <c r="A90" s="22" t="str">
        <v>+165.000E-03</v>
      </c>
      <c r="B90" s="11"/>
      <c r="C90" s="11">
        <v>-60.300000000000004</v>
      </c>
      <c r="D90" s="21"/>
      <c r="E90" s="22" t="str">
        <v>+165.000E-03</v>
      </c>
      <c r="F90" s="11"/>
      <c r="G90" s="11">
        <v>-60.300000000000004</v>
      </c>
      <c r="I90" s="22" t="str">
        <v>+165.000E-03</v>
      </c>
      <c r="J90" s="11"/>
      <c r="K90" s="11">
        <v>-60.300000000000004</v>
      </c>
      <c r="L90" s="21"/>
      <c r="M90" s="22" t="str">
        <v>+165.000E-03</v>
      </c>
      <c r="N90" s="11"/>
      <c r="O90" s="11">
        <v>-120.60000000000001</v>
      </c>
      <c r="Q90" s="22" t="str">
        <v>+165.000E-03</v>
      </c>
      <c r="R90" s="11"/>
      <c r="S90" s="11">
        <v>0</v>
      </c>
      <c r="T90" s="21"/>
    </row>
    <row r="91" spans="1:20" x14ac:dyDescent="0.4">
      <c r="A91" s="20" t="str">
        <v>+167.500E-03</v>
      </c>
      <c r="B91" s="11"/>
      <c r="C91" s="10">
        <v>-60.300000000000004</v>
      </c>
      <c r="D91" s="21"/>
      <c r="E91" s="20" t="str">
        <v>+167.500E-03</v>
      </c>
      <c r="F91" s="11"/>
      <c r="G91" s="10">
        <v>0</v>
      </c>
      <c r="I91" s="20" t="str">
        <v>+167.500E-03</v>
      </c>
      <c r="J91" s="11"/>
      <c r="K91" s="10">
        <v>0</v>
      </c>
      <c r="L91" s="21"/>
      <c r="M91" s="20" t="str">
        <v>+167.500E-03</v>
      </c>
      <c r="N91" s="11"/>
      <c r="O91" s="10">
        <v>0</v>
      </c>
      <c r="Q91" s="20" t="str">
        <v>+167.500E-03</v>
      </c>
      <c r="R91" s="11"/>
      <c r="S91" s="10">
        <v>0</v>
      </c>
      <c r="T91" s="21"/>
    </row>
    <row r="92" spans="1:20" x14ac:dyDescent="0.4">
      <c r="A92" s="22" t="str">
        <v>+170.000E-03</v>
      </c>
      <c r="B92" s="11"/>
      <c r="C92" s="11">
        <v>0</v>
      </c>
      <c r="D92" s="21"/>
      <c r="E92" s="22" t="str">
        <v>+170.000E-03</v>
      </c>
      <c r="F92" s="11"/>
      <c r="G92" s="11">
        <v>0</v>
      </c>
      <c r="I92" s="22" t="str">
        <v>+170.000E-03</v>
      </c>
      <c r="J92" s="11"/>
      <c r="K92" s="11">
        <v>-120.60000000000001</v>
      </c>
      <c r="L92" s="21"/>
      <c r="M92" s="22" t="str">
        <v>+170.000E-03</v>
      </c>
      <c r="N92" s="11"/>
      <c r="O92" s="11">
        <v>0</v>
      </c>
      <c r="Q92" s="22" t="str">
        <v>+170.000E-03</v>
      </c>
      <c r="R92" s="11"/>
      <c r="S92" s="11">
        <v>0</v>
      </c>
      <c r="T92" s="21"/>
    </row>
    <row r="93" spans="1:20" x14ac:dyDescent="0.4">
      <c r="A93" s="20" t="str">
        <v>+172.500E-03</v>
      </c>
      <c r="B93" s="11"/>
      <c r="C93" s="10">
        <v>0</v>
      </c>
      <c r="D93" s="21"/>
      <c r="E93" s="20" t="str">
        <v>+172.500E-03</v>
      </c>
      <c r="F93" s="11"/>
      <c r="G93" s="10">
        <v>30.18</v>
      </c>
      <c r="I93" s="20" t="str">
        <v>+172.500E-03</v>
      </c>
      <c r="J93" s="11"/>
      <c r="K93" s="10">
        <v>-30.18</v>
      </c>
      <c r="L93" s="21"/>
      <c r="M93" s="20" t="str">
        <v>+172.500E-03</v>
      </c>
      <c r="N93" s="11"/>
      <c r="O93" s="10">
        <v>-30.18</v>
      </c>
      <c r="Q93" s="20" t="str">
        <v>+172.500E-03</v>
      </c>
      <c r="R93" s="11"/>
      <c r="S93" s="10">
        <v>0</v>
      </c>
      <c r="T93" s="21"/>
    </row>
    <row r="94" spans="1:20" x14ac:dyDescent="0.4">
      <c r="A94" s="22" t="str">
        <v>+175.000E-03</v>
      </c>
      <c r="B94" s="11"/>
      <c r="C94" s="11">
        <v>-60.300000000000004</v>
      </c>
      <c r="D94" s="21"/>
      <c r="E94" s="22" t="str">
        <v>+175.000E-03</v>
      </c>
      <c r="F94" s="11"/>
      <c r="G94" s="11">
        <v>-120.60000000000001</v>
      </c>
      <c r="I94" s="22" t="str">
        <v>+175.000E-03</v>
      </c>
      <c r="J94" s="11"/>
      <c r="K94" s="11">
        <v>0</v>
      </c>
      <c r="L94" s="21"/>
      <c r="M94" s="22" t="str">
        <v>+175.000E-03</v>
      </c>
      <c r="N94" s="11"/>
      <c r="O94" s="11">
        <v>0</v>
      </c>
      <c r="Q94" s="22" t="str">
        <v>+175.000E-03</v>
      </c>
      <c r="R94" s="11"/>
      <c r="S94" s="11">
        <v>-60.300000000000004</v>
      </c>
      <c r="T94" s="21"/>
    </row>
    <row r="95" spans="1:20" x14ac:dyDescent="0.4">
      <c r="A95" s="20" t="str">
        <v>+177.500E-03</v>
      </c>
      <c r="B95" s="11"/>
      <c r="C95" s="10">
        <v>-30.18</v>
      </c>
      <c r="D95" s="21"/>
      <c r="E95" s="20" t="str">
        <v>+177.500E-03</v>
      </c>
      <c r="F95" s="11"/>
      <c r="G95" s="10">
        <v>-30.18</v>
      </c>
      <c r="I95" s="20" t="str">
        <v>+177.500E-03</v>
      </c>
      <c r="J95" s="11"/>
      <c r="K95" s="10">
        <v>0</v>
      </c>
      <c r="L95" s="21"/>
      <c r="M95" s="20" t="str">
        <v>+177.500E-03</v>
      </c>
      <c r="N95" s="11"/>
      <c r="O95" s="10">
        <v>-90.48</v>
      </c>
      <c r="Q95" s="20" t="str">
        <v>+177.500E-03</v>
      </c>
      <c r="R95" s="11"/>
      <c r="S95" s="10">
        <v>90.48</v>
      </c>
      <c r="T95" s="21"/>
    </row>
    <row r="96" spans="1:20" x14ac:dyDescent="0.4">
      <c r="A96" s="22" t="str">
        <v>+180.000E-03</v>
      </c>
      <c r="B96" s="11"/>
      <c r="C96" s="11">
        <v>0</v>
      </c>
      <c r="D96" s="21"/>
      <c r="E96" s="22" t="str">
        <v>+180.000E-03</v>
      </c>
      <c r="F96" s="11"/>
      <c r="G96" s="11">
        <v>0</v>
      </c>
      <c r="I96" s="22" t="str">
        <v>+180.000E-03</v>
      </c>
      <c r="J96" s="11"/>
      <c r="K96" s="11">
        <v>0</v>
      </c>
      <c r="L96" s="21"/>
      <c r="M96" s="22" t="str">
        <v>+180.000E-03</v>
      </c>
      <c r="N96" s="11"/>
      <c r="O96" s="11">
        <v>0</v>
      </c>
      <c r="Q96" s="22" t="str">
        <v>+180.000E-03</v>
      </c>
      <c r="R96" s="11"/>
      <c r="S96" s="11">
        <v>0</v>
      </c>
      <c r="T96" s="21"/>
    </row>
    <row r="97" spans="1:20" x14ac:dyDescent="0.4">
      <c r="A97" s="20" t="str">
        <v>+182.500E-03</v>
      </c>
      <c r="B97" s="11"/>
      <c r="C97" s="10">
        <v>30.18</v>
      </c>
      <c r="D97" s="21"/>
      <c r="E97" s="20" t="str">
        <v>+182.500E-03</v>
      </c>
      <c r="F97" s="11"/>
      <c r="G97" s="10">
        <v>-30.18</v>
      </c>
      <c r="I97" s="20" t="str">
        <v>+182.500E-03</v>
      </c>
      <c r="J97" s="11"/>
      <c r="K97" s="10">
        <v>-90.48</v>
      </c>
      <c r="L97" s="21"/>
      <c r="M97" s="20" t="str">
        <v>+182.500E-03</v>
      </c>
      <c r="N97" s="11"/>
      <c r="O97" s="10">
        <v>0</v>
      </c>
      <c r="Q97" s="20" t="str">
        <v>+182.500E-03</v>
      </c>
      <c r="R97" s="11"/>
      <c r="S97" s="10">
        <v>90.48</v>
      </c>
      <c r="T97" s="21"/>
    </row>
    <row r="98" spans="1:20" x14ac:dyDescent="0.4">
      <c r="A98" s="22" t="str">
        <v>+185.000E-03</v>
      </c>
      <c r="B98" s="11"/>
      <c r="C98" s="11">
        <v>-60.300000000000004</v>
      </c>
      <c r="D98" s="21"/>
      <c r="E98" s="22" t="str">
        <v>+185.000E-03</v>
      </c>
      <c r="F98" s="11"/>
      <c r="G98" s="11">
        <v>-60.300000000000004</v>
      </c>
      <c r="I98" s="22" t="str">
        <v>+185.000E-03</v>
      </c>
      <c r="J98" s="11"/>
      <c r="K98" s="11">
        <v>0</v>
      </c>
      <c r="L98" s="21"/>
      <c r="M98" s="22" t="str">
        <v>+185.000E-03</v>
      </c>
      <c r="N98" s="11"/>
      <c r="O98" s="11">
        <v>-60.300000000000004</v>
      </c>
      <c r="Q98" s="22" t="str">
        <v>+185.000E-03</v>
      </c>
      <c r="R98" s="11"/>
      <c r="S98" s="11">
        <v>0</v>
      </c>
      <c r="T98" s="21"/>
    </row>
    <row r="99" spans="1:20" x14ac:dyDescent="0.4">
      <c r="A99" s="20" t="str">
        <v>+187.500E-03</v>
      </c>
      <c r="B99" s="11"/>
      <c r="C99" s="10">
        <v>30.18</v>
      </c>
      <c r="D99" s="21"/>
      <c r="E99" s="20" t="str">
        <v>+187.500E-03</v>
      </c>
      <c r="F99" s="11"/>
      <c r="G99" s="10">
        <v>30.18</v>
      </c>
      <c r="I99" s="20" t="str">
        <v>+187.500E-03</v>
      </c>
      <c r="J99" s="11"/>
      <c r="K99" s="10">
        <v>0</v>
      </c>
      <c r="L99" s="21"/>
      <c r="M99" s="20" t="str">
        <v>+187.500E-03</v>
      </c>
      <c r="N99" s="11"/>
      <c r="O99" s="10">
        <v>-30.18</v>
      </c>
      <c r="Q99" s="20" t="str">
        <v>+187.500E-03</v>
      </c>
      <c r="R99" s="11"/>
      <c r="S99" s="10">
        <v>-30.18</v>
      </c>
      <c r="T99" s="21"/>
    </row>
    <row r="100" spans="1:20" x14ac:dyDescent="0.4">
      <c r="A100" s="22" t="str">
        <v>+190.000E-03</v>
      </c>
      <c r="B100" s="11"/>
      <c r="C100" s="11">
        <v>0</v>
      </c>
      <c r="D100" s="21"/>
      <c r="E100" s="22" t="str">
        <v>+190.000E-03</v>
      </c>
      <c r="F100" s="11"/>
      <c r="G100" s="11">
        <v>-120.60000000000001</v>
      </c>
      <c r="I100" s="22" t="str">
        <v>+190.000E-03</v>
      </c>
      <c r="J100" s="11"/>
      <c r="K100" s="11">
        <v>0</v>
      </c>
      <c r="L100" s="21"/>
      <c r="M100" s="22" t="str">
        <v>+190.000E-03</v>
      </c>
      <c r="N100" s="11"/>
      <c r="O100" s="11">
        <v>-120.60000000000001</v>
      </c>
      <c r="Q100" s="22" t="str">
        <v>+190.000E-03</v>
      </c>
      <c r="R100" s="11"/>
      <c r="S100" s="11">
        <v>-120.60000000000001</v>
      </c>
      <c r="T100" s="21"/>
    </row>
    <row r="101" spans="1:20" x14ac:dyDescent="0.4">
      <c r="A101" s="20" t="str">
        <v>+192.500E-03</v>
      </c>
      <c r="B101" s="11"/>
      <c r="C101" s="10">
        <v>-90.48</v>
      </c>
      <c r="D101" s="21"/>
      <c r="E101" s="20" t="str">
        <v>+192.500E-03</v>
      </c>
      <c r="F101" s="11"/>
      <c r="G101" s="10">
        <v>0</v>
      </c>
      <c r="I101" s="20" t="str">
        <v>+192.500E-03</v>
      </c>
      <c r="J101" s="11"/>
      <c r="K101" s="10">
        <v>-30.18</v>
      </c>
      <c r="L101" s="21"/>
      <c r="M101" s="20" t="str">
        <v>+192.500E-03</v>
      </c>
      <c r="N101" s="11"/>
      <c r="O101" s="10">
        <v>-30.18</v>
      </c>
      <c r="Q101" s="20" t="str">
        <v>+192.500E-03</v>
      </c>
      <c r="R101" s="11"/>
      <c r="S101" s="10">
        <v>0</v>
      </c>
      <c r="T101" s="21"/>
    </row>
    <row r="102" spans="1:20" x14ac:dyDescent="0.4">
      <c r="A102" s="22" t="str">
        <v>+195.000E-03</v>
      </c>
      <c r="B102" s="11"/>
      <c r="C102" s="11">
        <v>0</v>
      </c>
      <c r="D102" s="21"/>
      <c r="E102" s="22" t="str">
        <v>+195.000E-03</v>
      </c>
      <c r="F102" s="11"/>
      <c r="G102" s="11">
        <v>0</v>
      </c>
      <c r="I102" s="22" t="str">
        <v>+195.000E-03</v>
      </c>
      <c r="J102" s="11"/>
      <c r="K102" s="11">
        <v>60.300000000000004</v>
      </c>
      <c r="L102" s="21"/>
      <c r="M102" s="22" t="str">
        <v>+195.000E-03</v>
      </c>
      <c r="N102" s="11"/>
      <c r="O102" s="11">
        <v>-60.300000000000004</v>
      </c>
      <c r="Q102" s="22" t="str">
        <v>+195.000E-03</v>
      </c>
      <c r="R102" s="11"/>
      <c r="S102" s="11">
        <v>-60.300000000000004</v>
      </c>
      <c r="T102" s="21"/>
    </row>
    <row r="103" spans="1:20" x14ac:dyDescent="0.4">
      <c r="A103" s="20" t="str">
        <v>+197.500E-03</v>
      </c>
      <c r="B103" s="11"/>
      <c r="C103" s="10">
        <v>0</v>
      </c>
      <c r="D103" s="21"/>
      <c r="E103" s="20" t="str">
        <v>+197.500E-03</v>
      </c>
      <c r="F103" s="11"/>
      <c r="G103" s="10">
        <v>0</v>
      </c>
      <c r="I103" s="20" t="str">
        <v>+197.500E-03</v>
      </c>
      <c r="J103" s="11"/>
      <c r="K103" s="10">
        <v>0</v>
      </c>
      <c r="L103" s="21"/>
      <c r="M103" s="20" t="str">
        <v>+197.500E-03</v>
      </c>
      <c r="N103" s="11"/>
      <c r="O103" s="10">
        <v>-90.48</v>
      </c>
      <c r="Q103" s="20" t="str">
        <v>+197.500E-03</v>
      </c>
      <c r="R103" s="11"/>
      <c r="S103" s="10">
        <v>-90.48</v>
      </c>
      <c r="T103" s="21"/>
    </row>
    <row r="104" spans="1:20" x14ac:dyDescent="0.4">
      <c r="A104" s="22" t="str">
        <v>+200.000E-03</v>
      </c>
      <c r="B104" s="11"/>
      <c r="C104" s="11">
        <v>0</v>
      </c>
      <c r="D104" s="21"/>
      <c r="E104" s="22" t="str">
        <v>+200.000E-03</v>
      </c>
      <c r="F104" s="11"/>
      <c r="G104" s="11">
        <v>0</v>
      </c>
      <c r="I104" s="22" t="str">
        <v>+200.000E-03</v>
      </c>
      <c r="J104" s="11"/>
      <c r="K104" s="11">
        <v>0</v>
      </c>
      <c r="L104" s="21"/>
      <c r="M104" s="22" t="str">
        <v>+200.000E-03</v>
      </c>
      <c r="N104" s="11"/>
      <c r="O104" s="11">
        <v>0</v>
      </c>
      <c r="Q104" s="22" t="str">
        <v>+200.000E-03</v>
      </c>
      <c r="R104" s="11"/>
      <c r="S104" s="11">
        <v>0</v>
      </c>
      <c r="T104" s="21"/>
    </row>
    <row r="105" spans="1:20" x14ac:dyDescent="0.4">
      <c r="A105" s="20" t="str">
        <v>+202.500E-03</v>
      </c>
      <c r="B105" s="11"/>
      <c r="C105" s="10">
        <v>-90.48</v>
      </c>
      <c r="D105" s="21"/>
      <c r="E105" s="20" t="str">
        <v>+202.500E-03</v>
      </c>
      <c r="F105" s="11"/>
      <c r="G105" s="10">
        <v>0</v>
      </c>
      <c r="I105" s="20" t="str">
        <v>+202.500E-03</v>
      </c>
      <c r="J105" s="11"/>
      <c r="K105" s="10">
        <v>0</v>
      </c>
      <c r="L105" s="21"/>
      <c r="M105" s="20" t="str">
        <v>+202.500E-03</v>
      </c>
      <c r="N105" s="11"/>
      <c r="O105" s="10">
        <v>-90.48</v>
      </c>
      <c r="Q105" s="20" t="str">
        <v>+202.500E-03</v>
      </c>
      <c r="R105" s="11"/>
      <c r="S105" s="10">
        <v>30.18</v>
      </c>
      <c r="T105" s="21"/>
    </row>
    <row r="106" spans="1:20" x14ac:dyDescent="0.4">
      <c r="A106" s="22" t="str">
        <v>+205.000E-03</v>
      </c>
      <c r="B106" s="11"/>
      <c r="C106" s="11">
        <v>60.300000000000004</v>
      </c>
      <c r="D106" s="21"/>
      <c r="E106" s="22" t="str">
        <v>+205.000E-03</v>
      </c>
      <c r="F106" s="11"/>
      <c r="G106" s="11">
        <v>0</v>
      </c>
      <c r="I106" s="22" t="str">
        <v>+205.000E-03</v>
      </c>
      <c r="J106" s="11"/>
      <c r="K106" s="11">
        <v>0</v>
      </c>
      <c r="L106" s="21"/>
      <c r="M106" s="22" t="str">
        <v>+205.000E-03</v>
      </c>
      <c r="N106" s="11"/>
      <c r="O106" s="11">
        <v>-60.300000000000004</v>
      </c>
      <c r="Q106" s="22" t="str">
        <v>+205.000E-03</v>
      </c>
      <c r="R106" s="11"/>
      <c r="S106" s="11">
        <v>0</v>
      </c>
      <c r="T106" s="21"/>
    </row>
    <row r="107" spans="1:20" x14ac:dyDescent="0.4">
      <c r="A107" s="20" t="str">
        <v>+207.500E-03</v>
      </c>
      <c r="B107" s="11"/>
      <c r="C107" s="10">
        <v>-90.48</v>
      </c>
      <c r="D107" s="21"/>
      <c r="E107" s="20" t="str">
        <v>+207.500E-03</v>
      </c>
      <c r="F107" s="11"/>
      <c r="G107" s="10">
        <v>0</v>
      </c>
      <c r="I107" s="20" t="str">
        <v>+207.500E-03</v>
      </c>
      <c r="J107" s="11"/>
      <c r="K107" s="10">
        <v>-90.48</v>
      </c>
      <c r="L107" s="21"/>
      <c r="M107" s="20" t="str">
        <v>+207.500E-03</v>
      </c>
      <c r="N107" s="11"/>
      <c r="O107" s="10">
        <v>0</v>
      </c>
      <c r="Q107" s="20" t="str">
        <v>+207.500E-03</v>
      </c>
      <c r="R107" s="11"/>
      <c r="S107" s="10">
        <v>0</v>
      </c>
      <c r="T107" s="21"/>
    </row>
    <row r="108" spans="1:20" x14ac:dyDescent="0.4">
      <c r="A108" s="22" t="str">
        <v>+210.000E-03</v>
      </c>
      <c r="B108" s="11"/>
      <c r="C108" s="11">
        <v>-120.60000000000001</v>
      </c>
      <c r="D108" s="21"/>
      <c r="E108" s="22" t="str">
        <v>+210.000E-03</v>
      </c>
      <c r="F108" s="11"/>
      <c r="G108" s="11">
        <v>0</v>
      </c>
      <c r="I108" s="22" t="str">
        <v>+210.000E-03</v>
      </c>
      <c r="J108" s="11"/>
      <c r="K108" s="11">
        <v>120.60000000000001</v>
      </c>
      <c r="L108" s="21"/>
      <c r="M108" s="22" t="str">
        <v>+210.000E-03</v>
      </c>
      <c r="N108" s="11"/>
      <c r="O108" s="11">
        <v>-120.60000000000001</v>
      </c>
      <c r="Q108" s="22" t="str">
        <v>+210.000E-03</v>
      </c>
      <c r="R108" s="11"/>
      <c r="S108" s="11">
        <v>-241.20000000000002</v>
      </c>
      <c r="T108" s="21"/>
    </row>
    <row r="109" spans="1:20" x14ac:dyDescent="0.4">
      <c r="A109" s="20" t="str">
        <v>+212.500E-03</v>
      </c>
      <c r="B109" s="11"/>
      <c r="C109" s="10">
        <v>-30.18</v>
      </c>
      <c r="D109" s="21"/>
      <c r="E109" s="20" t="str">
        <v>+212.500E-03</v>
      </c>
      <c r="F109" s="11"/>
      <c r="G109" s="10">
        <v>0</v>
      </c>
      <c r="I109" s="20" t="str">
        <v>+212.500E-03</v>
      </c>
      <c r="J109" s="11"/>
      <c r="K109" s="10">
        <v>-30.18</v>
      </c>
      <c r="L109" s="21"/>
      <c r="M109" s="20" t="str">
        <v>+212.500E-03</v>
      </c>
      <c r="N109" s="11"/>
      <c r="O109" s="10">
        <v>-30.18</v>
      </c>
      <c r="Q109" s="20" t="str">
        <v>+212.500E-03</v>
      </c>
      <c r="R109" s="11"/>
      <c r="S109" s="10">
        <v>0</v>
      </c>
      <c r="T109" s="21"/>
    </row>
    <row r="110" spans="1:20" x14ac:dyDescent="0.4">
      <c r="A110" s="22" t="str">
        <v>+215.000E-03</v>
      </c>
      <c r="B110" s="11"/>
      <c r="C110" s="11">
        <v>120.60000000000001</v>
      </c>
      <c r="D110" s="21"/>
      <c r="E110" s="22" t="str">
        <v>+215.000E-03</v>
      </c>
      <c r="F110" s="11"/>
      <c r="G110" s="11">
        <v>-60.300000000000004</v>
      </c>
      <c r="I110" s="22" t="str">
        <v>+215.000E-03</v>
      </c>
      <c r="J110" s="11"/>
      <c r="K110" s="11">
        <v>-60.300000000000004</v>
      </c>
      <c r="L110" s="21"/>
      <c r="M110" s="22" t="str">
        <v>+215.000E-03</v>
      </c>
      <c r="N110" s="11"/>
      <c r="O110" s="11">
        <v>-60.300000000000004</v>
      </c>
      <c r="Q110" s="22" t="str">
        <v>+215.000E-03</v>
      </c>
      <c r="R110" s="11"/>
      <c r="S110" s="11">
        <v>0</v>
      </c>
      <c r="T110" s="21"/>
    </row>
    <row r="111" spans="1:20" x14ac:dyDescent="0.4">
      <c r="A111" s="20" t="str">
        <v>+217.500E-03</v>
      </c>
      <c r="B111" s="11"/>
      <c r="C111" s="10">
        <v>-30.18</v>
      </c>
      <c r="D111" s="21"/>
      <c r="E111" s="20" t="str">
        <v>+217.500E-03</v>
      </c>
      <c r="F111" s="11"/>
      <c r="G111" s="10">
        <v>-90.48</v>
      </c>
      <c r="I111" s="20" t="str">
        <v>+217.500E-03</v>
      </c>
      <c r="J111" s="11"/>
      <c r="K111" s="10">
        <v>30.18</v>
      </c>
      <c r="L111" s="21"/>
      <c r="M111" s="20" t="str">
        <v>+217.500E-03</v>
      </c>
      <c r="N111" s="11"/>
      <c r="O111" s="10">
        <v>-60.300000000000004</v>
      </c>
      <c r="Q111" s="20" t="str">
        <v>+217.500E-03</v>
      </c>
      <c r="R111" s="11"/>
      <c r="S111" s="10">
        <v>0</v>
      </c>
      <c r="T111" s="21"/>
    </row>
    <row r="112" spans="1:20" x14ac:dyDescent="0.4">
      <c r="A112" s="22" t="str">
        <v>+220.000E-03</v>
      </c>
      <c r="B112" s="11"/>
      <c r="C112" s="11">
        <v>0</v>
      </c>
      <c r="D112" s="21"/>
      <c r="E112" s="22" t="str">
        <v>+220.000E-03</v>
      </c>
      <c r="F112" s="11"/>
      <c r="G112" s="11">
        <v>0</v>
      </c>
      <c r="I112" s="22" t="str">
        <v>+220.000E-03</v>
      </c>
      <c r="J112" s="11"/>
      <c r="K112" s="11">
        <v>0</v>
      </c>
      <c r="L112" s="21"/>
      <c r="M112" s="22" t="str">
        <v>+220.000E-03</v>
      </c>
      <c r="N112" s="11"/>
      <c r="O112" s="11">
        <v>-120.60000000000001</v>
      </c>
      <c r="Q112" s="22" t="str">
        <v>+220.000E-03</v>
      </c>
      <c r="R112" s="11"/>
      <c r="S112" s="11">
        <v>-120.60000000000001</v>
      </c>
      <c r="T112" s="21"/>
    </row>
    <row r="113" spans="1:20" x14ac:dyDescent="0.4">
      <c r="A113" s="20" t="str">
        <v>+222.500E-03</v>
      </c>
      <c r="B113" s="11"/>
      <c r="C113" s="10">
        <v>0</v>
      </c>
      <c r="D113" s="21"/>
      <c r="E113" s="20" t="str">
        <v>+222.500E-03</v>
      </c>
      <c r="F113" s="11"/>
      <c r="G113" s="10">
        <v>0</v>
      </c>
      <c r="I113" s="20" t="str">
        <v>+222.500E-03</v>
      </c>
      <c r="J113" s="11"/>
      <c r="K113" s="10">
        <v>-120.60000000000001</v>
      </c>
      <c r="L113" s="21"/>
      <c r="M113" s="20" t="str">
        <v>+222.500E-03</v>
      </c>
      <c r="N113" s="11"/>
      <c r="O113" s="10">
        <v>-90.48</v>
      </c>
      <c r="Q113" s="20" t="str">
        <v>+222.500E-03</v>
      </c>
      <c r="R113" s="11"/>
      <c r="S113" s="10">
        <v>-30.18</v>
      </c>
      <c r="T113" s="21"/>
    </row>
    <row r="114" spans="1:20" x14ac:dyDescent="0.4">
      <c r="A114" s="22" t="str">
        <v>+225.000E-03</v>
      </c>
      <c r="B114" s="11"/>
      <c r="C114" s="11">
        <v>-60.300000000000004</v>
      </c>
      <c r="D114" s="21"/>
      <c r="E114" s="22" t="str">
        <v>+225.000E-03</v>
      </c>
      <c r="F114" s="11"/>
      <c r="G114" s="11">
        <v>0</v>
      </c>
      <c r="I114" s="22" t="str">
        <v>+225.000E-03</v>
      </c>
      <c r="J114" s="11"/>
      <c r="K114" s="11">
        <v>-60.300000000000004</v>
      </c>
      <c r="L114" s="21"/>
      <c r="M114" s="22" t="str">
        <v>+225.000E-03</v>
      </c>
      <c r="N114" s="11"/>
      <c r="O114" s="11">
        <v>-120.60000000000001</v>
      </c>
      <c r="Q114" s="22" t="str">
        <v>+225.000E-03</v>
      </c>
      <c r="R114" s="11"/>
      <c r="S114" s="11">
        <v>0</v>
      </c>
      <c r="T114" s="21"/>
    </row>
    <row r="115" spans="1:20" x14ac:dyDescent="0.4">
      <c r="A115" s="20" t="str">
        <v>+227.500E-03</v>
      </c>
      <c r="B115" s="11"/>
      <c r="C115" s="10">
        <v>0</v>
      </c>
      <c r="D115" s="21"/>
      <c r="E115" s="20" t="str">
        <v>+227.500E-03</v>
      </c>
      <c r="F115" s="11"/>
      <c r="G115" s="10">
        <v>0</v>
      </c>
      <c r="I115" s="20" t="str">
        <v>+227.500E-03</v>
      </c>
      <c r="J115" s="11"/>
      <c r="K115" s="10">
        <v>0</v>
      </c>
      <c r="L115" s="21"/>
      <c r="M115" s="20" t="str">
        <v>+227.500E-03</v>
      </c>
      <c r="N115" s="11"/>
      <c r="O115" s="10">
        <v>0</v>
      </c>
      <c r="Q115" s="20" t="str">
        <v>+227.500E-03</v>
      </c>
      <c r="R115" s="11"/>
      <c r="S115" s="10">
        <v>-120.60000000000001</v>
      </c>
      <c r="T115" s="21"/>
    </row>
    <row r="116" spans="1:20" x14ac:dyDescent="0.4">
      <c r="A116" s="22" t="str">
        <v>+230.000E-03</v>
      </c>
      <c r="B116" s="11"/>
      <c r="C116" s="11">
        <v>0</v>
      </c>
      <c r="D116" s="21"/>
      <c r="E116" s="22" t="str">
        <v>+230.000E-03</v>
      </c>
      <c r="F116" s="11"/>
      <c r="G116" s="11">
        <v>0</v>
      </c>
      <c r="I116" s="22" t="str">
        <v>+230.000E-03</v>
      </c>
      <c r="J116" s="11"/>
      <c r="K116" s="11">
        <v>0</v>
      </c>
      <c r="L116" s="21"/>
      <c r="M116" s="22" t="str">
        <v>+230.000E-03</v>
      </c>
      <c r="N116" s="11"/>
      <c r="O116" s="11">
        <v>-120.60000000000001</v>
      </c>
      <c r="Q116" s="22" t="str">
        <v>+230.000E-03</v>
      </c>
      <c r="R116" s="11"/>
      <c r="S116" s="11">
        <v>-120.60000000000001</v>
      </c>
      <c r="T116" s="21"/>
    </row>
    <row r="117" spans="1:20" x14ac:dyDescent="0.4">
      <c r="A117" s="20" t="str">
        <v>+232.500E-03</v>
      </c>
      <c r="B117" s="11"/>
      <c r="C117" s="10">
        <v>-30.18</v>
      </c>
      <c r="D117" s="21"/>
      <c r="E117" s="20" t="str">
        <v>+232.500E-03</v>
      </c>
      <c r="F117" s="11"/>
      <c r="G117" s="10">
        <v>0</v>
      </c>
      <c r="I117" s="20" t="str">
        <v>+232.500E-03</v>
      </c>
      <c r="J117" s="11"/>
      <c r="K117" s="10">
        <v>0</v>
      </c>
      <c r="L117" s="21"/>
      <c r="M117" s="20" t="str">
        <v>+232.500E-03</v>
      </c>
      <c r="N117" s="11"/>
      <c r="O117" s="10">
        <v>-30.18</v>
      </c>
      <c r="Q117" s="20" t="str">
        <v>+232.500E-03</v>
      </c>
      <c r="R117" s="11"/>
      <c r="S117" s="10">
        <v>0</v>
      </c>
      <c r="T117" s="21"/>
    </row>
    <row r="118" spans="1:20" x14ac:dyDescent="0.4">
      <c r="A118" s="22" t="str">
        <v>+235.000E-03</v>
      </c>
      <c r="B118" s="11"/>
      <c r="C118" s="11">
        <v>60.300000000000004</v>
      </c>
      <c r="D118" s="21"/>
      <c r="E118" s="22" t="str">
        <v>+235.000E-03</v>
      </c>
      <c r="F118" s="11"/>
      <c r="G118" s="11">
        <v>0</v>
      </c>
      <c r="I118" s="22" t="str">
        <v>+235.000E-03</v>
      </c>
      <c r="J118" s="11"/>
      <c r="K118" s="11">
        <v>0</v>
      </c>
      <c r="L118" s="21"/>
      <c r="M118" s="22" t="str">
        <v>+235.000E-03</v>
      </c>
      <c r="N118" s="11"/>
      <c r="O118" s="11">
        <v>-60.300000000000004</v>
      </c>
      <c r="Q118" s="22" t="str">
        <v>+235.000E-03</v>
      </c>
      <c r="R118" s="11"/>
      <c r="S118" s="11">
        <v>-60.300000000000004</v>
      </c>
      <c r="T118" s="21"/>
    </row>
    <row r="119" spans="1:20" x14ac:dyDescent="0.4">
      <c r="A119" s="20" t="str">
        <v>+237.500E-03</v>
      </c>
      <c r="B119" s="11"/>
      <c r="C119" s="10">
        <v>0</v>
      </c>
      <c r="D119" s="21"/>
      <c r="E119" s="20" t="str">
        <v>+237.500E-03</v>
      </c>
      <c r="F119" s="11"/>
      <c r="G119" s="10">
        <v>0</v>
      </c>
      <c r="I119" s="20" t="str">
        <v>+237.500E-03</v>
      </c>
      <c r="J119" s="11"/>
      <c r="K119" s="10">
        <v>30.18</v>
      </c>
      <c r="L119" s="21"/>
      <c r="M119" s="20" t="str">
        <v>+237.500E-03</v>
      </c>
      <c r="N119" s="11"/>
      <c r="O119" s="10">
        <v>0</v>
      </c>
      <c r="Q119" s="20" t="str">
        <v>+237.500E-03</v>
      </c>
      <c r="R119" s="11"/>
      <c r="S119" s="10">
        <v>-241.20000000000002</v>
      </c>
      <c r="T119" s="21"/>
    </row>
    <row r="120" spans="1:20" x14ac:dyDescent="0.4">
      <c r="A120" s="22" t="str">
        <v>+240.000E-03</v>
      </c>
      <c r="B120" s="11"/>
      <c r="C120" s="11">
        <v>0</v>
      </c>
      <c r="D120" s="21"/>
      <c r="E120" s="22" t="str">
        <v>+240.000E-03</v>
      </c>
      <c r="F120" s="11"/>
      <c r="G120" s="11">
        <v>-120.60000000000001</v>
      </c>
      <c r="I120" s="22" t="str">
        <v>+240.000E-03</v>
      </c>
      <c r="J120" s="11"/>
      <c r="K120" s="11">
        <v>120.60000000000001</v>
      </c>
      <c r="L120" s="21"/>
      <c r="M120" s="22" t="str">
        <v>+240.000E-03</v>
      </c>
      <c r="N120" s="11"/>
      <c r="O120" s="11">
        <v>0</v>
      </c>
      <c r="Q120" s="22" t="str">
        <v>+240.000E-03</v>
      </c>
      <c r="R120" s="11"/>
      <c r="S120" s="11">
        <v>0</v>
      </c>
      <c r="T120" s="21"/>
    </row>
    <row r="121" spans="1:20" x14ac:dyDescent="0.4">
      <c r="A121" s="20" t="str">
        <v>+242.500E-03</v>
      </c>
      <c r="B121" s="11"/>
      <c r="C121" s="10">
        <v>90.48</v>
      </c>
      <c r="D121" s="21"/>
      <c r="E121" s="20" t="str">
        <v>+242.500E-03</v>
      </c>
      <c r="F121" s="11"/>
      <c r="G121" s="10">
        <v>-120.60000000000001</v>
      </c>
      <c r="I121" s="20" t="str">
        <v>+242.500E-03</v>
      </c>
      <c r="J121" s="11"/>
      <c r="K121" s="10">
        <v>0</v>
      </c>
      <c r="L121" s="21"/>
      <c r="M121" s="20" t="str">
        <v>+242.500E-03</v>
      </c>
      <c r="N121" s="11"/>
      <c r="O121" s="10">
        <v>-90.48</v>
      </c>
      <c r="Q121" s="20" t="str">
        <v>+242.500E-03</v>
      </c>
      <c r="R121" s="11"/>
      <c r="S121" s="10">
        <v>-180.9</v>
      </c>
      <c r="T121" s="21"/>
    </row>
    <row r="122" spans="1:20" x14ac:dyDescent="0.4">
      <c r="A122" s="22" t="str">
        <v>+245.000E-03</v>
      </c>
      <c r="B122" s="11"/>
      <c r="C122" s="11">
        <v>-60.300000000000004</v>
      </c>
      <c r="D122" s="21"/>
      <c r="E122" s="22" t="str">
        <v>+245.000E-03</v>
      </c>
      <c r="F122" s="11"/>
      <c r="G122" s="11">
        <v>-120.60000000000001</v>
      </c>
      <c r="I122" s="22" t="str">
        <v>+245.000E-03</v>
      </c>
      <c r="J122" s="11"/>
      <c r="K122" s="11">
        <v>0</v>
      </c>
      <c r="L122" s="21"/>
      <c r="M122" s="22" t="str">
        <v>+245.000E-03</v>
      </c>
      <c r="N122" s="11"/>
      <c r="O122" s="11">
        <v>-60.300000000000004</v>
      </c>
      <c r="Q122" s="22" t="str">
        <v>+245.000E-03</v>
      </c>
      <c r="R122" s="11"/>
      <c r="S122" s="11">
        <v>60.300000000000004</v>
      </c>
      <c r="T122" s="21"/>
    </row>
    <row r="123" spans="1:20" x14ac:dyDescent="0.4">
      <c r="A123" s="20" t="str">
        <v>+247.500E-03</v>
      </c>
      <c r="B123" s="11"/>
      <c r="C123" s="10">
        <v>90.48</v>
      </c>
      <c r="D123" s="21"/>
      <c r="E123" s="20" t="str">
        <v>+247.500E-03</v>
      </c>
      <c r="F123" s="11"/>
      <c r="G123" s="10">
        <v>0</v>
      </c>
      <c r="I123" s="20" t="str">
        <v>+247.500E-03</v>
      </c>
      <c r="J123" s="11"/>
      <c r="K123" s="10">
        <v>30.18</v>
      </c>
      <c r="L123" s="21"/>
      <c r="M123" s="20" t="str">
        <v>+247.500E-03</v>
      </c>
      <c r="N123" s="11"/>
      <c r="O123" s="10">
        <v>0</v>
      </c>
      <c r="Q123" s="20" t="str">
        <v>+247.500E-03</v>
      </c>
      <c r="R123" s="11"/>
      <c r="S123" s="10">
        <v>-30.18</v>
      </c>
      <c r="T123" s="21"/>
    </row>
    <row r="124" spans="1:20" x14ac:dyDescent="0.4">
      <c r="A124" s="22" t="str">
        <v>+250.000E-03</v>
      </c>
      <c r="B124" s="11"/>
      <c r="C124" s="11">
        <v>0</v>
      </c>
      <c r="D124" s="21"/>
      <c r="E124" s="22" t="str">
        <v>+250.000E-03</v>
      </c>
      <c r="F124" s="11"/>
      <c r="G124" s="11">
        <v>-120.60000000000001</v>
      </c>
      <c r="I124" s="22" t="str">
        <v>+250.000E-03</v>
      </c>
      <c r="J124" s="11"/>
      <c r="K124" s="11">
        <v>0</v>
      </c>
      <c r="L124" s="21"/>
      <c r="M124" s="22" t="str">
        <v>+250.000E-03</v>
      </c>
      <c r="N124" s="11"/>
      <c r="O124" s="11">
        <v>0</v>
      </c>
      <c r="Q124" s="22" t="str">
        <v>+250.000E-03</v>
      </c>
      <c r="R124" s="11"/>
      <c r="S124" s="11">
        <v>0</v>
      </c>
      <c r="T124" s="21"/>
    </row>
    <row r="125" spans="1:20" x14ac:dyDescent="0.4">
      <c r="A125" s="20" t="str">
        <v>+252.500E-03</v>
      </c>
      <c r="B125" s="11"/>
      <c r="C125" s="10">
        <v>-90.48</v>
      </c>
      <c r="D125" s="21"/>
      <c r="E125" s="20" t="str">
        <v>+252.500E-03</v>
      </c>
      <c r="F125" s="11"/>
      <c r="G125" s="10">
        <v>30.18</v>
      </c>
      <c r="I125" s="20" t="str">
        <v>+252.500E-03</v>
      </c>
      <c r="J125" s="11"/>
      <c r="K125" s="10">
        <v>0</v>
      </c>
      <c r="L125" s="21"/>
      <c r="M125" s="20" t="str">
        <v>+252.500E-03</v>
      </c>
      <c r="N125" s="11"/>
      <c r="O125" s="10">
        <v>-120.60000000000001</v>
      </c>
      <c r="Q125" s="20" t="str">
        <v>+252.500E-03</v>
      </c>
      <c r="R125" s="11"/>
      <c r="S125" s="10">
        <v>0</v>
      </c>
      <c r="T125" s="21"/>
    </row>
    <row r="126" spans="1:20" x14ac:dyDescent="0.4">
      <c r="A126" s="22" t="str">
        <v>+255.000E-03</v>
      </c>
      <c r="B126" s="11"/>
      <c r="C126" s="11">
        <v>0</v>
      </c>
      <c r="D126" s="21"/>
      <c r="E126" s="22" t="str">
        <v>+255.000E-03</v>
      </c>
      <c r="F126" s="11"/>
      <c r="G126" s="11">
        <v>0</v>
      </c>
      <c r="I126" s="22" t="str">
        <v>+255.000E-03</v>
      </c>
      <c r="J126" s="11"/>
      <c r="K126" s="11">
        <v>0</v>
      </c>
      <c r="L126" s="21"/>
      <c r="M126" s="22" t="str">
        <v>+255.000E-03</v>
      </c>
      <c r="N126" s="11"/>
      <c r="O126" s="11">
        <v>0</v>
      </c>
      <c r="Q126" s="22" t="str">
        <v>+255.000E-03</v>
      </c>
      <c r="R126" s="11"/>
      <c r="S126" s="11">
        <v>0</v>
      </c>
      <c r="T126" s="21"/>
    </row>
    <row r="127" spans="1:20" x14ac:dyDescent="0.4">
      <c r="A127" s="20" t="str">
        <v>+257.500E-03</v>
      </c>
      <c r="B127" s="11"/>
      <c r="C127" s="10">
        <v>-30.18</v>
      </c>
      <c r="D127" s="21"/>
      <c r="E127" s="20" t="str">
        <v>+257.500E-03</v>
      </c>
      <c r="F127" s="11"/>
      <c r="G127" s="10">
        <v>0</v>
      </c>
      <c r="I127" s="20" t="str">
        <v>+257.500E-03</v>
      </c>
      <c r="J127" s="11"/>
      <c r="K127" s="10">
        <v>-30.18</v>
      </c>
      <c r="L127" s="21"/>
      <c r="M127" s="20" t="str">
        <v>+257.500E-03</v>
      </c>
      <c r="N127" s="11"/>
      <c r="O127" s="10">
        <v>-60.300000000000004</v>
      </c>
      <c r="Q127" s="20" t="str">
        <v>+257.500E-03</v>
      </c>
      <c r="R127" s="11"/>
      <c r="S127" s="10">
        <v>90.48</v>
      </c>
      <c r="T127" s="21"/>
    </row>
    <row r="128" spans="1:20" x14ac:dyDescent="0.4">
      <c r="A128" s="22" t="str">
        <v>+260.000E-03</v>
      </c>
      <c r="B128" s="11"/>
      <c r="C128" s="11">
        <v>0</v>
      </c>
      <c r="D128" s="21"/>
      <c r="E128" s="22" t="str">
        <v>+260.000E-03</v>
      </c>
      <c r="F128" s="11"/>
      <c r="G128" s="11">
        <v>-120.60000000000001</v>
      </c>
      <c r="I128" s="22" t="str">
        <v>+260.000E-03</v>
      </c>
      <c r="J128" s="11"/>
      <c r="K128" s="11">
        <v>0</v>
      </c>
      <c r="L128" s="21"/>
      <c r="M128" s="22" t="str">
        <v>+260.000E-03</v>
      </c>
      <c r="N128" s="11"/>
      <c r="O128" s="11">
        <v>0</v>
      </c>
      <c r="Q128" s="22" t="str">
        <v>+260.000E-03</v>
      </c>
      <c r="R128" s="11"/>
      <c r="S128" s="11">
        <v>0</v>
      </c>
      <c r="T128" s="21"/>
    </row>
    <row r="129" spans="1:20" x14ac:dyDescent="0.4">
      <c r="A129" s="20" t="str">
        <v>+262.500E-03</v>
      </c>
      <c r="B129" s="11"/>
      <c r="C129" s="10">
        <v>0</v>
      </c>
      <c r="D129" s="21"/>
      <c r="E129" s="20" t="str">
        <v>+262.500E-03</v>
      </c>
      <c r="F129" s="11"/>
      <c r="G129" s="10">
        <v>0</v>
      </c>
      <c r="I129" s="20" t="str">
        <v>+262.500E-03</v>
      </c>
      <c r="J129" s="11"/>
      <c r="K129" s="10">
        <v>30.18</v>
      </c>
      <c r="L129" s="21"/>
      <c r="M129" s="20" t="str">
        <v>+262.500E-03</v>
      </c>
      <c r="N129" s="11"/>
      <c r="O129" s="10">
        <v>90.48</v>
      </c>
      <c r="Q129" s="20" t="str">
        <v>+262.500E-03</v>
      </c>
      <c r="R129" s="11"/>
      <c r="S129" s="10">
        <v>-90.48</v>
      </c>
      <c r="T129" s="21"/>
    </row>
    <row r="130" spans="1:20" x14ac:dyDescent="0.4">
      <c r="A130" s="22" t="str">
        <v>+265.000E-03</v>
      </c>
      <c r="B130" s="11"/>
      <c r="C130" s="11">
        <v>-60.300000000000004</v>
      </c>
      <c r="D130" s="21"/>
      <c r="E130" s="22" t="str">
        <v>+265.000E-03</v>
      </c>
      <c r="F130" s="11"/>
      <c r="G130" s="11">
        <v>0</v>
      </c>
      <c r="I130" s="22" t="str">
        <v>+265.000E-03</v>
      </c>
      <c r="J130" s="11"/>
      <c r="K130" s="11">
        <v>0</v>
      </c>
      <c r="L130" s="21"/>
      <c r="M130" s="22" t="str">
        <v>+265.000E-03</v>
      </c>
      <c r="N130" s="11"/>
      <c r="O130" s="11">
        <v>0</v>
      </c>
      <c r="Q130" s="22" t="str">
        <v>+265.000E-03</v>
      </c>
      <c r="R130" s="11"/>
      <c r="S130" s="11">
        <v>-60.300000000000004</v>
      </c>
      <c r="T130" s="21"/>
    </row>
    <row r="131" spans="1:20" x14ac:dyDescent="0.4">
      <c r="A131" s="20" t="str">
        <v>+267.500E-03</v>
      </c>
      <c r="B131" s="11"/>
      <c r="C131" s="10">
        <v>0</v>
      </c>
      <c r="D131" s="21"/>
      <c r="E131" s="20" t="str">
        <v>+267.500E-03</v>
      </c>
      <c r="F131" s="11"/>
      <c r="G131" s="10">
        <v>0</v>
      </c>
      <c r="I131" s="20" t="str">
        <v>+267.500E-03</v>
      </c>
      <c r="J131" s="11"/>
      <c r="K131" s="10">
        <v>0</v>
      </c>
      <c r="L131" s="21"/>
      <c r="M131" s="20" t="str">
        <v>+267.500E-03</v>
      </c>
      <c r="N131" s="11"/>
      <c r="O131" s="10">
        <v>-90.48</v>
      </c>
      <c r="Q131" s="20" t="str">
        <v>+267.500E-03</v>
      </c>
      <c r="R131" s="11"/>
      <c r="S131" s="10">
        <v>0</v>
      </c>
      <c r="T131" s="21"/>
    </row>
    <row r="132" spans="1:20" x14ac:dyDescent="0.4">
      <c r="A132" s="22" t="str">
        <v>+270.000E-03</v>
      </c>
      <c r="B132" s="11"/>
      <c r="C132" s="11">
        <v>0</v>
      </c>
      <c r="D132" s="21"/>
      <c r="E132" s="22" t="str">
        <v>+270.000E-03</v>
      </c>
      <c r="F132" s="11"/>
      <c r="G132" s="11">
        <v>0</v>
      </c>
      <c r="I132" s="22" t="str">
        <v>+270.000E-03</v>
      </c>
      <c r="J132" s="11"/>
      <c r="K132" s="11">
        <v>0</v>
      </c>
      <c r="L132" s="21"/>
      <c r="M132" s="22" t="str">
        <v>+270.000E-03</v>
      </c>
      <c r="N132" s="11"/>
      <c r="O132" s="11">
        <v>0</v>
      </c>
      <c r="Q132" s="22" t="str">
        <v>+270.000E-03</v>
      </c>
      <c r="R132" s="11"/>
      <c r="S132" s="11">
        <v>0</v>
      </c>
      <c r="T132" s="21"/>
    </row>
    <row r="133" spans="1:20" x14ac:dyDescent="0.4">
      <c r="A133" s="20" t="str">
        <v>+272.500E-03</v>
      </c>
      <c r="B133" s="11"/>
      <c r="C133" s="10">
        <v>-30.18</v>
      </c>
      <c r="D133" s="21"/>
      <c r="E133" s="20" t="str">
        <v>+272.500E-03</v>
      </c>
      <c r="F133" s="11"/>
      <c r="G133" s="10">
        <v>0</v>
      </c>
      <c r="I133" s="20" t="str">
        <v>+272.500E-03</v>
      </c>
      <c r="J133" s="11"/>
      <c r="K133" s="10">
        <v>-30.18</v>
      </c>
      <c r="L133" s="21"/>
      <c r="M133" s="20" t="str">
        <v>+272.500E-03</v>
      </c>
      <c r="N133" s="11"/>
      <c r="O133" s="10">
        <v>0</v>
      </c>
      <c r="Q133" s="20" t="str">
        <v>+272.500E-03</v>
      </c>
      <c r="R133" s="11"/>
      <c r="S133" s="10">
        <v>0</v>
      </c>
      <c r="T133" s="21"/>
    </row>
    <row r="134" spans="1:20" x14ac:dyDescent="0.4">
      <c r="A134" s="22" t="str">
        <v>+275.000E-03</v>
      </c>
      <c r="B134" s="11"/>
      <c r="C134" s="11">
        <v>60.300000000000004</v>
      </c>
      <c r="D134" s="21"/>
      <c r="E134" s="22" t="str">
        <v>+275.000E-03</v>
      </c>
      <c r="F134" s="11"/>
      <c r="G134" s="11">
        <v>0</v>
      </c>
      <c r="I134" s="22" t="str">
        <v>+275.000E-03</v>
      </c>
      <c r="J134" s="11"/>
      <c r="K134" s="11">
        <v>60.300000000000004</v>
      </c>
      <c r="L134" s="21"/>
      <c r="M134" s="22" t="str">
        <v>+275.000E-03</v>
      </c>
      <c r="N134" s="11"/>
      <c r="O134" s="11">
        <v>60.300000000000004</v>
      </c>
      <c r="Q134" s="22" t="str">
        <v>+275.000E-03</v>
      </c>
      <c r="R134" s="11"/>
      <c r="S134" s="11">
        <v>-60.300000000000004</v>
      </c>
      <c r="T134" s="21"/>
    </row>
    <row r="135" spans="1:20" x14ac:dyDescent="0.4">
      <c r="A135" s="20" t="str">
        <v>+277.500E-03</v>
      </c>
      <c r="B135" s="11"/>
      <c r="C135" s="10">
        <v>0</v>
      </c>
      <c r="D135" s="21"/>
      <c r="E135" s="20" t="str">
        <v>+277.500E-03</v>
      </c>
      <c r="F135" s="11"/>
      <c r="G135" s="10">
        <v>90.48</v>
      </c>
      <c r="I135" s="20" t="str">
        <v>+277.500E-03</v>
      </c>
      <c r="J135" s="11"/>
      <c r="K135" s="10">
        <v>-90.48</v>
      </c>
      <c r="L135" s="21"/>
      <c r="M135" s="20" t="str">
        <v>+277.500E-03</v>
      </c>
      <c r="N135" s="11"/>
      <c r="O135" s="10">
        <v>0</v>
      </c>
      <c r="Q135" s="20" t="str">
        <v>+277.500E-03</v>
      </c>
      <c r="R135" s="11"/>
      <c r="S135" s="10">
        <v>0</v>
      </c>
      <c r="T135" s="21"/>
    </row>
    <row r="136" spans="1:20" x14ac:dyDescent="0.4">
      <c r="A136" s="22" t="str">
        <v>+280.000E-03</v>
      </c>
      <c r="B136" s="11"/>
      <c r="C136" s="11">
        <v>0</v>
      </c>
      <c r="D136" s="21"/>
      <c r="E136" s="22" t="str">
        <v>+280.000E-03</v>
      </c>
      <c r="F136" s="11"/>
      <c r="G136" s="11">
        <v>-120.60000000000001</v>
      </c>
      <c r="I136" s="22" t="str">
        <v>+280.000E-03</v>
      </c>
      <c r="J136" s="11"/>
      <c r="K136" s="11">
        <v>-120.60000000000001</v>
      </c>
      <c r="L136" s="21"/>
      <c r="M136" s="22" t="str">
        <v>+280.000E-03</v>
      </c>
      <c r="N136" s="11"/>
      <c r="O136" s="11">
        <v>0</v>
      </c>
      <c r="Q136" s="22" t="str">
        <v>+280.000E-03</v>
      </c>
      <c r="R136" s="11"/>
      <c r="S136" s="11">
        <v>0</v>
      </c>
      <c r="T136" s="21"/>
    </row>
    <row r="137" spans="1:20" x14ac:dyDescent="0.4">
      <c r="A137" s="20" t="str">
        <v>+282.500E-03</v>
      </c>
      <c r="B137" s="11"/>
      <c r="C137" s="10">
        <v>-90.48</v>
      </c>
      <c r="D137" s="21"/>
      <c r="E137" s="20" t="str">
        <v>+282.500E-03</v>
      </c>
      <c r="F137" s="11"/>
      <c r="G137" s="10">
        <v>0</v>
      </c>
      <c r="I137" s="20" t="str">
        <v>+282.500E-03</v>
      </c>
      <c r="J137" s="11"/>
      <c r="K137" s="10">
        <v>-90.48</v>
      </c>
      <c r="L137" s="21"/>
      <c r="M137" s="20" t="str">
        <v>+282.500E-03</v>
      </c>
      <c r="N137" s="11"/>
      <c r="O137" s="10">
        <v>-90.48</v>
      </c>
      <c r="Q137" s="20" t="str">
        <v>+282.500E-03</v>
      </c>
      <c r="R137" s="11"/>
      <c r="S137" s="10">
        <v>0</v>
      </c>
      <c r="T137" s="21"/>
    </row>
    <row r="138" spans="1:20" x14ac:dyDescent="0.4">
      <c r="A138" s="22" t="str">
        <v>+285.000E-03</v>
      </c>
      <c r="B138" s="11"/>
      <c r="C138" s="11">
        <v>0</v>
      </c>
      <c r="D138" s="21"/>
      <c r="E138" s="22" t="str">
        <v>+285.000E-03</v>
      </c>
      <c r="F138" s="11"/>
      <c r="G138" s="11">
        <v>-60.300000000000004</v>
      </c>
      <c r="I138" s="22" t="str">
        <v>+285.000E-03</v>
      </c>
      <c r="J138" s="11"/>
      <c r="K138" s="11">
        <v>0</v>
      </c>
      <c r="L138" s="21"/>
      <c r="M138" s="22" t="str">
        <v>+285.000E-03</v>
      </c>
      <c r="N138" s="11"/>
      <c r="O138" s="11">
        <v>0</v>
      </c>
      <c r="Q138" s="22" t="str">
        <v>+285.000E-03</v>
      </c>
      <c r="R138" s="11"/>
      <c r="S138" s="11">
        <v>0</v>
      </c>
      <c r="T138" s="21"/>
    </row>
    <row r="139" spans="1:20" x14ac:dyDescent="0.4">
      <c r="A139" s="20" t="str">
        <v>+287.500E-03</v>
      </c>
      <c r="B139" s="11"/>
      <c r="C139" s="10">
        <v>30.18</v>
      </c>
      <c r="D139" s="21"/>
      <c r="E139" s="20" t="str">
        <v>+287.500E-03</v>
      </c>
      <c r="F139" s="11"/>
      <c r="G139" s="10">
        <v>-30.18</v>
      </c>
      <c r="I139" s="20" t="str">
        <v>+287.500E-03</v>
      </c>
      <c r="J139" s="11"/>
      <c r="K139" s="10">
        <v>0</v>
      </c>
      <c r="L139" s="21"/>
      <c r="M139" s="20" t="str">
        <v>+287.500E-03</v>
      </c>
      <c r="N139" s="11"/>
      <c r="O139" s="10">
        <v>0</v>
      </c>
      <c r="Q139" s="20" t="str">
        <v>+287.500E-03</v>
      </c>
      <c r="R139" s="11"/>
      <c r="S139" s="10">
        <v>-60.300000000000004</v>
      </c>
      <c r="T139" s="21"/>
    </row>
    <row r="140" spans="1:20" x14ac:dyDescent="0.4">
      <c r="A140" s="22" t="str">
        <v>+290.000E-03</v>
      </c>
      <c r="B140" s="11"/>
      <c r="C140" s="11">
        <v>120.60000000000001</v>
      </c>
      <c r="D140" s="21"/>
      <c r="E140" s="22" t="str">
        <v>+290.000E-03</v>
      </c>
      <c r="F140" s="11"/>
      <c r="G140" s="11">
        <v>0</v>
      </c>
      <c r="I140" s="22" t="str">
        <v>+290.000E-03</v>
      </c>
      <c r="J140" s="11"/>
      <c r="K140" s="11">
        <v>-120.60000000000001</v>
      </c>
      <c r="L140" s="21"/>
      <c r="M140" s="22" t="str">
        <v>+290.000E-03</v>
      </c>
      <c r="N140" s="11"/>
      <c r="O140" s="11">
        <v>-120.60000000000001</v>
      </c>
      <c r="Q140" s="22" t="str">
        <v>+290.000E-03</v>
      </c>
      <c r="R140" s="11"/>
      <c r="S140" s="11">
        <v>-120.60000000000001</v>
      </c>
      <c r="T140" s="21"/>
    </row>
    <row r="141" spans="1:20" x14ac:dyDescent="0.4">
      <c r="A141" s="20" t="str">
        <v>+292.500E-03</v>
      </c>
      <c r="B141" s="11"/>
      <c r="C141" s="10">
        <v>0</v>
      </c>
      <c r="D141" s="21"/>
      <c r="E141" s="20" t="str">
        <v>+292.500E-03</v>
      </c>
      <c r="F141" s="11"/>
      <c r="G141" s="10">
        <v>-90.48</v>
      </c>
      <c r="I141" s="20" t="str">
        <v>+292.500E-03</v>
      </c>
      <c r="J141" s="11"/>
      <c r="K141" s="10">
        <v>0</v>
      </c>
      <c r="L141" s="21"/>
      <c r="M141" s="20" t="str">
        <v>+292.500E-03</v>
      </c>
      <c r="N141" s="11"/>
      <c r="O141" s="10">
        <v>-120.60000000000001</v>
      </c>
      <c r="Q141" s="20" t="str">
        <v>+292.500E-03</v>
      </c>
      <c r="R141" s="11"/>
      <c r="S141" s="10">
        <v>-30.18</v>
      </c>
      <c r="T141" s="21"/>
    </row>
    <row r="142" spans="1:20" x14ac:dyDescent="0.4">
      <c r="A142" s="22" t="str">
        <v>+295.000E-03</v>
      </c>
      <c r="B142" s="11"/>
      <c r="C142" s="11">
        <v>0</v>
      </c>
      <c r="D142" s="21"/>
      <c r="E142" s="22" t="str">
        <v>+295.000E-03</v>
      </c>
      <c r="F142" s="11"/>
      <c r="G142" s="11">
        <v>60.300000000000004</v>
      </c>
      <c r="I142" s="22" t="str">
        <v>+295.000E-03</v>
      </c>
      <c r="J142" s="11"/>
      <c r="K142" s="11">
        <v>-120.60000000000001</v>
      </c>
      <c r="L142" s="21"/>
      <c r="M142" s="22" t="str">
        <v>+295.000E-03</v>
      </c>
      <c r="N142" s="11"/>
      <c r="O142" s="11">
        <v>0</v>
      </c>
      <c r="Q142" s="22" t="str">
        <v>+295.000E-03</v>
      </c>
      <c r="R142" s="11"/>
      <c r="S142" s="11">
        <v>-60.300000000000004</v>
      </c>
      <c r="T142" s="21"/>
    </row>
    <row r="143" spans="1:20" x14ac:dyDescent="0.4">
      <c r="A143" s="20" t="str">
        <v>+297.500E-03</v>
      </c>
      <c r="B143" s="11"/>
      <c r="C143" s="10">
        <v>0</v>
      </c>
      <c r="D143" s="21"/>
      <c r="E143" s="20" t="str">
        <v>+297.500E-03</v>
      </c>
      <c r="F143" s="11"/>
      <c r="G143" s="10">
        <v>-30.18</v>
      </c>
      <c r="I143" s="20" t="str">
        <v>+297.500E-03</v>
      </c>
      <c r="J143" s="11"/>
      <c r="K143" s="10">
        <v>0</v>
      </c>
      <c r="L143" s="21"/>
      <c r="M143" s="20" t="str">
        <v>+297.500E-03</v>
      </c>
      <c r="N143" s="11"/>
      <c r="O143" s="10">
        <v>-30.18</v>
      </c>
      <c r="Q143" s="20" t="str">
        <v>+297.500E-03</v>
      </c>
      <c r="R143" s="11"/>
      <c r="S143" s="10">
        <v>-30.18</v>
      </c>
      <c r="T143" s="21"/>
    </row>
    <row r="144" spans="1:20" x14ac:dyDescent="0.4">
      <c r="A144" s="22" t="str">
        <v>+300.000E-03</v>
      </c>
      <c r="B144" s="11"/>
      <c r="C144" s="11">
        <v>0</v>
      </c>
      <c r="D144" s="21"/>
      <c r="E144" s="22" t="str">
        <v>+300.000E-03</v>
      </c>
      <c r="F144" s="11"/>
      <c r="G144" s="11">
        <v>0</v>
      </c>
      <c r="I144" s="22" t="str">
        <v>+300.000E-03</v>
      </c>
      <c r="J144" s="11"/>
      <c r="K144" s="11">
        <v>0</v>
      </c>
      <c r="L144" s="21"/>
      <c r="M144" s="22" t="str">
        <v>+300.000E-03</v>
      </c>
      <c r="N144" s="11"/>
      <c r="O144" s="11">
        <v>0</v>
      </c>
      <c r="Q144" s="22" t="str">
        <v>+300.000E-03</v>
      </c>
      <c r="R144" s="11"/>
      <c r="S144" s="11">
        <v>0</v>
      </c>
      <c r="T144" s="21"/>
    </row>
    <row r="145" spans="1:20" x14ac:dyDescent="0.4">
      <c r="A145" s="20" t="str">
        <v>+302.500E-03</v>
      </c>
      <c r="B145" s="11"/>
      <c r="C145" s="10">
        <v>0</v>
      </c>
      <c r="D145" s="21"/>
      <c r="E145" s="20" t="str">
        <v>+302.500E-03</v>
      </c>
      <c r="F145" s="11"/>
      <c r="G145" s="10">
        <v>-90.48</v>
      </c>
      <c r="I145" s="20" t="str">
        <v>+302.500E-03</v>
      </c>
      <c r="J145" s="11"/>
      <c r="K145" s="10">
        <v>0</v>
      </c>
      <c r="L145" s="21"/>
      <c r="M145" s="20" t="str">
        <v>+302.500E-03</v>
      </c>
      <c r="N145" s="11"/>
      <c r="O145" s="10">
        <v>0</v>
      </c>
      <c r="Q145" s="20" t="str">
        <v>+302.500E-03</v>
      </c>
      <c r="R145" s="11"/>
      <c r="S145" s="10">
        <v>0</v>
      </c>
      <c r="T145" s="21"/>
    </row>
    <row r="146" spans="1:20" x14ac:dyDescent="0.4">
      <c r="A146" s="22" t="str">
        <v>+305.000E-03</v>
      </c>
      <c r="B146" s="11"/>
      <c r="C146" s="11">
        <v>-120.60000000000001</v>
      </c>
      <c r="D146" s="21"/>
      <c r="E146" s="22" t="str">
        <v>+305.000E-03</v>
      </c>
      <c r="F146" s="11"/>
      <c r="G146" s="11">
        <v>0</v>
      </c>
      <c r="I146" s="22" t="str">
        <v>+305.000E-03</v>
      </c>
      <c r="J146" s="11"/>
      <c r="K146" s="11">
        <v>0</v>
      </c>
      <c r="L146" s="21"/>
      <c r="M146" s="22" t="str">
        <v>+305.000E-03</v>
      </c>
      <c r="N146" s="11"/>
      <c r="O146" s="11">
        <v>-60.300000000000004</v>
      </c>
      <c r="Q146" s="22" t="str">
        <v>+305.000E-03</v>
      </c>
      <c r="R146" s="11"/>
      <c r="S146" s="11">
        <v>0</v>
      </c>
      <c r="T146" s="21"/>
    </row>
    <row r="147" spans="1:20" x14ac:dyDescent="0.4">
      <c r="A147" s="20" t="str">
        <v>+307.500E-03</v>
      </c>
      <c r="B147" s="11"/>
      <c r="C147" s="10">
        <v>-120.60000000000001</v>
      </c>
      <c r="D147" s="21"/>
      <c r="E147" s="20" t="str">
        <v>+307.500E-03</v>
      </c>
      <c r="F147" s="11"/>
      <c r="G147" s="10">
        <v>0</v>
      </c>
      <c r="I147" s="20" t="str">
        <v>+307.500E-03</v>
      </c>
      <c r="J147" s="11"/>
      <c r="K147" s="10">
        <v>0</v>
      </c>
      <c r="L147" s="21"/>
      <c r="M147" s="20" t="str">
        <v>+307.500E-03</v>
      </c>
      <c r="N147" s="11"/>
      <c r="O147" s="10">
        <v>0</v>
      </c>
      <c r="Q147" s="20" t="str">
        <v>+307.500E-03</v>
      </c>
      <c r="R147" s="11"/>
      <c r="S147" s="10">
        <v>-391.97999999999996</v>
      </c>
      <c r="T147" s="21"/>
    </row>
    <row r="148" spans="1:20" x14ac:dyDescent="0.4">
      <c r="A148" s="22" t="str">
        <v>+310.000E-03</v>
      </c>
      <c r="B148" s="11"/>
      <c r="C148" s="11">
        <v>0</v>
      </c>
      <c r="D148" s="21"/>
      <c r="E148" s="22" t="str">
        <v>+310.000E-03</v>
      </c>
      <c r="F148" s="11"/>
      <c r="G148" s="11">
        <v>120.60000000000001</v>
      </c>
      <c r="I148" s="22" t="str">
        <v>+310.000E-03</v>
      </c>
      <c r="J148" s="11"/>
      <c r="K148" s="11">
        <v>0</v>
      </c>
      <c r="L148" s="21"/>
      <c r="M148" s="22" t="str">
        <v>+310.000E-03</v>
      </c>
      <c r="N148" s="11"/>
      <c r="O148" s="11">
        <v>0</v>
      </c>
      <c r="Q148" s="22" t="str">
        <v>+310.000E-03</v>
      </c>
      <c r="R148" s="11"/>
      <c r="S148" s="11">
        <v>120.60000000000001</v>
      </c>
      <c r="T148" s="21"/>
    </row>
    <row r="149" spans="1:20" x14ac:dyDescent="0.4">
      <c r="A149" s="20" t="str">
        <v>+312.500E-03</v>
      </c>
      <c r="B149" s="11"/>
      <c r="C149" s="10">
        <v>30.18</v>
      </c>
      <c r="D149" s="21"/>
      <c r="E149" s="20" t="str">
        <v>+312.500E-03</v>
      </c>
      <c r="F149" s="11"/>
      <c r="G149" s="10">
        <v>-30.18</v>
      </c>
      <c r="I149" s="20" t="str">
        <v>+312.500E-03</v>
      </c>
      <c r="J149" s="11"/>
      <c r="K149" s="10">
        <v>0</v>
      </c>
      <c r="L149" s="21"/>
      <c r="M149" s="20" t="str">
        <v>+312.500E-03</v>
      </c>
      <c r="N149" s="11"/>
      <c r="O149" s="10">
        <v>-30.18</v>
      </c>
      <c r="Q149" s="20" t="str">
        <v>+312.500E-03</v>
      </c>
      <c r="R149" s="11"/>
      <c r="S149" s="10">
        <v>0</v>
      </c>
      <c r="T149" s="21"/>
    </row>
    <row r="150" spans="1:20" x14ac:dyDescent="0.4">
      <c r="A150" s="22" t="str">
        <v>+315.000E-03</v>
      </c>
      <c r="B150" s="11"/>
      <c r="C150" s="11">
        <v>-60.300000000000004</v>
      </c>
      <c r="D150" s="21"/>
      <c r="E150" s="22" t="str">
        <v>+315.000E-03</v>
      </c>
      <c r="F150" s="11"/>
      <c r="G150" s="11">
        <v>0</v>
      </c>
      <c r="I150" s="22" t="str">
        <v>+315.000E-03</v>
      </c>
      <c r="J150" s="11"/>
      <c r="K150" s="11">
        <v>0</v>
      </c>
      <c r="L150" s="21"/>
      <c r="M150" s="22" t="str">
        <v>+315.000E-03</v>
      </c>
      <c r="N150" s="11"/>
      <c r="O150" s="11">
        <v>60.300000000000004</v>
      </c>
      <c r="Q150" s="22" t="str">
        <v>+315.000E-03</v>
      </c>
      <c r="R150" s="11"/>
      <c r="S150" s="11">
        <v>-60.300000000000004</v>
      </c>
      <c r="T150" s="21"/>
    </row>
    <row r="151" spans="1:20" x14ac:dyDescent="0.4">
      <c r="A151" s="20" t="str">
        <v>+317.500E-03</v>
      </c>
      <c r="B151" s="11"/>
      <c r="C151" s="10">
        <v>90.48</v>
      </c>
      <c r="D151" s="21"/>
      <c r="E151" s="20" t="str">
        <v>+317.500E-03</v>
      </c>
      <c r="F151" s="11"/>
      <c r="G151" s="10">
        <v>-90.48</v>
      </c>
      <c r="I151" s="20" t="str">
        <v>+317.500E-03</v>
      </c>
      <c r="J151" s="11"/>
      <c r="K151" s="10">
        <v>0</v>
      </c>
      <c r="L151" s="21"/>
      <c r="M151" s="20" t="str">
        <v>+317.500E-03</v>
      </c>
      <c r="N151" s="11"/>
      <c r="O151" s="10">
        <v>-90.48</v>
      </c>
      <c r="Q151" s="20" t="str">
        <v>+317.500E-03</v>
      </c>
      <c r="R151" s="11"/>
      <c r="S151" s="10">
        <v>0</v>
      </c>
      <c r="T151" s="21"/>
    </row>
    <row r="152" spans="1:20" x14ac:dyDescent="0.4">
      <c r="A152" s="22" t="str">
        <v>+320.000E-03</v>
      </c>
      <c r="B152" s="11"/>
      <c r="C152" s="11">
        <v>0</v>
      </c>
      <c r="D152" s="21"/>
      <c r="E152" s="22" t="str">
        <v>+320.000E-03</v>
      </c>
      <c r="F152" s="11"/>
      <c r="G152" s="11">
        <v>0</v>
      </c>
      <c r="I152" s="22" t="str">
        <v>+320.000E-03</v>
      </c>
      <c r="J152" s="11"/>
      <c r="K152" s="11">
        <v>0</v>
      </c>
      <c r="L152" s="21"/>
      <c r="M152" s="22" t="str">
        <v>+320.000E-03</v>
      </c>
      <c r="N152" s="11"/>
      <c r="O152" s="11">
        <v>0</v>
      </c>
      <c r="Q152" s="22" t="str">
        <v>+320.000E-03</v>
      </c>
      <c r="R152" s="11"/>
      <c r="S152" s="11">
        <v>0</v>
      </c>
      <c r="T152" s="21"/>
    </row>
    <row r="153" spans="1:20" x14ac:dyDescent="0.4">
      <c r="A153" s="20" t="str">
        <v>+322.500E-03</v>
      </c>
      <c r="B153" s="11"/>
      <c r="C153" s="10">
        <v>0</v>
      </c>
      <c r="D153" s="21"/>
      <c r="E153" s="20" t="str">
        <v>+322.500E-03</v>
      </c>
      <c r="F153" s="11"/>
      <c r="G153" s="10">
        <v>0</v>
      </c>
      <c r="I153" s="20" t="str">
        <v>+322.500E-03</v>
      </c>
      <c r="J153" s="11"/>
      <c r="K153" s="10">
        <v>-120.60000000000001</v>
      </c>
      <c r="L153" s="21"/>
      <c r="M153" s="20" t="str">
        <v>+322.500E-03</v>
      </c>
      <c r="N153" s="11"/>
      <c r="O153" s="10">
        <v>-90.48</v>
      </c>
      <c r="Q153" s="20" t="str">
        <v>+322.500E-03</v>
      </c>
      <c r="R153" s="11"/>
      <c r="S153" s="10">
        <v>0</v>
      </c>
      <c r="T153" s="21"/>
    </row>
    <row r="154" spans="1:20" x14ac:dyDescent="0.4">
      <c r="A154" s="22" t="str">
        <v>+325.000E-03</v>
      </c>
      <c r="B154" s="11"/>
      <c r="C154" s="11">
        <v>-60.300000000000004</v>
      </c>
      <c r="D154" s="21"/>
      <c r="E154" s="22" t="str">
        <v>+325.000E-03</v>
      </c>
      <c r="F154" s="11"/>
      <c r="G154" s="11">
        <v>0</v>
      </c>
      <c r="I154" s="22" t="str">
        <v>+325.000E-03</v>
      </c>
      <c r="J154" s="11"/>
      <c r="K154" s="11">
        <v>-120.60000000000001</v>
      </c>
      <c r="L154" s="21"/>
      <c r="M154" s="22" t="str">
        <v>+325.000E-03</v>
      </c>
      <c r="N154" s="11"/>
      <c r="O154" s="11">
        <v>-60.300000000000004</v>
      </c>
      <c r="Q154" s="22" t="str">
        <v>+325.000E-03</v>
      </c>
      <c r="R154" s="11"/>
      <c r="S154" s="11">
        <v>0</v>
      </c>
      <c r="T154" s="21"/>
    </row>
    <row r="155" spans="1:20" x14ac:dyDescent="0.4">
      <c r="A155" s="20" t="str">
        <v>+327.500E-03</v>
      </c>
      <c r="B155" s="11"/>
      <c r="C155" s="10">
        <v>-60.300000000000004</v>
      </c>
      <c r="D155" s="21"/>
      <c r="E155" s="20" t="str">
        <v>+327.500E-03</v>
      </c>
      <c r="F155" s="11"/>
      <c r="G155" s="10">
        <v>-120.60000000000001</v>
      </c>
      <c r="I155" s="20" t="str">
        <v>+327.500E-03</v>
      </c>
      <c r="J155" s="11"/>
      <c r="K155" s="10">
        <v>-30.18</v>
      </c>
      <c r="L155" s="21"/>
      <c r="M155" s="20" t="str">
        <v>+327.500E-03</v>
      </c>
      <c r="N155" s="11"/>
      <c r="O155" s="10">
        <v>-30.18</v>
      </c>
      <c r="Q155" s="20" t="str">
        <v>+327.500E-03</v>
      </c>
      <c r="R155" s="11"/>
      <c r="S155" s="10">
        <v>-30.18</v>
      </c>
      <c r="T155" s="21"/>
    </row>
    <row r="156" spans="1:20" x14ac:dyDescent="0.4">
      <c r="A156" s="22" t="str">
        <v>+330.000E-03</v>
      </c>
      <c r="B156" s="11"/>
      <c r="C156" s="11">
        <v>0</v>
      </c>
      <c r="D156" s="21"/>
      <c r="E156" s="22" t="str">
        <v>+330.000E-03</v>
      </c>
      <c r="F156" s="11"/>
      <c r="G156" s="11">
        <v>0</v>
      </c>
      <c r="I156" s="22" t="str">
        <v>+330.000E-03</v>
      </c>
      <c r="J156" s="11"/>
      <c r="K156" s="11">
        <v>0</v>
      </c>
      <c r="L156" s="21"/>
      <c r="M156" s="22" t="str">
        <v>+330.000E-03</v>
      </c>
      <c r="N156" s="11"/>
      <c r="O156" s="11">
        <v>0</v>
      </c>
      <c r="Q156" s="22" t="str">
        <v>+330.000E-03</v>
      </c>
      <c r="R156" s="11"/>
      <c r="S156" s="11">
        <v>-120.60000000000001</v>
      </c>
      <c r="T156" s="21"/>
    </row>
    <row r="157" spans="1:20" x14ac:dyDescent="0.4">
      <c r="A157" s="20" t="str">
        <v>+332.500E-03</v>
      </c>
      <c r="B157" s="11"/>
      <c r="C157" s="10">
        <v>-90.48</v>
      </c>
      <c r="D157" s="21"/>
      <c r="E157" s="20" t="str">
        <v>+332.500E-03</v>
      </c>
      <c r="F157" s="11"/>
      <c r="G157" s="10">
        <v>90.48</v>
      </c>
      <c r="I157" s="20" t="str">
        <v>+332.500E-03</v>
      </c>
      <c r="J157" s="11"/>
      <c r="K157" s="10">
        <v>0</v>
      </c>
      <c r="L157" s="21"/>
      <c r="M157" s="20" t="str">
        <v>+332.500E-03</v>
      </c>
      <c r="N157" s="11"/>
      <c r="O157" s="10">
        <v>-60.300000000000004</v>
      </c>
      <c r="Q157" s="20" t="str">
        <v>+332.500E-03</v>
      </c>
      <c r="R157" s="11"/>
      <c r="S157" s="10">
        <v>0</v>
      </c>
      <c r="T157" s="21"/>
    </row>
    <row r="158" spans="1:20" x14ac:dyDescent="0.4">
      <c r="A158" s="22" t="str">
        <v>+335.000E-03</v>
      </c>
      <c r="B158" s="11"/>
      <c r="C158" s="11">
        <v>0</v>
      </c>
      <c r="D158" s="21"/>
      <c r="E158" s="22" t="str">
        <v>+335.000E-03</v>
      </c>
      <c r="F158" s="11"/>
      <c r="G158" s="11">
        <v>0</v>
      </c>
      <c r="I158" s="22" t="str">
        <v>+335.000E-03</v>
      </c>
      <c r="J158" s="11"/>
      <c r="K158" s="11">
        <v>-120.60000000000001</v>
      </c>
      <c r="L158" s="21"/>
      <c r="M158" s="22" t="str">
        <v>+335.000E-03</v>
      </c>
      <c r="N158" s="11"/>
      <c r="O158" s="11">
        <v>0</v>
      </c>
      <c r="Q158" s="22" t="str">
        <v>+335.000E-03</v>
      </c>
      <c r="R158" s="11"/>
      <c r="S158" s="11">
        <v>0</v>
      </c>
      <c r="T158" s="21"/>
    </row>
    <row r="159" spans="1:20" x14ac:dyDescent="0.4">
      <c r="A159" s="20" t="str">
        <v>+337.500E-03</v>
      </c>
      <c r="B159" s="11"/>
      <c r="C159" s="10">
        <v>0</v>
      </c>
      <c r="D159" s="21"/>
      <c r="E159" s="20" t="str">
        <v>+337.500E-03</v>
      </c>
      <c r="F159" s="11"/>
      <c r="G159" s="10">
        <v>0</v>
      </c>
      <c r="I159" s="20" t="str">
        <v>+337.500E-03</v>
      </c>
      <c r="J159" s="11"/>
      <c r="K159" s="10">
        <v>-30.18</v>
      </c>
      <c r="L159" s="21"/>
      <c r="M159" s="20" t="str">
        <v>+337.500E-03</v>
      </c>
      <c r="N159" s="11"/>
      <c r="O159" s="10">
        <v>90.48</v>
      </c>
      <c r="Q159" s="20" t="str">
        <v>+337.500E-03</v>
      </c>
      <c r="R159" s="11"/>
      <c r="S159" s="10">
        <v>0</v>
      </c>
      <c r="T159" s="21"/>
    </row>
    <row r="160" spans="1:20" x14ac:dyDescent="0.4">
      <c r="A160" s="22" t="str">
        <v>+340.000E-03</v>
      </c>
      <c r="B160" s="11"/>
      <c r="C160" s="11">
        <v>0</v>
      </c>
      <c r="D160" s="21"/>
      <c r="E160" s="22" t="str">
        <v>+340.000E-03</v>
      </c>
      <c r="F160" s="11"/>
      <c r="G160" s="11">
        <v>0</v>
      </c>
      <c r="I160" s="22" t="str">
        <v>+340.000E-03</v>
      </c>
      <c r="J160" s="11"/>
      <c r="K160" s="11">
        <v>-120.60000000000001</v>
      </c>
      <c r="L160" s="21"/>
      <c r="M160" s="22" t="str">
        <v>+340.000E-03</v>
      </c>
      <c r="N160" s="11"/>
      <c r="O160" s="11">
        <v>-120.60000000000001</v>
      </c>
      <c r="Q160" s="22" t="str">
        <v>+340.000E-03</v>
      </c>
      <c r="R160" s="11"/>
      <c r="S160" s="11">
        <v>0</v>
      </c>
      <c r="T160" s="21"/>
    </row>
    <row r="161" spans="1:20" x14ac:dyDescent="0.4">
      <c r="A161" s="20" t="str">
        <v>+342.500E-03</v>
      </c>
      <c r="B161" s="11"/>
      <c r="C161" s="10">
        <v>0</v>
      </c>
      <c r="D161" s="21"/>
      <c r="E161" s="20" t="str">
        <v>+342.500E-03</v>
      </c>
      <c r="F161" s="11"/>
      <c r="G161" s="10">
        <v>-30.18</v>
      </c>
      <c r="I161" s="20" t="str">
        <v>+342.500E-03</v>
      </c>
      <c r="J161" s="11"/>
      <c r="K161" s="10">
        <v>-180.9</v>
      </c>
      <c r="L161" s="21"/>
      <c r="M161" s="20" t="str">
        <v>+342.500E-03</v>
      </c>
      <c r="N161" s="11"/>
      <c r="O161" s="10">
        <v>30.18</v>
      </c>
      <c r="Q161" s="20" t="str">
        <v>+342.500E-03</v>
      </c>
      <c r="R161" s="11"/>
      <c r="S161" s="10">
        <v>-30.18</v>
      </c>
      <c r="T161" s="21"/>
    </row>
    <row r="162" spans="1:20" x14ac:dyDescent="0.4">
      <c r="A162" s="22" t="str">
        <v>+345.000E-03</v>
      </c>
      <c r="B162" s="11"/>
      <c r="C162" s="11">
        <v>0</v>
      </c>
      <c r="D162" s="21"/>
      <c r="E162" s="22" t="str">
        <v>+345.000E-03</v>
      </c>
      <c r="F162" s="11"/>
      <c r="G162" s="11">
        <v>-120.60000000000001</v>
      </c>
      <c r="I162" s="22" t="str">
        <v>+345.000E-03</v>
      </c>
      <c r="J162" s="11"/>
      <c r="K162" s="11">
        <v>-60.300000000000004</v>
      </c>
      <c r="L162" s="21"/>
      <c r="M162" s="22" t="str">
        <v>+345.000E-03</v>
      </c>
      <c r="N162" s="11"/>
      <c r="O162" s="11">
        <v>-120.60000000000001</v>
      </c>
      <c r="Q162" s="22" t="str">
        <v>+345.000E-03</v>
      </c>
      <c r="R162" s="11"/>
      <c r="S162" s="11">
        <v>60.300000000000004</v>
      </c>
      <c r="T162" s="21"/>
    </row>
    <row r="163" spans="1:20" x14ac:dyDescent="0.4">
      <c r="A163" s="20" t="str">
        <v>+347.500E-03</v>
      </c>
      <c r="B163" s="11"/>
      <c r="C163" s="10">
        <v>30.18</v>
      </c>
      <c r="D163" s="21"/>
      <c r="E163" s="20" t="str">
        <v>+347.500E-03</v>
      </c>
      <c r="F163" s="11"/>
      <c r="G163" s="10">
        <v>-90.48</v>
      </c>
      <c r="I163" s="20" t="str">
        <v>+347.500E-03</v>
      </c>
      <c r="J163" s="11"/>
      <c r="K163" s="10">
        <v>0</v>
      </c>
      <c r="L163" s="21"/>
      <c r="M163" s="20" t="str">
        <v>+347.500E-03</v>
      </c>
      <c r="N163" s="11"/>
      <c r="O163" s="10">
        <v>30.18</v>
      </c>
      <c r="Q163" s="20" t="str">
        <v>+347.500E-03</v>
      </c>
      <c r="R163" s="11"/>
      <c r="S163" s="10">
        <v>0</v>
      </c>
      <c r="T163" s="21"/>
    </row>
    <row r="164" spans="1:20" x14ac:dyDescent="0.4">
      <c r="A164" s="22" t="str">
        <v>+350.000E-03</v>
      </c>
      <c r="B164" s="11"/>
      <c r="C164" s="11">
        <v>0</v>
      </c>
      <c r="D164" s="21"/>
      <c r="E164" s="22" t="str">
        <v>+350.000E-03</v>
      </c>
      <c r="F164" s="11"/>
      <c r="G164" s="11">
        <v>0</v>
      </c>
      <c r="I164" s="22" t="str">
        <v>+350.000E-03</v>
      </c>
      <c r="J164" s="11"/>
      <c r="K164" s="11">
        <v>-120.60000000000001</v>
      </c>
      <c r="L164" s="21"/>
      <c r="M164" s="22" t="str">
        <v>+350.000E-03</v>
      </c>
      <c r="N164" s="11"/>
      <c r="O164" s="11">
        <v>-120.60000000000001</v>
      </c>
      <c r="Q164" s="22" t="str">
        <v>+350.000E-03</v>
      </c>
      <c r="R164" s="11"/>
      <c r="S164" s="11">
        <v>-241.20000000000002</v>
      </c>
      <c r="T164" s="21"/>
    </row>
    <row r="165" spans="1:20" x14ac:dyDescent="0.4">
      <c r="A165" s="20" t="str">
        <v>+352.500E-03</v>
      </c>
      <c r="B165" s="11"/>
      <c r="C165" s="10">
        <v>-30.18</v>
      </c>
      <c r="D165" s="21"/>
      <c r="E165" s="20" t="str">
        <v>+352.500E-03</v>
      </c>
      <c r="F165" s="11"/>
      <c r="G165" s="10">
        <v>-30.18</v>
      </c>
      <c r="I165" s="20" t="str">
        <v>+352.500E-03</v>
      </c>
      <c r="J165" s="11"/>
      <c r="K165" s="10">
        <v>0</v>
      </c>
      <c r="L165" s="21"/>
      <c r="M165" s="20" t="str">
        <v>+352.500E-03</v>
      </c>
      <c r="N165" s="11"/>
      <c r="O165" s="10">
        <v>30.18</v>
      </c>
      <c r="Q165" s="20" t="str">
        <v>+352.500E-03</v>
      </c>
      <c r="R165" s="11"/>
      <c r="S165" s="10">
        <v>-30.18</v>
      </c>
      <c r="T165" s="21"/>
    </row>
    <row r="166" spans="1:20" x14ac:dyDescent="0.4">
      <c r="A166" s="22" t="str">
        <v>+355.000E-03</v>
      </c>
      <c r="B166" s="11"/>
      <c r="C166" s="11">
        <v>60.300000000000004</v>
      </c>
      <c r="D166" s="21"/>
      <c r="E166" s="22" t="str">
        <v>+355.000E-03</v>
      </c>
      <c r="F166" s="11"/>
      <c r="G166" s="11">
        <v>0</v>
      </c>
      <c r="I166" s="22" t="str">
        <v>+355.000E-03</v>
      </c>
      <c r="J166" s="11"/>
      <c r="K166" s="11">
        <v>-60.300000000000004</v>
      </c>
      <c r="L166" s="21"/>
      <c r="M166" s="22" t="str">
        <v>+355.000E-03</v>
      </c>
      <c r="N166" s="11"/>
      <c r="O166" s="11">
        <v>0</v>
      </c>
      <c r="Q166" s="22" t="str">
        <v>+355.000E-03</v>
      </c>
      <c r="R166" s="11"/>
      <c r="S166" s="11">
        <v>0</v>
      </c>
      <c r="T166" s="21"/>
    </row>
    <row r="167" spans="1:20" x14ac:dyDescent="0.4">
      <c r="A167" s="20" t="str">
        <v>+357.500E-03</v>
      </c>
      <c r="B167" s="11"/>
      <c r="C167" s="10">
        <v>-30.18</v>
      </c>
      <c r="D167" s="21"/>
      <c r="E167" s="20" t="str">
        <v>+357.500E-03</v>
      </c>
      <c r="F167" s="11"/>
      <c r="G167" s="10">
        <v>0</v>
      </c>
      <c r="I167" s="20" t="str">
        <v>+357.500E-03</v>
      </c>
      <c r="J167" s="11"/>
      <c r="K167" s="10">
        <v>0</v>
      </c>
      <c r="L167" s="21"/>
      <c r="M167" s="20" t="str">
        <v>+357.500E-03</v>
      </c>
      <c r="N167" s="11"/>
      <c r="O167" s="10">
        <v>30.18</v>
      </c>
      <c r="Q167" s="20" t="str">
        <v>+357.500E-03</v>
      </c>
      <c r="R167" s="11"/>
      <c r="S167" s="10">
        <v>0</v>
      </c>
      <c r="T167" s="21"/>
    </row>
    <row r="168" spans="1:20" x14ac:dyDescent="0.4">
      <c r="A168" s="22" t="str">
        <v>+360.000E-03</v>
      </c>
      <c r="B168" s="11"/>
      <c r="C168" s="11">
        <v>120.60000000000001</v>
      </c>
      <c r="D168" s="21"/>
      <c r="E168" s="22" t="str">
        <v>+360.000E-03</v>
      </c>
      <c r="F168" s="11"/>
      <c r="G168" s="11">
        <v>120.60000000000001</v>
      </c>
      <c r="I168" s="22" t="str">
        <v>+360.000E-03</v>
      </c>
      <c r="J168" s="11"/>
      <c r="K168" s="11">
        <v>0</v>
      </c>
      <c r="L168" s="21"/>
      <c r="M168" s="22" t="str">
        <v>+360.000E-03</v>
      </c>
      <c r="N168" s="11"/>
      <c r="O168" s="11">
        <v>0</v>
      </c>
      <c r="Q168" s="22" t="str">
        <v>+360.000E-03</v>
      </c>
      <c r="R168" s="11"/>
      <c r="S168" s="11">
        <v>0</v>
      </c>
      <c r="T168" s="21"/>
    </row>
    <row r="169" spans="1:20" x14ac:dyDescent="0.4">
      <c r="A169" s="20" t="str">
        <v>+362.500E-03</v>
      </c>
      <c r="B169" s="11"/>
      <c r="C169" s="10">
        <v>0</v>
      </c>
      <c r="D169" s="21"/>
      <c r="E169" s="20" t="str">
        <v>+362.500E-03</v>
      </c>
      <c r="F169" s="11"/>
      <c r="G169" s="10">
        <v>-30.18</v>
      </c>
      <c r="I169" s="20" t="str">
        <v>+362.500E-03</v>
      </c>
      <c r="J169" s="11"/>
      <c r="K169" s="10">
        <v>0</v>
      </c>
      <c r="L169" s="21"/>
      <c r="M169" s="20" t="str">
        <v>+362.500E-03</v>
      </c>
      <c r="N169" s="11"/>
      <c r="O169" s="10">
        <v>-30.18</v>
      </c>
      <c r="Q169" s="20" t="str">
        <v>+362.500E-03</v>
      </c>
      <c r="R169" s="11"/>
      <c r="S169" s="10">
        <v>0</v>
      </c>
      <c r="T169" s="21"/>
    </row>
    <row r="170" spans="1:20" x14ac:dyDescent="0.4">
      <c r="A170" s="22" t="str">
        <v>+365.000E-03</v>
      </c>
      <c r="B170" s="11"/>
      <c r="C170" s="11">
        <v>-60.300000000000004</v>
      </c>
      <c r="D170" s="21"/>
      <c r="E170" s="22" t="str">
        <v>+365.000E-03</v>
      </c>
      <c r="F170" s="11"/>
      <c r="G170" s="11">
        <v>-120.60000000000001</v>
      </c>
      <c r="I170" s="22" t="str">
        <v>+365.000E-03</v>
      </c>
      <c r="J170" s="11"/>
      <c r="K170" s="11">
        <v>-120.60000000000001</v>
      </c>
      <c r="L170" s="21"/>
      <c r="M170" s="22" t="str">
        <v>+365.000E-03</v>
      </c>
      <c r="N170" s="11"/>
      <c r="O170" s="11">
        <v>0</v>
      </c>
      <c r="Q170" s="22" t="str">
        <v>+365.000E-03</v>
      </c>
      <c r="R170" s="11"/>
      <c r="S170" s="11">
        <v>-120.60000000000001</v>
      </c>
      <c r="T170" s="21"/>
    </row>
    <row r="171" spans="1:20" x14ac:dyDescent="0.4">
      <c r="A171" s="20" t="str">
        <v>+367.500E-03</v>
      </c>
      <c r="B171" s="11"/>
      <c r="C171" s="10">
        <v>0</v>
      </c>
      <c r="D171" s="21"/>
      <c r="E171" s="20" t="str">
        <v>+367.500E-03</v>
      </c>
      <c r="F171" s="11"/>
      <c r="G171" s="10">
        <v>-120.60000000000001</v>
      </c>
      <c r="I171" s="20" t="str">
        <v>+367.500E-03</v>
      </c>
      <c r="J171" s="11"/>
      <c r="K171" s="10">
        <v>0</v>
      </c>
      <c r="L171" s="21"/>
      <c r="M171" s="20" t="str">
        <v>+367.500E-03</v>
      </c>
      <c r="N171" s="11"/>
      <c r="O171" s="10">
        <v>-90.48</v>
      </c>
      <c r="Q171" s="20" t="str">
        <v>+367.500E-03</v>
      </c>
      <c r="R171" s="11"/>
      <c r="S171" s="10">
        <v>-120.60000000000001</v>
      </c>
      <c r="T171" s="21"/>
    </row>
    <row r="172" spans="1:20" x14ac:dyDescent="0.4">
      <c r="A172" s="22" t="str">
        <v>+370.000E-03</v>
      </c>
      <c r="B172" s="11"/>
      <c r="C172" s="11">
        <v>120.60000000000001</v>
      </c>
      <c r="D172" s="21"/>
      <c r="E172" s="22" t="str">
        <v>+370.000E-03</v>
      </c>
      <c r="F172" s="11"/>
      <c r="G172" s="11">
        <v>0</v>
      </c>
      <c r="I172" s="22" t="str">
        <v>+370.000E-03</v>
      </c>
      <c r="J172" s="11"/>
      <c r="K172" s="11">
        <v>0</v>
      </c>
      <c r="L172" s="21"/>
      <c r="M172" s="22" t="str">
        <v>+370.000E-03</v>
      </c>
      <c r="N172" s="11"/>
      <c r="O172" s="11">
        <v>-120.60000000000001</v>
      </c>
      <c r="Q172" s="22" t="str">
        <v>+370.000E-03</v>
      </c>
      <c r="R172" s="11"/>
      <c r="S172" s="11">
        <v>0</v>
      </c>
      <c r="T172" s="21"/>
    </row>
    <row r="173" spans="1:20" x14ac:dyDescent="0.4">
      <c r="A173" s="20" t="str">
        <v>+372.500E-03</v>
      </c>
      <c r="B173" s="11"/>
      <c r="C173" s="10">
        <v>0</v>
      </c>
      <c r="D173" s="21"/>
      <c r="E173" s="20" t="str">
        <v>+372.500E-03</v>
      </c>
      <c r="F173" s="11"/>
      <c r="G173" s="10">
        <v>30.18</v>
      </c>
      <c r="I173" s="20" t="str">
        <v>+372.500E-03</v>
      </c>
      <c r="J173" s="11"/>
      <c r="K173" s="10">
        <v>0</v>
      </c>
      <c r="L173" s="21"/>
      <c r="M173" s="20" t="str">
        <v>+372.500E-03</v>
      </c>
      <c r="N173" s="11"/>
      <c r="O173" s="10">
        <v>0</v>
      </c>
      <c r="Q173" s="20" t="str">
        <v>+372.500E-03</v>
      </c>
      <c r="R173" s="11"/>
      <c r="S173" s="10">
        <v>-120.60000000000001</v>
      </c>
      <c r="T173" s="21"/>
    </row>
    <row r="174" spans="1:20" x14ac:dyDescent="0.4">
      <c r="A174" s="22" t="str">
        <v>+375.000E-03</v>
      </c>
      <c r="B174" s="11"/>
      <c r="C174" s="11">
        <v>0</v>
      </c>
      <c r="D174" s="21"/>
      <c r="E174" s="22" t="str">
        <v>+375.000E-03</v>
      </c>
      <c r="F174" s="11"/>
      <c r="G174" s="11">
        <v>0</v>
      </c>
      <c r="I174" s="22" t="str">
        <v>+375.000E-03</v>
      </c>
      <c r="J174" s="11"/>
      <c r="K174" s="11">
        <v>-60.300000000000004</v>
      </c>
      <c r="L174" s="21"/>
      <c r="M174" s="22" t="str">
        <v>+375.000E-03</v>
      </c>
      <c r="N174" s="11"/>
      <c r="O174" s="11">
        <v>60.300000000000004</v>
      </c>
      <c r="Q174" s="22" t="str">
        <v>+375.000E-03</v>
      </c>
      <c r="R174" s="11"/>
      <c r="S174" s="11">
        <v>0</v>
      </c>
      <c r="T174" s="21"/>
    </row>
    <row r="175" spans="1:20" x14ac:dyDescent="0.4">
      <c r="A175" s="20" t="str">
        <v>+377.500E-03</v>
      </c>
      <c r="B175" s="11"/>
      <c r="C175" s="10">
        <v>60.300000000000004</v>
      </c>
      <c r="D175" s="21"/>
      <c r="E175" s="20" t="str">
        <v>+377.500E-03</v>
      </c>
      <c r="F175" s="11"/>
      <c r="G175" s="10">
        <v>0</v>
      </c>
      <c r="I175" s="20" t="str">
        <v>+377.500E-03</v>
      </c>
      <c r="J175" s="11"/>
      <c r="K175" s="10">
        <v>0</v>
      </c>
      <c r="L175" s="21"/>
      <c r="M175" s="20" t="str">
        <v>+377.500E-03</v>
      </c>
      <c r="N175" s="11"/>
      <c r="O175" s="10">
        <v>0</v>
      </c>
      <c r="Q175" s="20" t="str">
        <v>+377.500E-03</v>
      </c>
      <c r="R175" s="11"/>
      <c r="S175" s="10">
        <v>0</v>
      </c>
      <c r="T175" s="21"/>
    </row>
    <row r="176" spans="1:20" x14ac:dyDescent="0.4">
      <c r="A176" s="22" t="str">
        <v>+380.000E-03</v>
      </c>
      <c r="B176" s="11"/>
      <c r="C176" s="11">
        <v>-120.60000000000001</v>
      </c>
      <c r="D176" s="21"/>
      <c r="E176" s="22" t="str">
        <v>+380.000E-03</v>
      </c>
      <c r="F176" s="11"/>
      <c r="G176" s="11">
        <v>-120.60000000000001</v>
      </c>
      <c r="I176" s="22" t="str">
        <v>+380.000E-03</v>
      </c>
      <c r="J176" s="11"/>
      <c r="K176" s="11">
        <v>120.60000000000001</v>
      </c>
      <c r="L176" s="21"/>
      <c r="M176" s="22" t="str">
        <v>+380.000E-03</v>
      </c>
      <c r="N176" s="11"/>
      <c r="O176" s="11">
        <v>120.60000000000001</v>
      </c>
      <c r="Q176" s="22" t="str">
        <v>+380.000E-03</v>
      </c>
      <c r="R176" s="11"/>
      <c r="S176" s="11">
        <v>0</v>
      </c>
      <c r="T176" s="21"/>
    </row>
    <row r="177" spans="1:20" x14ac:dyDescent="0.4">
      <c r="A177" s="20" t="str">
        <v>+382.500E-03</v>
      </c>
      <c r="B177" s="11"/>
      <c r="C177" s="10">
        <v>-30.18</v>
      </c>
      <c r="D177" s="21"/>
      <c r="E177" s="20" t="str">
        <v>+382.500E-03</v>
      </c>
      <c r="F177" s="11"/>
      <c r="G177" s="10">
        <v>-90.48</v>
      </c>
      <c r="I177" s="20" t="str">
        <v>+382.500E-03</v>
      </c>
      <c r="J177" s="11"/>
      <c r="K177" s="10">
        <v>0</v>
      </c>
      <c r="L177" s="21"/>
      <c r="M177" s="20" t="str">
        <v>+382.500E-03</v>
      </c>
      <c r="N177" s="11"/>
      <c r="O177" s="10">
        <v>0</v>
      </c>
      <c r="Q177" s="20" t="str">
        <v>+382.500E-03</v>
      </c>
      <c r="R177" s="11"/>
      <c r="S177" s="10">
        <v>0</v>
      </c>
      <c r="T177" s="21"/>
    </row>
    <row r="178" spans="1:20" x14ac:dyDescent="0.4">
      <c r="A178" s="22" t="str">
        <v>+385.000E-03</v>
      </c>
      <c r="B178" s="11"/>
      <c r="C178" s="11">
        <v>60.300000000000004</v>
      </c>
      <c r="D178" s="21"/>
      <c r="E178" s="22" t="str">
        <v>+385.000E-03</v>
      </c>
      <c r="F178" s="11"/>
      <c r="G178" s="11">
        <v>0</v>
      </c>
      <c r="I178" s="22" t="str">
        <v>+385.000E-03</v>
      </c>
      <c r="J178" s="11"/>
      <c r="K178" s="11">
        <v>-60.300000000000004</v>
      </c>
      <c r="L178" s="21"/>
      <c r="M178" s="22" t="str">
        <v>+385.000E-03</v>
      </c>
      <c r="N178" s="11"/>
      <c r="O178" s="11">
        <v>0</v>
      </c>
      <c r="Q178" s="22" t="str">
        <v>+385.000E-03</v>
      </c>
      <c r="R178" s="11"/>
      <c r="S178" s="11">
        <v>-60.300000000000004</v>
      </c>
      <c r="T178" s="21"/>
    </row>
    <row r="179" spans="1:20" x14ac:dyDescent="0.4">
      <c r="A179" s="20" t="str">
        <v>+387.500E-03</v>
      </c>
      <c r="B179" s="11"/>
      <c r="C179" s="10">
        <v>-30.18</v>
      </c>
      <c r="D179" s="21"/>
      <c r="E179" s="20" t="str">
        <v>+387.500E-03</v>
      </c>
      <c r="F179" s="11"/>
      <c r="G179" s="10">
        <v>-90.48</v>
      </c>
      <c r="I179" s="20" t="str">
        <v>+387.500E-03</v>
      </c>
      <c r="J179" s="11"/>
      <c r="K179" s="10">
        <v>-90.48</v>
      </c>
      <c r="L179" s="21"/>
      <c r="M179" s="20" t="str">
        <v>+387.500E-03</v>
      </c>
      <c r="N179" s="11"/>
      <c r="O179" s="10">
        <v>0</v>
      </c>
      <c r="Q179" s="20" t="str">
        <v>+387.500E-03</v>
      </c>
      <c r="R179" s="11"/>
      <c r="S179" s="10">
        <v>-90.48</v>
      </c>
      <c r="T179" s="21"/>
    </row>
    <row r="180" spans="1:20" x14ac:dyDescent="0.4">
      <c r="A180" s="22" t="str">
        <v>+390.000E-03</v>
      </c>
      <c r="B180" s="11"/>
      <c r="C180" s="11">
        <v>-120.60000000000001</v>
      </c>
      <c r="D180" s="21"/>
      <c r="E180" s="22" t="str">
        <v>+390.000E-03</v>
      </c>
      <c r="F180" s="11"/>
      <c r="G180" s="11">
        <v>-120.60000000000001</v>
      </c>
      <c r="I180" s="22" t="str">
        <v>+390.000E-03</v>
      </c>
      <c r="J180" s="11"/>
      <c r="K180" s="11">
        <v>0</v>
      </c>
      <c r="L180" s="21"/>
      <c r="M180" s="22" t="str">
        <v>+390.000E-03</v>
      </c>
      <c r="N180" s="11"/>
      <c r="O180" s="11">
        <v>-120.60000000000001</v>
      </c>
      <c r="Q180" s="22" t="str">
        <v>+390.000E-03</v>
      </c>
      <c r="R180" s="11"/>
      <c r="S180" s="11">
        <v>-120.60000000000001</v>
      </c>
      <c r="T180" s="21"/>
    </row>
    <row r="181" spans="1:20" x14ac:dyDescent="0.4">
      <c r="A181" s="20" t="str">
        <v>+392.500E-03</v>
      </c>
      <c r="B181" s="11"/>
      <c r="C181" s="10">
        <v>-90.48</v>
      </c>
      <c r="D181" s="21"/>
      <c r="E181" s="20" t="str">
        <v>+392.500E-03</v>
      </c>
      <c r="F181" s="11"/>
      <c r="G181" s="10">
        <v>0</v>
      </c>
      <c r="I181" s="20" t="str">
        <v>+392.500E-03</v>
      </c>
      <c r="J181" s="11"/>
      <c r="K181" s="10">
        <v>0</v>
      </c>
      <c r="L181" s="21"/>
      <c r="M181" s="20" t="str">
        <v>+392.500E-03</v>
      </c>
      <c r="N181" s="11"/>
      <c r="O181" s="10">
        <v>-90.48</v>
      </c>
      <c r="Q181" s="20" t="str">
        <v>+392.500E-03</v>
      </c>
      <c r="R181" s="11"/>
      <c r="S181" s="10">
        <v>-30.18</v>
      </c>
      <c r="T181" s="21"/>
    </row>
    <row r="182" spans="1:20" x14ac:dyDescent="0.4">
      <c r="A182" s="22" t="str">
        <v>+395.000E-03</v>
      </c>
      <c r="B182" s="11"/>
      <c r="C182" s="11">
        <v>-60.300000000000004</v>
      </c>
      <c r="D182" s="21"/>
      <c r="E182" s="22" t="str">
        <v>+395.000E-03</v>
      </c>
      <c r="F182" s="11"/>
      <c r="G182" s="11">
        <v>0</v>
      </c>
      <c r="I182" s="22" t="str">
        <v>+395.000E-03</v>
      </c>
      <c r="J182" s="11"/>
      <c r="K182" s="11">
        <v>0</v>
      </c>
      <c r="L182" s="21"/>
      <c r="M182" s="22" t="str">
        <v>+395.000E-03</v>
      </c>
      <c r="N182" s="11"/>
      <c r="O182" s="11">
        <v>0</v>
      </c>
      <c r="Q182" s="22" t="str">
        <v>+395.000E-03</v>
      </c>
      <c r="R182" s="11"/>
      <c r="S182" s="11">
        <v>0</v>
      </c>
      <c r="T182" s="21"/>
    </row>
    <row r="183" spans="1:20" x14ac:dyDescent="0.4">
      <c r="A183" s="20" t="str">
        <v>+397.500E-03</v>
      </c>
      <c r="B183" s="11"/>
      <c r="C183" s="10">
        <v>-30.18</v>
      </c>
      <c r="D183" s="21"/>
      <c r="E183" s="20" t="str">
        <v>+397.500E-03</v>
      </c>
      <c r="F183" s="11"/>
      <c r="G183" s="10">
        <v>90.48</v>
      </c>
      <c r="I183" s="20" t="str">
        <v>+397.500E-03</v>
      </c>
      <c r="J183" s="11"/>
      <c r="K183" s="10">
        <v>-90.48</v>
      </c>
      <c r="L183" s="21"/>
      <c r="M183" s="20" t="str">
        <v>+397.500E-03</v>
      </c>
      <c r="N183" s="11"/>
      <c r="O183" s="10">
        <v>0</v>
      </c>
      <c r="Q183" s="20" t="str">
        <v>+397.500E-03</v>
      </c>
      <c r="R183" s="11"/>
      <c r="S183" s="10">
        <v>-120.60000000000001</v>
      </c>
      <c r="T183" s="21"/>
    </row>
    <row r="184" spans="1:20" x14ac:dyDescent="0.4">
      <c r="A184" s="22" t="str">
        <v>+400.000E-03</v>
      </c>
      <c r="B184" s="11"/>
      <c r="C184" s="11">
        <v>-120.60000000000001</v>
      </c>
      <c r="D184" s="21"/>
      <c r="E184" s="22" t="str">
        <v>+400.000E-03</v>
      </c>
      <c r="F184" s="11"/>
      <c r="G184" s="11">
        <v>0</v>
      </c>
      <c r="I184" s="22" t="str">
        <v>+400.000E-03</v>
      </c>
      <c r="J184" s="11"/>
      <c r="K184" s="11">
        <v>0</v>
      </c>
      <c r="L184" s="21"/>
      <c r="M184" s="22" t="str">
        <v>+400.000E-03</v>
      </c>
      <c r="N184" s="11"/>
      <c r="O184" s="11">
        <v>0</v>
      </c>
      <c r="Q184" s="22" t="str">
        <v>+400.000E-03</v>
      </c>
      <c r="R184" s="11"/>
      <c r="S184" s="11">
        <v>120.60000000000001</v>
      </c>
      <c r="T184" s="21"/>
    </row>
    <row r="185" spans="1:20" x14ac:dyDescent="0.4">
      <c r="A185" s="20" t="str">
        <v>+402.500E-03</v>
      </c>
      <c r="B185" s="11"/>
      <c r="C185" s="10">
        <v>-120.60000000000001</v>
      </c>
      <c r="D185" s="21"/>
      <c r="E185" s="20" t="str">
        <v>+402.500E-03</v>
      </c>
      <c r="F185" s="11"/>
      <c r="G185" s="10">
        <v>-60.300000000000004</v>
      </c>
      <c r="I185" s="20" t="str">
        <v>+402.500E-03</v>
      </c>
      <c r="J185" s="11"/>
      <c r="K185" s="10">
        <v>0</v>
      </c>
      <c r="L185" s="21"/>
      <c r="M185" s="20" t="str">
        <v>+402.500E-03</v>
      </c>
      <c r="N185" s="11"/>
      <c r="O185" s="10">
        <v>-120.60000000000001</v>
      </c>
      <c r="Q185" s="20" t="str">
        <v>+402.500E-03</v>
      </c>
      <c r="R185" s="11"/>
      <c r="S185" s="10">
        <v>30.18</v>
      </c>
      <c r="T185" s="21"/>
    </row>
    <row r="186" spans="1:20" x14ac:dyDescent="0.4">
      <c r="A186" s="22" t="str">
        <v>+405.000E-03</v>
      </c>
      <c r="B186" s="11"/>
      <c r="C186" s="11">
        <v>-60.300000000000004</v>
      </c>
      <c r="D186" s="21"/>
      <c r="E186" s="22" t="str">
        <v>+405.000E-03</v>
      </c>
      <c r="F186" s="11"/>
      <c r="G186" s="11">
        <v>-60.300000000000004</v>
      </c>
      <c r="I186" s="22" t="str">
        <v>+405.000E-03</v>
      </c>
      <c r="J186" s="11"/>
      <c r="K186" s="11">
        <v>-60.300000000000004</v>
      </c>
      <c r="L186" s="21"/>
      <c r="M186" s="22" t="str">
        <v>+405.000E-03</v>
      </c>
      <c r="N186" s="11"/>
      <c r="O186" s="11">
        <v>-60.300000000000004</v>
      </c>
      <c r="Q186" s="22" t="str">
        <v>+405.000E-03</v>
      </c>
      <c r="R186" s="11"/>
      <c r="S186" s="11">
        <v>0</v>
      </c>
      <c r="T186" s="21"/>
    </row>
    <row r="187" spans="1:20" x14ac:dyDescent="0.4">
      <c r="A187" s="20" t="str">
        <v>+407.500E-03</v>
      </c>
      <c r="B187" s="11"/>
      <c r="C187" s="10">
        <v>-60.300000000000004</v>
      </c>
      <c r="D187" s="21"/>
      <c r="E187" s="20" t="str">
        <v>+407.500E-03</v>
      </c>
      <c r="F187" s="11"/>
      <c r="G187" s="10">
        <v>-60.300000000000004</v>
      </c>
      <c r="I187" s="20" t="str">
        <v>+407.500E-03</v>
      </c>
      <c r="J187" s="11"/>
      <c r="K187" s="10">
        <v>0</v>
      </c>
      <c r="L187" s="21"/>
      <c r="M187" s="20" t="str">
        <v>+407.500E-03</v>
      </c>
      <c r="N187" s="11"/>
      <c r="O187" s="10">
        <v>-120.60000000000001</v>
      </c>
      <c r="Q187" s="20" t="str">
        <v>+407.500E-03</v>
      </c>
      <c r="R187" s="11"/>
      <c r="S187" s="10">
        <v>-30.18</v>
      </c>
      <c r="T187" s="21"/>
    </row>
    <row r="188" spans="1:20" x14ac:dyDescent="0.4">
      <c r="A188" s="22" t="str">
        <v>+410.000E-03</v>
      </c>
      <c r="B188" s="11"/>
      <c r="C188" s="11">
        <v>-120.60000000000001</v>
      </c>
      <c r="D188" s="21"/>
      <c r="E188" s="22" t="str">
        <v>+410.000E-03</v>
      </c>
      <c r="F188" s="11"/>
      <c r="G188" s="11">
        <v>0</v>
      </c>
      <c r="I188" s="22" t="str">
        <v>+410.000E-03</v>
      </c>
      <c r="J188" s="11"/>
      <c r="K188" s="11">
        <v>0</v>
      </c>
      <c r="L188" s="21"/>
      <c r="M188" s="22" t="str">
        <v>+410.000E-03</v>
      </c>
      <c r="N188" s="11"/>
      <c r="O188" s="11">
        <v>0</v>
      </c>
      <c r="Q188" s="22" t="str">
        <v>+410.000E-03</v>
      </c>
      <c r="R188" s="11"/>
      <c r="S188" s="11">
        <v>0</v>
      </c>
      <c r="T188" s="21"/>
    </row>
    <row r="189" spans="1:20" x14ac:dyDescent="0.4">
      <c r="A189" s="20" t="str">
        <v>+412.500E-03</v>
      </c>
      <c r="B189" s="11"/>
      <c r="C189" s="10">
        <v>0</v>
      </c>
      <c r="D189" s="21"/>
      <c r="E189" s="20" t="str">
        <v>+412.500E-03</v>
      </c>
      <c r="F189" s="11"/>
      <c r="G189" s="10">
        <v>0</v>
      </c>
      <c r="I189" s="20" t="str">
        <v>+412.500E-03</v>
      </c>
      <c r="J189" s="11"/>
      <c r="K189" s="10">
        <v>-90.48</v>
      </c>
      <c r="L189" s="21"/>
      <c r="M189" s="20" t="str">
        <v>+412.500E-03</v>
      </c>
      <c r="N189" s="11"/>
      <c r="O189" s="10">
        <v>0</v>
      </c>
      <c r="Q189" s="20" t="str">
        <v>+412.500E-03</v>
      </c>
      <c r="R189" s="11"/>
      <c r="S189" s="10">
        <v>-120.60000000000001</v>
      </c>
      <c r="T189" s="21"/>
    </row>
    <row r="190" spans="1:20" x14ac:dyDescent="0.4">
      <c r="A190" s="22" t="str">
        <v>+415.000E-03</v>
      </c>
      <c r="B190" s="11"/>
      <c r="C190" s="11">
        <v>0</v>
      </c>
      <c r="D190" s="21"/>
      <c r="E190" s="22" t="str">
        <v>+415.000E-03</v>
      </c>
      <c r="F190" s="11"/>
      <c r="G190" s="11">
        <v>0</v>
      </c>
      <c r="I190" s="22" t="str">
        <v>+415.000E-03</v>
      </c>
      <c r="J190" s="11"/>
      <c r="K190" s="11">
        <v>-60.300000000000004</v>
      </c>
      <c r="L190" s="21"/>
      <c r="M190" s="22" t="str">
        <v>+415.000E-03</v>
      </c>
      <c r="N190" s="11"/>
      <c r="O190" s="11">
        <v>-60.300000000000004</v>
      </c>
      <c r="Q190" s="22" t="str">
        <v>+415.000E-03</v>
      </c>
      <c r="R190" s="11"/>
      <c r="S190" s="11">
        <v>0</v>
      </c>
      <c r="T190" s="21"/>
    </row>
    <row r="191" spans="1:20" x14ac:dyDescent="0.4">
      <c r="A191" s="20" t="str">
        <v>+417.500E-03</v>
      </c>
      <c r="B191" s="11"/>
      <c r="C191" s="10">
        <v>0</v>
      </c>
      <c r="D191" s="21"/>
      <c r="E191" s="20" t="str">
        <v>+417.500E-03</v>
      </c>
      <c r="F191" s="11"/>
      <c r="G191" s="10">
        <v>0</v>
      </c>
      <c r="I191" s="20" t="str">
        <v>+417.500E-03</v>
      </c>
      <c r="J191" s="11"/>
      <c r="K191" s="10">
        <v>-90.48</v>
      </c>
      <c r="L191" s="21"/>
      <c r="M191" s="20" t="str">
        <v>+417.500E-03</v>
      </c>
      <c r="N191" s="11"/>
      <c r="O191" s="10">
        <v>-90.48</v>
      </c>
      <c r="Q191" s="20" t="str">
        <v>+417.500E-03</v>
      </c>
      <c r="R191" s="11"/>
      <c r="S191" s="10">
        <v>30.18</v>
      </c>
      <c r="T191" s="21"/>
    </row>
    <row r="192" spans="1:20" x14ac:dyDescent="0.4">
      <c r="A192" s="22" t="str">
        <v>+420.000E-03</v>
      </c>
      <c r="B192" s="11"/>
      <c r="C192" s="11">
        <v>0</v>
      </c>
      <c r="D192" s="21"/>
      <c r="E192" s="22" t="str">
        <v>+420.000E-03</v>
      </c>
      <c r="F192" s="11"/>
      <c r="G192" s="11">
        <v>0</v>
      </c>
      <c r="I192" s="22" t="str">
        <v>+420.000E-03</v>
      </c>
      <c r="J192" s="11"/>
      <c r="K192" s="11">
        <v>120.60000000000001</v>
      </c>
      <c r="L192" s="21"/>
      <c r="M192" s="22" t="str">
        <v>+420.000E-03</v>
      </c>
      <c r="N192" s="11"/>
      <c r="O192" s="11">
        <v>0</v>
      </c>
      <c r="Q192" s="22" t="str">
        <v>+420.000E-03</v>
      </c>
      <c r="R192" s="11"/>
      <c r="S192" s="11">
        <v>-120.60000000000001</v>
      </c>
      <c r="T192" s="21"/>
    </row>
    <row r="193" spans="1:20" x14ac:dyDescent="0.4">
      <c r="A193" s="20" t="str">
        <v>+422.500E-03</v>
      </c>
      <c r="B193" s="11"/>
      <c r="C193" s="10">
        <v>90.48</v>
      </c>
      <c r="D193" s="21"/>
      <c r="E193" s="20" t="str">
        <v>+422.500E-03</v>
      </c>
      <c r="F193" s="11"/>
      <c r="G193" s="10">
        <v>0</v>
      </c>
      <c r="I193" s="20" t="str">
        <v>+422.500E-03</v>
      </c>
      <c r="J193" s="11"/>
      <c r="K193" s="10">
        <v>0</v>
      </c>
      <c r="L193" s="21"/>
      <c r="M193" s="20" t="str">
        <v>+422.500E-03</v>
      </c>
      <c r="N193" s="11"/>
      <c r="O193" s="10">
        <v>0</v>
      </c>
      <c r="Q193" s="20" t="str">
        <v>+422.500E-03</v>
      </c>
      <c r="R193" s="11"/>
      <c r="S193" s="10">
        <v>90.48</v>
      </c>
      <c r="T193" s="21"/>
    </row>
    <row r="194" spans="1:20" x14ac:dyDescent="0.4">
      <c r="A194" s="22" t="str">
        <v>+425.000E-03</v>
      </c>
      <c r="B194" s="11"/>
      <c r="C194" s="11">
        <v>0</v>
      </c>
      <c r="D194" s="21"/>
      <c r="E194" s="22" t="str">
        <v>+425.000E-03</v>
      </c>
      <c r="F194" s="11"/>
      <c r="G194" s="11">
        <v>-60.300000000000004</v>
      </c>
      <c r="I194" s="22" t="str">
        <v>+425.000E-03</v>
      </c>
      <c r="J194" s="11"/>
      <c r="K194" s="11">
        <v>-120.60000000000001</v>
      </c>
      <c r="L194" s="21"/>
      <c r="M194" s="22" t="str">
        <v>+425.000E-03</v>
      </c>
      <c r="N194" s="11"/>
      <c r="O194" s="11">
        <v>0</v>
      </c>
      <c r="Q194" s="22" t="str">
        <v>+425.000E-03</v>
      </c>
      <c r="R194" s="11"/>
      <c r="S194" s="11">
        <v>0</v>
      </c>
      <c r="T194" s="21"/>
    </row>
    <row r="195" spans="1:20" x14ac:dyDescent="0.4">
      <c r="A195" s="20" t="str">
        <v>+427.500E-03</v>
      </c>
      <c r="B195" s="11"/>
      <c r="C195" s="10">
        <v>-90.48</v>
      </c>
      <c r="D195" s="21"/>
      <c r="E195" s="20" t="str">
        <v>+427.500E-03</v>
      </c>
      <c r="F195" s="11"/>
      <c r="G195" s="10">
        <v>0</v>
      </c>
      <c r="I195" s="20" t="str">
        <v>+427.500E-03</v>
      </c>
      <c r="J195" s="11"/>
      <c r="K195" s="10">
        <v>0</v>
      </c>
      <c r="L195" s="21"/>
      <c r="M195" s="20" t="str">
        <v>+427.500E-03</v>
      </c>
      <c r="N195" s="11"/>
      <c r="O195" s="10">
        <v>-30.18</v>
      </c>
      <c r="Q195" s="20" t="str">
        <v>+427.500E-03</v>
      </c>
      <c r="R195" s="11"/>
      <c r="S195" s="10">
        <v>0</v>
      </c>
      <c r="T195" s="21"/>
    </row>
    <row r="196" spans="1:20" x14ac:dyDescent="0.4">
      <c r="A196" s="22" t="str">
        <v>+430.000E-03</v>
      </c>
      <c r="B196" s="11"/>
      <c r="C196" s="11">
        <v>0</v>
      </c>
      <c r="D196" s="21"/>
      <c r="E196" s="22" t="str">
        <v>+430.000E-03</v>
      </c>
      <c r="F196" s="11"/>
      <c r="G196" s="11">
        <v>0</v>
      </c>
      <c r="I196" s="22" t="str">
        <v>+430.000E-03</v>
      </c>
      <c r="J196" s="11"/>
      <c r="K196" s="11">
        <v>0</v>
      </c>
      <c r="L196" s="21"/>
      <c r="M196" s="22" t="str">
        <v>+430.000E-03</v>
      </c>
      <c r="N196" s="11"/>
      <c r="O196" s="11">
        <v>0</v>
      </c>
      <c r="Q196" s="22" t="str">
        <v>+430.000E-03</v>
      </c>
      <c r="R196" s="11"/>
      <c r="S196" s="11">
        <v>0</v>
      </c>
      <c r="T196" s="21"/>
    </row>
    <row r="197" spans="1:20" x14ac:dyDescent="0.4">
      <c r="A197" s="20" t="str">
        <v>+432.500E-03</v>
      </c>
      <c r="B197" s="11"/>
      <c r="C197" s="10">
        <v>-30.18</v>
      </c>
      <c r="D197" s="21"/>
      <c r="E197" s="20" t="str">
        <v>+432.500E-03</v>
      </c>
      <c r="F197" s="11"/>
      <c r="G197" s="10">
        <v>0</v>
      </c>
      <c r="I197" s="20" t="str">
        <v>+432.500E-03</v>
      </c>
      <c r="J197" s="11"/>
      <c r="K197" s="10">
        <v>-30.18</v>
      </c>
      <c r="L197" s="21"/>
      <c r="M197" s="20" t="str">
        <v>+432.500E-03</v>
      </c>
      <c r="N197" s="11"/>
      <c r="O197" s="10">
        <v>-60.300000000000004</v>
      </c>
      <c r="Q197" s="20" t="str">
        <v>+432.500E-03</v>
      </c>
      <c r="R197" s="11"/>
      <c r="S197" s="10">
        <v>-30.18</v>
      </c>
      <c r="T197" s="21"/>
    </row>
    <row r="198" spans="1:20" x14ac:dyDescent="0.4">
      <c r="A198" s="22" t="str">
        <v>+435.000E-03</v>
      </c>
      <c r="B198" s="11"/>
      <c r="C198" s="11">
        <v>0</v>
      </c>
      <c r="D198" s="21"/>
      <c r="E198" s="22" t="str">
        <v>+435.000E-03</v>
      </c>
      <c r="F198" s="11"/>
      <c r="G198" s="11">
        <v>60.300000000000004</v>
      </c>
      <c r="I198" s="22" t="str">
        <v>+435.000E-03</v>
      </c>
      <c r="J198" s="11"/>
      <c r="K198" s="11">
        <v>0</v>
      </c>
      <c r="L198" s="21"/>
      <c r="M198" s="22" t="str">
        <v>+435.000E-03</v>
      </c>
      <c r="N198" s="11"/>
      <c r="O198" s="11">
        <v>0</v>
      </c>
      <c r="Q198" s="22" t="str">
        <v>+435.000E-03</v>
      </c>
      <c r="R198" s="11"/>
      <c r="S198" s="11">
        <v>0</v>
      </c>
      <c r="T198" s="21"/>
    </row>
    <row r="199" spans="1:20" x14ac:dyDescent="0.4">
      <c r="A199" s="20" t="str">
        <v>+437.500E-03</v>
      </c>
      <c r="B199" s="11"/>
      <c r="C199" s="10">
        <v>90.48</v>
      </c>
      <c r="D199" s="21"/>
      <c r="E199" s="20" t="str">
        <v>+437.500E-03</v>
      </c>
      <c r="F199" s="11"/>
      <c r="G199" s="10">
        <v>0</v>
      </c>
      <c r="I199" s="20" t="str">
        <v>+437.500E-03</v>
      </c>
      <c r="J199" s="11"/>
      <c r="K199" s="10">
        <v>30.18</v>
      </c>
      <c r="L199" s="21"/>
      <c r="M199" s="20" t="str">
        <v>+437.500E-03</v>
      </c>
      <c r="N199" s="11"/>
      <c r="O199" s="10">
        <v>0</v>
      </c>
      <c r="Q199" s="20" t="str">
        <v>+437.500E-03</v>
      </c>
      <c r="R199" s="11"/>
      <c r="S199" s="10">
        <v>90.48</v>
      </c>
      <c r="T199" s="21"/>
    </row>
    <row r="200" spans="1:20" x14ac:dyDescent="0.4">
      <c r="A200" s="22" t="str">
        <v>+440.000E-03</v>
      </c>
      <c r="B200" s="11"/>
      <c r="C200" s="11">
        <v>120.60000000000001</v>
      </c>
      <c r="D200" s="21"/>
      <c r="E200" s="22" t="str">
        <v>+440.000E-03</v>
      </c>
      <c r="F200" s="11"/>
      <c r="G200" s="11">
        <v>0</v>
      </c>
      <c r="I200" s="22" t="str">
        <v>+440.000E-03</v>
      </c>
      <c r="J200" s="11"/>
      <c r="K200" s="11">
        <v>0</v>
      </c>
      <c r="L200" s="21"/>
      <c r="M200" s="22" t="str">
        <v>+440.000E-03</v>
      </c>
      <c r="N200" s="11"/>
      <c r="O200" s="11">
        <v>0</v>
      </c>
      <c r="Q200" s="22" t="str">
        <v>+440.000E-03</v>
      </c>
      <c r="R200" s="11"/>
      <c r="S200" s="11">
        <v>0</v>
      </c>
      <c r="T200" s="21"/>
    </row>
    <row r="201" spans="1:20" x14ac:dyDescent="0.4">
      <c r="A201" s="20" t="str">
        <v>+442.500E-03</v>
      </c>
      <c r="B201" s="11"/>
      <c r="C201" s="10">
        <v>-90.48</v>
      </c>
      <c r="D201" s="21"/>
      <c r="E201" s="20" t="str">
        <v>+442.500E-03</v>
      </c>
      <c r="F201" s="11"/>
      <c r="G201" s="10">
        <v>-90.48</v>
      </c>
      <c r="I201" s="20" t="str">
        <v>+442.500E-03</v>
      </c>
      <c r="J201" s="11"/>
      <c r="K201" s="10">
        <v>-120.60000000000001</v>
      </c>
      <c r="L201" s="21"/>
      <c r="M201" s="20" t="str">
        <v>+442.500E-03</v>
      </c>
      <c r="N201" s="11"/>
      <c r="O201" s="10">
        <v>0</v>
      </c>
      <c r="Q201" s="20" t="str">
        <v>+442.500E-03</v>
      </c>
      <c r="R201" s="11"/>
      <c r="S201" s="10">
        <v>30.18</v>
      </c>
      <c r="T201" s="21"/>
    </row>
    <row r="202" spans="1:20" x14ac:dyDescent="0.4">
      <c r="A202" s="22" t="str">
        <v>+445.000E-03</v>
      </c>
      <c r="B202" s="11"/>
      <c r="C202" s="11">
        <v>0</v>
      </c>
      <c r="D202" s="21"/>
      <c r="E202" s="22" t="str">
        <v>+445.000E-03</v>
      </c>
      <c r="F202" s="11"/>
      <c r="G202" s="11">
        <v>-60.300000000000004</v>
      </c>
      <c r="I202" s="22" t="str">
        <v>+445.000E-03</v>
      </c>
      <c r="J202" s="11"/>
      <c r="K202" s="11">
        <v>-120.60000000000001</v>
      </c>
      <c r="L202" s="21"/>
      <c r="M202" s="22" t="str">
        <v>+445.000E-03</v>
      </c>
      <c r="N202" s="11"/>
      <c r="O202" s="11">
        <v>-60.300000000000004</v>
      </c>
      <c r="Q202" s="22" t="str">
        <v>+445.000E-03</v>
      </c>
      <c r="R202" s="11"/>
      <c r="S202" s="11">
        <v>0</v>
      </c>
      <c r="T202" s="21"/>
    </row>
    <row r="203" spans="1:20" x14ac:dyDescent="0.4">
      <c r="A203" s="20" t="str">
        <v>+447.500E-03</v>
      </c>
      <c r="B203" s="11"/>
      <c r="C203" s="10">
        <v>-30.18</v>
      </c>
      <c r="D203" s="21"/>
      <c r="E203" s="20" t="str">
        <v>+447.500E-03</v>
      </c>
      <c r="F203" s="11"/>
      <c r="G203" s="10">
        <v>-120.60000000000001</v>
      </c>
      <c r="I203" s="20" t="str">
        <v>+447.500E-03</v>
      </c>
      <c r="J203" s="11"/>
      <c r="K203" s="10">
        <v>-211.07999999999998</v>
      </c>
      <c r="L203" s="21"/>
      <c r="M203" s="20" t="str">
        <v>+447.500E-03</v>
      </c>
      <c r="N203" s="11"/>
      <c r="O203" s="10">
        <v>-120.60000000000001</v>
      </c>
      <c r="Q203" s="20" t="str">
        <v>+447.500E-03</v>
      </c>
      <c r="R203" s="11"/>
      <c r="S203" s="10">
        <v>-90.48</v>
      </c>
      <c r="T203" s="21"/>
    </row>
    <row r="204" spans="1:20" x14ac:dyDescent="0.4">
      <c r="A204" s="22" t="str">
        <v>+450.000E-03</v>
      </c>
      <c r="B204" s="11"/>
      <c r="C204" s="11">
        <v>0</v>
      </c>
      <c r="D204" s="21"/>
      <c r="E204" s="22" t="str">
        <v>+450.000E-03</v>
      </c>
      <c r="F204" s="11"/>
      <c r="G204" s="11">
        <v>0</v>
      </c>
      <c r="I204" s="22" t="str">
        <v>+450.000E-03</v>
      </c>
      <c r="J204" s="11"/>
      <c r="K204" s="11">
        <v>-120.60000000000001</v>
      </c>
      <c r="L204" s="21"/>
      <c r="M204" s="22" t="str">
        <v>+450.000E-03</v>
      </c>
      <c r="N204" s="11"/>
      <c r="O204" s="11">
        <v>-120.60000000000001</v>
      </c>
      <c r="Q204" s="22" t="str">
        <v>+450.000E-03</v>
      </c>
      <c r="R204" s="11"/>
      <c r="S204" s="11">
        <v>-120.60000000000001</v>
      </c>
      <c r="T204" s="21"/>
    </row>
    <row r="205" spans="1:20" x14ac:dyDescent="0.4">
      <c r="A205" s="20" t="str">
        <v>+452.500E-03</v>
      </c>
      <c r="B205" s="11"/>
      <c r="C205" s="10">
        <v>-30.18</v>
      </c>
      <c r="D205" s="21"/>
      <c r="E205" s="20" t="str">
        <v>+452.500E-03</v>
      </c>
      <c r="F205" s="11"/>
      <c r="G205" s="10">
        <v>0</v>
      </c>
      <c r="I205" s="20" t="str">
        <v>+452.500E-03</v>
      </c>
      <c r="J205" s="11"/>
      <c r="K205" s="10">
        <v>-90.48</v>
      </c>
      <c r="L205" s="21"/>
      <c r="M205" s="20" t="str">
        <v>+452.500E-03</v>
      </c>
      <c r="N205" s="11"/>
      <c r="O205" s="10">
        <v>30.18</v>
      </c>
      <c r="Q205" s="20" t="str">
        <v>+452.500E-03</v>
      </c>
      <c r="R205" s="11"/>
      <c r="S205" s="10">
        <v>-120.60000000000001</v>
      </c>
      <c r="T205" s="21"/>
    </row>
    <row r="206" spans="1:20" x14ac:dyDescent="0.4">
      <c r="A206" s="22" t="str">
        <v>+455.000E-03</v>
      </c>
      <c r="B206" s="11"/>
      <c r="C206" s="11">
        <v>0</v>
      </c>
      <c r="D206" s="21"/>
      <c r="E206" s="22" t="str">
        <v>+455.000E-03</v>
      </c>
      <c r="F206" s="11"/>
      <c r="G206" s="11">
        <v>-60.300000000000004</v>
      </c>
      <c r="I206" s="22" t="str">
        <v>+455.000E-03</v>
      </c>
      <c r="J206" s="11"/>
      <c r="K206" s="11">
        <v>0</v>
      </c>
      <c r="L206" s="21"/>
      <c r="M206" s="22" t="str">
        <v>+455.000E-03</v>
      </c>
      <c r="N206" s="11"/>
      <c r="O206" s="11">
        <v>60.300000000000004</v>
      </c>
      <c r="Q206" s="22" t="str">
        <v>+455.000E-03</v>
      </c>
      <c r="R206" s="11"/>
      <c r="S206" s="11">
        <v>-60.300000000000004</v>
      </c>
      <c r="T206" s="21"/>
    </row>
    <row r="207" spans="1:20" x14ac:dyDescent="0.4">
      <c r="A207" s="20" t="str">
        <v>+457.500E-03</v>
      </c>
      <c r="B207" s="11"/>
      <c r="C207" s="10">
        <v>0</v>
      </c>
      <c r="D207" s="21"/>
      <c r="E207" s="20" t="str">
        <v>+457.500E-03</v>
      </c>
      <c r="F207" s="11"/>
      <c r="G207" s="10">
        <v>0</v>
      </c>
      <c r="I207" s="20" t="str">
        <v>+457.500E-03</v>
      </c>
      <c r="J207" s="11"/>
      <c r="K207" s="10">
        <v>-60.300000000000004</v>
      </c>
      <c r="L207" s="21"/>
      <c r="M207" s="20" t="str">
        <v>+457.500E-03</v>
      </c>
      <c r="N207" s="11"/>
      <c r="O207" s="10">
        <v>-60.300000000000004</v>
      </c>
      <c r="Q207" s="20" t="str">
        <v>+457.500E-03</v>
      </c>
      <c r="R207" s="11"/>
      <c r="S207" s="10">
        <v>-90.48</v>
      </c>
      <c r="T207" s="21"/>
    </row>
    <row r="208" spans="1:20" x14ac:dyDescent="0.4">
      <c r="A208" s="22" t="str">
        <v>+460.000E-03</v>
      </c>
      <c r="B208" s="11"/>
      <c r="C208" s="11">
        <v>-120.60000000000001</v>
      </c>
      <c r="D208" s="21"/>
      <c r="E208" s="22" t="str">
        <v>+460.000E-03</v>
      </c>
      <c r="F208" s="11"/>
      <c r="G208" s="11">
        <v>0</v>
      </c>
      <c r="I208" s="22" t="str">
        <v>+460.000E-03</v>
      </c>
      <c r="J208" s="11"/>
      <c r="K208" s="11">
        <v>0</v>
      </c>
      <c r="L208" s="21"/>
      <c r="M208" s="22" t="str">
        <v>+460.000E-03</v>
      </c>
      <c r="N208" s="11"/>
      <c r="O208" s="11">
        <v>0</v>
      </c>
      <c r="Q208" s="22" t="str">
        <v>+460.000E-03</v>
      </c>
      <c r="R208" s="11"/>
      <c r="S208" s="11">
        <v>-120.60000000000001</v>
      </c>
      <c r="T208" s="21"/>
    </row>
    <row r="209" spans="1:20" x14ac:dyDescent="0.4">
      <c r="A209" s="20" t="str">
        <v>+462.500E-03</v>
      </c>
      <c r="B209" s="11"/>
      <c r="C209" s="10">
        <v>0</v>
      </c>
      <c r="D209" s="21"/>
      <c r="E209" s="20" t="str">
        <v>+462.500E-03</v>
      </c>
      <c r="F209" s="11"/>
      <c r="G209" s="10">
        <v>-90.48</v>
      </c>
      <c r="I209" s="20" t="str">
        <v>+462.500E-03</v>
      </c>
      <c r="J209" s="11"/>
      <c r="K209" s="10">
        <v>-30.18</v>
      </c>
      <c r="L209" s="21"/>
      <c r="M209" s="20" t="str">
        <v>+462.500E-03</v>
      </c>
      <c r="N209" s="11"/>
      <c r="O209" s="10">
        <v>-30.18</v>
      </c>
      <c r="Q209" s="20" t="str">
        <v>+462.500E-03</v>
      </c>
      <c r="R209" s="11"/>
      <c r="S209" s="10">
        <v>0</v>
      </c>
      <c r="T209" s="21"/>
    </row>
    <row r="210" spans="1:20" x14ac:dyDescent="0.4">
      <c r="A210" s="22" t="str">
        <v>+465.000E-03</v>
      </c>
      <c r="B210" s="11"/>
      <c r="C210" s="11">
        <v>-120.60000000000001</v>
      </c>
      <c r="D210" s="21"/>
      <c r="E210" s="22" t="str">
        <v>+465.000E-03</v>
      </c>
      <c r="F210" s="11"/>
      <c r="G210" s="11">
        <v>-60.300000000000004</v>
      </c>
      <c r="I210" s="22" t="str">
        <v>+465.000E-03</v>
      </c>
      <c r="J210" s="11"/>
      <c r="K210" s="11">
        <v>-60.300000000000004</v>
      </c>
      <c r="L210" s="21"/>
      <c r="M210" s="22" t="str">
        <v>+465.000E-03</v>
      </c>
      <c r="N210" s="11"/>
      <c r="O210" s="11">
        <v>-60.300000000000004</v>
      </c>
      <c r="Q210" s="22" t="str">
        <v>+465.000E-03</v>
      </c>
      <c r="R210" s="11"/>
      <c r="S210" s="11">
        <v>0</v>
      </c>
      <c r="T210" s="21"/>
    </row>
    <row r="211" spans="1:20" x14ac:dyDescent="0.4">
      <c r="A211" s="20" t="str">
        <v>+467.500E-03</v>
      </c>
      <c r="B211" s="11"/>
      <c r="C211" s="10">
        <v>0</v>
      </c>
      <c r="D211" s="21"/>
      <c r="E211" s="20" t="str">
        <v>+467.500E-03</v>
      </c>
      <c r="F211" s="11"/>
      <c r="G211" s="10">
        <v>-90.48</v>
      </c>
      <c r="I211" s="20" t="str">
        <v>+467.500E-03</v>
      </c>
      <c r="J211" s="11"/>
      <c r="K211" s="10">
        <v>-90.48</v>
      </c>
      <c r="L211" s="21"/>
      <c r="M211" s="20" t="str">
        <v>+467.500E-03</v>
      </c>
      <c r="N211" s="11"/>
      <c r="O211" s="10">
        <v>-90.48</v>
      </c>
      <c r="Q211" s="20" t="str">
        <v>+467.500E-03</v>
      </c>
      <c r="R211" s="11"/>
      <c r="S211" s="10">
        <v>0</v>
      </c>
      <c r="T211" s="21"/>
    </row>
    <row r="212" spans="1:20" x14ac:dyDescent="0.4">
      <c r="A212" s="22" t="str">
        <v>+470.000E-03</v>
      </c>
      <c r="B212" s="11"/>
      <c r="C212" s="11">
        <v>120.60000000000001</v>
      </c>
      <c r="D212" s="21"/>
      <c r="E212" s="22" t="str">
        <v>+470.000E-03</v>
      </c>
      <c r="F212" s="11"/>
      <c r="G212" s="11">
        <v>0</v>
      </c>
      <c r="I212" s="22" t="str">
        <v>+470.000E-03</v>
      </c>
      <c r="J212" s="11"/>
      <c r="K212" s="11">
        <v>-120.60000000000001</v>
      </c>
      <c r="L212" s="21"/>
      <c r="M212" s="22" t="str">
        <v>+470.000E-03</v>
      </c>
      <c r="N212" s="11"/>
      <c r="O212" s="11">
        <v>0</v>
      </c>
      <c r="Q212" s="22" t="str">
        <v>+470.000E-03</v>
      </c>
      <c r="R212" s="11"/>
      <c r="S212" s="11">
        <v>0</v>
      </c>
      <c r="T212" s="21"/>
    </row>
    <row r="213" spans="1:20" x14ac:dyDescent="0.4">
      <c r="A213" s="20" t="str">
        <v>+472.500E-03</v>
      </c>
      <c r="B213" s="11"/>
      <c r="C213" s="10">
        <v>-30.18</v>
      </c>
      <c r="D213" s="21"/>
      <c r="E213" s="20" t="str">
        <v>+472.500E-03</v>
      </c>
      <c r="F213" s="11"/>
      <c r="G213" s="10">
        <v>0</v>
      </c>
      <c r="I213" s="20" t="str">
        <v>+472.500E-03</v>
      </c>
      <c r="J213" s="11"/>
      <c r="K213" s="10">
        <v>0</v>
      </c>
      <c r="L213" s="21"/>
      <c r="M213" s="20" t="str">
        <v>+472.500E-03</v>
      </c>
      <c r="N213" s="11"/>
      <c r="O213" s="10">
        <v>-120.60000000000001</v>
      </c>
      <c r="Q213" s="20" t="str">
        <v>+472.500E-03</v>
      </c>
      <c r="R213" s="11"/>
      <c r="S213" s="10">
        <v>-30.18</v>
      </c>
      <c r="T213" s="21"/>
    </row>
    <row r="214" spans="1:20" x14ac:dyDescent="0.4">
      <c r="A214" s="22" t="str">
        <v>+475.000E-03</v>
      </c>
      <c r="B214" s="11"/>
      <c r="C214" s="11">
        <v>0</v>
      </c>
      <c r="D214" s="21"/>
      <c r="E214" s="22" t="str">
        <v>+475.000E-03</v>
      </c>
      <c r="F214" s="11"/>
      <c r="G214" s="11">
        <v>0</v>
      </c>
      <c r="I214" s="22" t="str">
        <v>+475.000E-03</v>
      </c>
      <c r="J214" s="11"/>
      <c r="K214" s="11">
        <v>-60.300000000000004</v>
      </c>
      <c r="L214" s="21"/>
      <c r="M214" s="22" t="str">
        <v>+475.000E-03</v>
      </c>
      <c r="N214" s="11"/>
      <c r="O214" s="11">
        <v>60.300000000000004</v>
      </c>
      <c r="Q214" s="22" t="str">
        <v>+475.000E-03</v>
      </c>
      <c r="R214" s="11"/>
      <c r="S214" s="11">
        <v>0</v>
      </c>
      <c r="T214" s="21"/>
    </row>
    <row r="215" spans="1:20" x14ac:dyDescent="0.4">
      <c r="A215" s="20" t="str">
        <v>+477.500E-03</v>
      </c>
      <c r="B215" s="11"/>
      <c r="C215" s="10">
        <v>-30.18</v>
      </c>
      <c r="D215" s="21"/>
      <c r="E215" s="20" t="str">
        <v>+477.500E-03</v>
      </c>
      <c r="F215" s="11"/>
      <c r="G215" s="10">
        <v>-30.18</v>
      </c>
      <c r="I215" s="20" t="str">
        <v>+477.500E-03</v>
      </c>
      <c r="J215" s="11"/>
      <c r="K215" s="10">
        <v>0</v>
      </c>
      <c r="L215" s="21"/>
      <c r="M215" s="20" t="str">
        <v>+477.500E-03</v>
      </c>
      <c r="N215" s="11"/>
      <c r="O215" s="10">
        <v>30.18</v>
      </c>
      <c r="Q215" s="20" t="str">
        <v>+477.500E-03</v>
      </c>
      <c r="R215" s="11"/>
      <c r="S215" s="10">
        <v>-90.48</v>
      </c>
      <c r="T215" s="21"/>
    </row>
    <row r="216" spans="1:20" x14ac:dyDescent="0.4">
      <c r="A216" s="22" t="str">
        <v>+480.000E-03</v>
      </c>
      <c r="B216" s="11"/>
      <c r="C216" s="11">
        <v>120.60000000000001</v>
      </c>
      <c r="D216" s="21"/>
      <c r="E216" s="22" t="str">
        <v>+480.000E-03</v>
      </c>
      <c r="F216" s="11"/>
      <c r="G216" s="11">
        <v>0</v>
      </c>
      <c r="I216" s="22" t="str">
        <v>+480.000E-03</v>
      </c>
      <c r="J216" s="11"/>
      <c r="K216" s="11">
        <v>0</v>
      </c>
      <c r="L216" s="21"/>
      <c r="M216" s="22" t="str">
        <v>+480.000E-03</v>
      </c>
      <c r="N216" s="11"/>
      <c r="O216" s="11">
        <v>120.60000000000001</v>
      </c>
      <c r="Q216" s="22" t="str">
        <v>+480.000E-03</v>
      </c>
      <c r="R216" s="11"/>
      <c r="S216" s="11">
        <v>120.60000000000001</v>
      </c>
      <c r="T216" s="21"/>
    </row>
    <row r="217" spans="1:20" x14ac:dyDescent="0.4">
      <c r="A217" s="20" t="str">
        <v>+482.500E-03</v>
      </c>
      <c r="B217" s="11"/>
      <c r="C217" s="10">
        <v>60.300000000000004</v>
      </c>
      <c r="D217" s="21"/>
      <c r="E217" s="20" t="str">
        <v>+482.500E-03</v>
      </c>
      <c r="F217" s="11"/>
      <c r="G217" s="10">
        <v>0</v>
      </c>
      <c r="I217" s="20" t="str">
        <v>+482.500E-03</v>
      </c>
      <c r="J217" s="11"/>
      <c r="K217" s="10">
        <v>-30.18</v>
      </c>
      <c r="L217" s="21"/>
      <c r="M217" s="20" t="str">
        <v>+482.500E-03</v>
      </c>
      <c r="N217" s="11"/>
      <c r="O217" s="10">
        <v>0</v>
      </c>
      <c r="Q217" s="20" t="str">
        <v>+482.500E-03</v>
      </c>
      <c r="R217" s="11"/>
      <c r="S217" s="10">
        <v>-90.48</v>
      </c>
      <c r="T217" s="21"/>
    </row>
    <row r="218" spans="1:20" x14ac:dyDescent="0.4">
      <c r="A218" s="22" t="str">
        <v>+485.000E-03</v>
      </c>
      <c r="B218" s="11"/>
      <c r="C218" s="11">
        <v>-60.300000000000004</v>
      </c>
      <c r="D218" s="21"/>
      <c r="E218" s="22" t="str">
        <v>+485.000E-03</v>
      </c>
      <c r="F218" s="11"/>
      <c r="G218" s="11">
        <v>-120.60000000000001</v>
      </c>
      <c r="I218" s="22" t="str">
        <v>+485.000E-03</v>
      </c>
      <c r="J218" s="11"/>
      <c r="K218" s="11">
        <v>0</v>
      </c>
      <c r="L218" s="21"/>
      <c r="M218" s="22" t="str">
        <v>+485.000E-03</v>
      </c>
      <c r="N218" s="11"/>
      <c r="O218" s="11">
        <v>0</v>
      </c>
      <c r="Q218" s="22" t="str">
        <v>+485.000E-03</v>
      </c>
      <c r="R218" s="11"/>
      <c r="S218" s="11">
        <v>0</v>
      </c>
      <c r="T218" s="21"/>
    </row>
    <row r="219" spans="1:20" x14ac:dyDescent="0.4">
      <c r="A219" s="20" t="str">
        <v>+487.500E-03</v>
      </c>
      <c r="B219" s="11"/>
      <c r="C219" s="10">
        <v>-30.18</v>
      </c>
      <c r="D219" s="21"/>
      <c r="E219" s="20" t="str">
        <v>+487.500E-03</v>
      </c>
      <c r="F219" s="11"/>
      <c r="G219" s="10">
        <v>0</v>
      </c>
      <c r="I219" s="20" t="str">
        <v>+487.500E-03</v>
      </c>
      <c r="J219" s="11"/>
      <c r="K219" s="10">
        <v>0</v>
      </c>
      <c r="L219" s="21"/>
      <c r="M219" s="20" t="str">
        <v>+487.500E-03</v>
      </c>
      <c r="N219" s="11"/>
      <c r="O219" s="10">
        <v>-90.48</v>
      </c>
      <c r="Q219" s="20" t="str">
        <v>+487.500E-03</v>
      </c>
      <c r="R219" s="11"/>
      <c r="S219" s="10">
        <v>-90.48</v>
      </c>
      <c r="T219" s="21"/>
    </row>
    <row r="220" spans="1:20" x14ac:dyDescent="0.4">
      <c r="A220" s="22" t="str">
        <v>+490.000E-03</v>
      </c>
      <c r="B220" s="11"/>
      <c r="C220" s="11">
        <v>-120.60000000000001</v>
      </c>
      <c r="D220" s="21"/>
      <c r="E220" s="22" t="str">
        <v>+490.000E-03</v>
      </c>
      <c r="F220" s="11"/>
      <c r="G220" s="11">
        <v>120.60000000000001</v>
      </c>
      <c r="I220" s="22" t="str">
        <v>+490.000E-03</v>
      </c>
      <c r="J220" s="11"/>
      <c r="K220" s="11">
        <v>0</v>
      </c>
      <c r="L220" s="21"/>
      <c r="M220" s="22" t="str">
        <v>+490.000E-03</v>
      </c>
      <c r="N220" s="11"/>
      <c r="O220" s="11">
        <v>0</v>
      </c>
      <c r="Q220" s="22" t="str">
        <v>+490.000E-03</v>
      </c>
      <c r="R220" s="11"/>
      <c r="S220" s="11">
        <v>0</v>
      </c>
      <c r="T220" s="21"/>
    </row>
    <row r="221" spans="1:20" x14ac:dyDescent="0.4">
      <c r="A221" s="20" t="str">
        <v>+492.500E-03</v>
      </c>
      <c r="B221" s="11"/>
      <c r="C221" s="10">
        <v>90.48</v>
      </c>
      <c r="D221" s="21"/>
      <c r="E221" s="20" t="str">
        <v>+492.500E-03</v>
      </c>
      <c r="F221" s="11"/>
      <c r="G221" s="10">
        <v>-60.300000000000004</v>
      </c>
      <c r="I221" s="20" t="str">
        <v>+492.500E-03</v>
      </c>
      <c r="J221" s="11"/>
      <c r="K221" s="10">
        <v>-120.60000000000001</v>
      </c>
      <c r="L221" s="21"/>
      <c r="M221" s="20" t="str">
        <v>+492.500E-03</v>
      </c>
      <c r="N221" s="11"/>
      <c r="O221" s="10">
        <v>0</v>
      </c>
      <c r="Q221" s="20" t="str">
        <v>+492.500E-03</v>
      </c>
      <c r="R221" s="11"/>
      <c r="S221" s="10">
        <v>-30.18</v>
      </c>
      <c r="T221" s="21"/>
    </row>
    <row r="222" spans="1:20" x14ac:dyDescent="0.4">
      <c r="A222" s="22" t="str">
        <v>+495.000E-03</v>
      </c>
      <c r="B222" s="11"/>
      <c r="C222" s="11">
        <v>0</v>
      </c>
      <c r="D222" s="21"/>
      <c r="E222" s="22" t="str">
        <v>+495.000E-03</v>
      </c>
      <c r="F222" s="11"/>
      <c r="G222" s="11">
        <v>0</v>
      </c>
      <c r="I222" s="22" t="str">
        <v>+495.000E-03</v>
      </c>
      <c r="J222" s="11"/>
      <c r="K222" s="11">
        <v>60.300000000000004</v>
      </c>
      <c r="L222" s="21"/>
      <c r="M222" s="22" t="str">
        <v>+495.000E-03</v>
      </c>
      <c r="N222" s="11"/>
      <c r="O222" s="11">
        <v>60.300000000000004</v>
      </c>
      <c r="Q222" s="22" t="str">
        <v>+495.000E-03</v>
      </c>
      <c r="R222" s="11"/>
      <c r="S222" s="11">
        <v>0</v>
      </c>
      <c r="T222" s="21"/>
    </row>
    <row r="223" spans="1:20" x14ac:dyDescent="0.4">
      <c r="A223" s="20" t="str">
        <v>+497.500E-03</v>
      </c>
      <c r="B223" s="11"/>
      <c r="C223" s="10">
        <v>-60.300000000000004</v>
      </c>
      <c r="D223" s="21"/>
      <c r="E223" s="20" t="str">
        <v>+497.500E-03</v>
      </c>
      <c r="F223" s="11"/>
      <c r="G223" s="10">
        <v>-90.48</v>
      </c>
      <c r="I223" s="20" t="str">
        <v>+497.500E-03</v>
      </c>
      <c r="J223" s="11"/>
      <c r="K223" s="10">
        <v>90.48</v>
      </c>
      <c r="L223" s="21"/>
      <c r="M223" s="20" t="str">
        <v>+497.500E-03</v>
      </c>
      <c r="N223" s="11"/>
      <c r="O223" s="10">
        <v>0</v>
      </c>
      <c r="Q223" s="20" t="str">
        <v>+497.500E-03</v>
      </c>
      <c r="R223" s="11"/>
      <c r="S223" s="10">
        <v>0</v>
      </c>
      <c r="T223" s="21"/>
    </row>
    <row r="224" spans="1:20" x14ac:dyDescent="0.4">
      <c r="A224" s="22" t="str">
        <v>+500.000E-03</v>
      </c>
      <c r="B224" s="11"/>
      <c r="C224" s="11">
        <v>0</v>
      </c>
      <c r="D224" s="21"/>
      <c r="E224" s="22" t="str">
        <v>+500.000E-03</v>
      </c>
      <c r="F224" s="11"/>
      <c r="G224" s="11">
        <v>0</v>
      </c>
      <c r="I224" s="22" t="str">
        <v>+500.000E-03</v>
      </c>
      <c r="J224" s="11"/>
      <c r="K224" s="11">
        <v>-120.60000000000001</v>
      </c>
      <c r="L224" s="21"/>
      <c r="M224" s="22" t="str">
        <v>+500.000E-03</v>
      </c>
      <c r="N224" s="11"/>
      <c r="O224" s="11">
        <v>0</v>
      </c>
      <c r="Q224" s="22" t="str">
        <v>+500.000E-03</v>
      </c>
      <c r="R224" s="11"/>
      <c r="S224" s="11">
        <v>0</v>
      </c>
      <c r="T224" s="21"/>
    </row>
    <row r="225" spans="1:20" x14ac:dyDescent="0.4">
      <c r="A225" s="20" t="str">
        <v>+502.500E-03</v>
      </c>
      <c r="B225" s="11"/>
      <c r="C225" s="10">
        <v>-90.48</v>
      </c>
      <c r="D225" s="21"/>
      <c r="E225" s="20" t="str">
        <v>+502.500E-03</v>
      </c>
      <c r="F225" s="11"/>
      <c r="G225" s="10">
        <v>-120.60000000000001</v>
      </c>
      <c r="I225" s="20" t="str">
        <v>+502.500E-03</v>
      </c>
      <c r="J225" s="11"/>
      <c r="K225" s="10">
        <v>0</v>
      </c>
      <c r="L225" s="21"/>
      <c r="M225" s="20" t="str">
        <v>+502.500E-03</v>
      </c>
      <c r="N225" s="11"/>
      <c r="O225" s="10">
        <v>0</v>
      </c>
      <c r="Q225" s="20" t="str">
        <v>+502.500E-03</v>
      </c>
      <c r="R225" s="11"/>
      <c r="S225" s="10">
        <v>0</v>
      </c>
      <c r="T225" s="21"/>
    </row>
    <row r="226" spans="1:20" x14ac:dyDescent="0.4">
      <c r="A226" s="22" t="str">
        <v>+505.000E-03</v>
      </c>
      <c r="B226" s="11"/>
      <c r="C226" s="11">
        <v>0</v>
      </c>
      <c r="D226" s="21"/>
      <c r="E226" s="22" t="str">
        <v>+505.000E-03</v>
      </c>
      <c r="F226" s="11"/>
      <c r="G226" s="11">
        <v>-60.300000000000004</v>
      </c>
      <c r="I226" s="22" t="str">
        <v>+505.000E-03</v>
      </c>
      <c r="J226" s="11"/>
      <c r="K226" s="11">
        <v>-60.300000000000004</v>
      </c>
      <c r="L226" s="21"/>
      <c r="M226" s="22" t="str">
        <v>+505.000E-03</v>
      </c>
      <c r="N226" s="11"/>
      <c r="O226" s="11">
        <v>-60.300000000000004</v>
      </c>
      <c r="Q226" s="22" t="str">
        <v>+505.000E-03</v>
      </c>
      <c r="R226" s="11"/>
      <c r="S226" s="11">
        <v>0</v>
      </c>
      <c r="T226" s="21"/>
    </row>
    <row r="227" spans="1:20" x14ac:dyDescent="0.4">
      <c r="A227" s="20" t="str">
        <v>+507.500E-03</v>
      </c>
      <c r="B227" s="11"/>
      <c r="C227" s="10">
        <v>0</v>
      </c>
      <c r="D227" s="21"/>
      <c r="E227" s="20" t="str">
        <v>+507.500E-03</v>
      </c>
      <c r="F227" s="11"/>
      <c r="G227" s="10">
        <v>-30.18</v>
      </c>
      <c r="I227" s="20" t="str">
        <v>+507.500E-03</v>
      </c>
      <c r="J227" s="11"/>
      <c r="K227" s="10">
        <v>-180.9</v>
      </c>
      <c r="L227" s="21"/>
      <c r="M227" s="20" t="str">
        <v>+507.500E-03</v>
      </c>
      <c r="N227" s="11"/>
      <c r="O227" s="10">
        <v>-30.18</v>
      </c>
      <c r="Q227" s="20" t="str">
        <v>+507.500E-03</v>
      </c>
      <c r="R227" s="11"/>
      <c r="S227" s="10">
        <v>-30.18</v>
      </c>
      <c r="T227" s="21"/>
    </row>
    <row r="228" spans="1:20" x14ac:dyDescent="0.4">
      <c r="A228" s="22" t="str">
        <v>+510.000E-03</v>
      </c>
      <c r="B228" s="11"/>
      <c r="C228" s="11">
        <v>0</v>
      </c>
      <c r="D228" s="21"/>
      <c r="E228" s="22" t="str">
        <v>+510.000E-03</v>
      </c>
      <c r="F228" s="11"/>
      <c r="G228" s="11">
        <v>0</v>
      </c>
      <c r="I228" s="22" t="str">
        <v>+510.000E-03</v>
      </c>
      <c r="J228" s="11"/>
      <c r="K228" s="11">
        <v>0</v>
      </c>
      <c r="L228" s="21"/>
      <c r="M228" s="22" t="str">
        <v>+510.000E-03</v>
      </c>
      <c r="N228" s="11"/>
      <c r="O228" s="11">
        <v>0</v>
      </c>
      <c r="Q228" s="22" t="str">
        <v>+510.000E-03</v>
      </c>
      <c r="R228" s="11"/>
      <c r="S228" s="11">
        <v>0</v>
      </c>
      <c r="T228" s="21"/>
    </row>
    <row r="229" spans="1:20" x14ac:dyDescent="0.4">
      <c r="A229" s="20" t="str">
        <v>+512.500E-03</v>
      </c>
      <c r="B229" s="11"/>
      <c r="C229" s="10">
        <v>0</v>
      </c>
      <c r="D229" s="21"/>
      <c r="E229" s="20" t="str">
        <v>+512.500E-03</v>
      </c>
      <c r="F229" s="11"/>
      <c r="G229" s="10">
        <v>-90.48</v>
      </c>
      <c r="I229" s="20" t="str">
        <v>+512.500E-03</v>
      </c>
      <c r="J229" s="11"/>
      <c r="K229" s="10">
        <v>30.18</v>
      </c>
      <c r="L229" s="21"/>
      <c r="M229" s="20" t="str">
        <v>+512.500E-03</v>
      </c>
      <c r="N229" s="11"/>
      <c r="O229" s="10">
        <v>-120.60000000000001</v>
      </c>
      <c r="Q229" s="20" t="str">
        <v>+512.500E-03</v>
      </c>
      <c r="R229" s="11"/>
      <c r="S229" s="10">
        <v>-30.18</v>
      </c>
      <c r="T229" s="21"/>
    </row>
    <row r="230" spans="1:20" x14ac:dyDescent="0.4">
      <c r="A230" s="22" t="str">
        <v>+515.000E-03</v>
      </c>
      <c r="B230" s="11"/>
      <c r="C230" s="11">
        <v>0</v>
      </c>
      <c r="D230" s="21"/>
      <c r="E230" s="22" t="str">
        <v>+515.000E-03</v>
      </c>
      <c r="F230" s="11"/>
      <c r="G230" s="11">
        <v>-120.60000000000001</v>
      </c>
      <c r="I230" s="22" t="str">
        <v>+515.000E-03</v>
      </c>
      <c r="J230" s="11"/>
      <c r="K230" s="11">
        <v>-60.300000000000004</v>
      </c>
      <c r="L230" s="21"/>
      <c r="M230" s="22" t="str">
        <v>+515.000E-03</v>
      </c>
      <c r="N230" s="11"/>
      <c r="O230" s="11">
        <v>0</v>
      </c>
      <c r="Q230" s="22" t="str">
        <v>+515.000E-03</v>
      </c>
      <c r="R230" s="11"/>
      <c r="S230" s="11">
        <v>-60.300000000000004</v>
      </c>
      <c r="T230" s="21"/>
    </row>
    <row r="231" spans="1:20" x14ac:dyDescent="0.4">
      <c r="A231" s="20" t="str">
        <v>+517.500E-03</v>
      </c>
      <c r="B231" s="11"/>
      <c r="C231" s="10">
        <v>0</v>
      </c>
      <c r="D231" s="21"/>
      <c r="E231" s="20" t="str">
        <v>+517.500E-03</v>
      </c>
      <c r="F231" s="11"/>
      <c r="G231" s="10">
        <v>-30.18</v>
      </c>
      <c r="I231" s="20" t="str">
        <v>+517.500E-03</v>
      </c>
      <c r="J231" s="11"/>
      <c r="K231" s="10">
        <v>0</v>
      </c>
      <c r="L231" s="21"/>
      <c r="M231" s="20" t="str">
        <v>+517.500E-03</v>
      </c>
      <c r="N231" s="11"/>
      <c r="O231" s="10">
        <v>0</v>
      </c>
      <c r="Q231" s="20" t="str">
        <v>+517.500E-03</v>
      </c>
      <c r="R231" s="11"/>
      <c r="S231" s="10">
        <v>60.300000000000004</v>
      </c>
      <c r="T231" s="21"/>
    </row>
    <row r="232" spans="1:20" x14ac:dyDescent="0.4">
      <c r="A232" s="22" t="str">
        <v>+520.000E-03</v>
      </c>
      <c r="B232" s="11"/>
      <c r="C232" s="11">
        <v>0</v>
      </c>
      <c r="D232" s="21"/>
      <c r="E232" s="22" t="str">
        <v>+520.000E-03</v>
      </c>
      <c r="F232" s="11"/>
      <c r="G232" s="11">
        <v>-120.60000000000001</v>
      </c>
      <c r="I232" s="22" t="str">
        <v>+520.000E-03</v>
      </c>
      <c r="J232" s="11"/>
      <c r="K232" s="11">
        <v>-120.60000000000001</v>
      </c>
      <c r="L232" s="21"/>
      <c r="M232" s="22" t="str">
        <v>+520.000E-03</v>
      </c>
      <c r="N232" s="11"/>
      <c r="O232" s="11">
        <v>120.60000000000001</v>
      </c>
      <c r="Q232" s="22" t="str">
        <v>+520.000E-03</v>
      </c>
      <c r="R232" s="11"/>
      <c r="S232" s="11">
        <v>0</v>
      </c>
      <c r="T232" s="21"/>
    </row>
    <row r="233" spans="1:20" x14ac:dyDescent="0.4">
      <c r="A233" s="20" t="str">
        <v>+522.500E-03</v>
      </c>
      <c r="B233" s="11"/>
      <c r="C233" s="10">
        <v>0</v>
      </c>
      <c r="D233" s="21"/>
      <c r="E233" s="20" t="str">
        <v>+522.500E-03</v>
      </c>
      <c r="F233" s="11"/>
      <c r="G233" s="10">
        <v>-120.60000000000001</v>
      </c>
      <c r="I233" s="20" t="str">
        <v>+522.500E-03</v>
      </c>
      <c r="J233" s="11"/>
      <c r="K233" s="10">
        <v>90.48</v>
      </c>
      <c r="L233" s="21"/>
      <c r="M233" s="20" t="str">
        <v>+522.500E-03</v>
      </c>
      <c r="N233" s="11"/>
      <c r="O233" s="10">
        <v>90.48</v>
      </c>
      <c r="Q233" s="20" t="str">
        <v>+522.500E-03</v>
      </c>
      <c r="R233" s="11"/>
      <c r="S233" s="10">
        <v>0</v>
      </c>
      <c r="T233" s="21"/>
    </row>
    <row r="234" spans="1:20" x14ac:dyDescent="0.4">
      <c r="A234" s="22" t="str">
        <v>+525.000E-03</v>
      </c>
      <c r="B234" s="11"/>
      <c r="C234" s="11">
        <v>-60.300000000000004</v>
      </c>
      <c r="D234" s="21"/>
      <c r="E234" s="22" t="str">
        <v>+525.000E-03</v>
      </c>
      <c r="F234" s="11"/>
      <c r="G234" s="11">
        <v>-120.60000000000001</v>
      </c>
      <c r="I234" s="22" t="str">
        <v>+525.000E-03</v>
      </c>
      <c r="J234" s="11"/>
      <c r="K234" s="11">
        <v>-60.300000000000004</v>
      </c>
      <c r="L234" s="21"/>
      <c r="M234" s="22" t="str">
        <v>+525.000E-03</v>
      </c>
      <c r="N234" s="11"/>
      <c r="O234" s="11">
        <v>0</v>
      </c>
      <c r="Q234" s="22" t="str">
        <v>+525.000E-03</v>
      </c>
      <c r="R234" s="11"/>
      <c r="S234" s="11">
        <v>-60.300000000000004</v>
      </c>
      <c r="T234" s="21"/>
    </row>
    <row r="235" spans="1:20" x14ac:dyDescent="0.4">
      <c r="A235" s="20" t="str">
        <v>+527.500E-03</v>
      </c>
      <c r="B235" s="11"/>
      <c r="C235" s="10">
        <v>-90.48</v>
      </c>
      <c r="D235" s="21"/>
      <c r="E235" s="20" t="str">
        <v>+527.500E-03</v>
      </c>
      <c r="F235" s="11"/>
      <c r="G235" s="10">
        <v>0</v>
      </c>
      <c r="I235" s="20" t="str">
        <v>+527.500E-03</v>
      </c>
      <c r="J235" s="11"/>
      <c r="K235" s="10">
        <v>0</v>
      </c>
      <c r="L235" s="21"/>
      <c r="M235" s="20" t="str">
        <v>+527.500E-03</v>
      </c>
      <c r="N235" s="11"/>
      <c r="O235" s="10">
        <v>0</v>
      </c>
      <c r="Q235" s="20" t="str">
        <v>+527.500E-03</v>
      </c>
      <c r="R235" s="11"/>
      <c r="S235" s="10">
        <v>-30.18</v>
      </c>
      <c r="T235" s="21"/>
    </row>
    <row r="236" spans="1:20" x14ac:dyDescent="0.4">
      <c r="A236" s="22" t="str">
        <v>+530.000E-03</v>
      </c>
      <c r="B236" s="11"/>
      <c r="C236" s="11">
        <v>120.60000000000001</v>
      </c>
      <c r="D236" s="21"/>
      <c r="E236" s="22" t="str">
        <v>+530.000E-03</v>
      </c>
      <c r="F236" s="11"/>
      <c r="G236" s="11">
        <v>0</v>
      </c>
      <c r="I236" s="22" t="str">
        <v>+530.000E-03</v>
      </c>
      <c r="J236" s="11"/>
      <c r="K236" s="11">
        <v>0</v>
      </c>
      <c r="L236" s="21"/>
      <c r="M236" s="22" t="str">
        <v>+530.000E-03</v>
      </c>
      <c r="N236" s="11"/>
      <c r="O236" s="11">
        <v>0</v>
      </c>
      <c r="Q236" s="22" t="str">
        <v>+530.000E-03</v>
      </c>
      <c r="R236" s="11"/>
      <c r="S236" s="11">
        <v>0</v>
      </c>
      <c r="T236" s="21"/>
    </row>
    <row r="237" spans="1:20" x14ac:dyDescent="0.4">
      <c r="A237" s="20" t="str">
        <v>+532.500E-03</v>
      </c>
      <c r="B237" s="11"/>
      <c r="C237" s="10">
        <v>-30.18</v>
      </c>
      <c r="D237" s="21"/>
      <c r="E237" s="20" t="str">
        <v>+532.500E-03</v>
      </c>
      <c r="F237" s="11"/>
      <c r="G237" s="10">
        <v>0</v>
      </c>
      <c r="I237" s="20" t="str">
        <v>+532.500E-03</v>
      </c>
      <c r="J237" s="11"/>
      <c r="K237" s="10">
        <v>0</v>
      </c>
      <c r="L237" s="21"/>
      <c r="M237" s="20" t="str">
        <v>+532.500E-03</v>
      </c>
      <c r="N237" s="11"/>
      <c r="O237" s="10">
        <v>0</v>
      </c>
      <c r="Q237" s="20" t="str">
        <v>+532.500E-03</v>
      </c>
      <c r="R237" s="11"/>
      <c r="S237" s="10">
        <v>0</v>
      </c>
      <c r="T237" s="21"/>
    </row>
    <row r="238" spans="1:20" x14ac:dyDescent="0.4">
      <c r="A238" s="22" t="str">
        <v>+535.000E-03</v>
      </c>
      <c r="B238" s="11"/>
      <c r="C238" s="11">
        <v>0</v>
      </c>
      <c r="D238" s="21"/>
      <c r="E238" s="22" t="str">
        <v>+535.000E-03</v>
      </c>
      <c r="F238" s="11"/>
      <c r="G238" s="11">
        <v>60.300000000000004</v>
      </c>
      <c r="I238" s="22" t="str">
        <v>+535.000E-03</v>
      </c>
      <c r="J238" s="11"/>
      <c r="K238" s="11">
        <v>120.60000000000001</v>
      </c>
      <c r="L238" s="21"/>
      <c r="M238" s="22" t="str">
        <v>+535.000E-03</v>
      </c>
      <c r="N238" s="11"/>
      <c r="O238" s="11">
        <v>60.300000000000004</v>
      </c>
      <c r="Q238" s="22" t="str">
        <v>+535.000E-03</v>
      </c>
      <c r="R238" s="11"/>
      <c r="S238" s="11">
        <v>-60.300000000000004</v>
      </c>
      <c r="T238" s="21"/>
    </row>
    <row r="239" spans="1:20" x14ac:dyDescent="0.4">
      <c r="A239" s="20" t="str">
        <v>+537.500E-03</v>
      </c>
      <c r="B239" s="11"/>
      <c r="C239" s="10">
        <v>0</v>
      </c>
      <c r="D239" s="21"/>
      <c r="E239" s="20" t="str">
        <v>+537.500E-03</v>
      </c>
      <c r="F239" s="11"/>
      <c r="G239" s="10">
        <v>-90.48</v>
      </c>
      <c r="I239" s="20" t="str">
        <v>+537.500E-03</v>
      </c>
      <c r="J239" s="11"/>
      <c r="K239" s="10">
        <v>0</v>
      </c>
      <c r="L239" s="21"/>
      <c r="M239" s="20" t="str">
        <v>+537.500E-03</v>
      </c>
      <c r="N239" s="11"/>
      <c r="O239" s="10">
        <v>-60.300000000000004</v>
      </c>
      <c r="Q239" s="20" t="str">
        <v>+537.500E-03</v>
      </c>
      <c r="R239" s="11"/>
      <c r="S239" s="10">
        <v>90.48</v>
      </c>
      <c r="T239" s="21"/>
    </row>
    <row r="240" spans="1:20" x14ac:dyDescent="0.4">
      <c r="A240" s="22" t="str">
        <v>+540.000E-03</v>
      </c>
      <c r="B240" s="11"/>
      <c r="C240" s="11">
        <v>0</v>
      </c>
      <c r="D240" s="21"/>
      <c r="E240" s="22" t="str">
        <v>+540.000E-03</v>
      </c>
      <c r="F240" s="11"/>
      <c r="G240" s="11">
        <v>0</v>
      </c>
      <c r="I240" s="22" t="str">
        <v>+540.000E-03</v>
      </c>
      <c r="J240" s="11"/>
      <c r="K240" s="11">
        <v>0</v>
      </c>
      <c r="L240" s="21"/>
      <c r="M240" s="22" t="str">
        <v>+540.000E-03</v>
      </c>
      <c r="N240" s="11"/>
      <c r="O240" s="11">
        <v>0</v>
      </c>
      <c r="Q240" s="22" t="str">
        <v>+540.000E-03</v>
      </c>
      <c r="R240" s="11"/>
      <c r="S240" s="11">
        <v>0</v>
      </c>
      <c r="T240" s="21"/>
    </row>
    <row r="241" spans="1:20" x14ac:dyDescent="0.4">
      <c r="A241" s="20" t="str">
        <v>+542.500E-03</v>
      </c>
      <c r="B241" s="11"/>
      <c r="C241" s="10">
        <v>30.18</v>
      </c>
      <c r="D241" s="21"/>
      <c r="E241" s="20" t="str">
        <v>+542.500E-03</v>
      </c>
      <c r="F241" s="11"/>
      <c r="G241" s="10">
        <v>-120.60000000000001</v>
      </c>
      <c r="I241" s="20" t="str">
        <v>+542.500E-03</v>
      </c>
      <c r="J241" s="11"/>
      <c r="K241" s="10">
        <v>0</v>
      </c>
      <c r="L241" s="21"/>
      <c r="M241" s="20" t="str">
        <v>+542.500E-03</v>
      </c>
      <c r="N241" s="11"/>
      <c r="O241" s="10">
        <v>0</v>
      </c>
      <c r="Q241" s="20" t="str">
        <v>+542.500E-03</v>
      </c>
      <c r="R241" s="11"/>
      <c r="S241" s="10">
        <v>0</v>
      </c>
      <c r="T241" s="21"/>
    </row>
    <row r="242" spans="1:20" x14ac:dyDescent="0.4">
      <c r="A242" s="22" t="str">
        <v>+545.000E-03</v>
      </c>
      <c r="B242" s="11"/>
      <c r="C242" s="11">
        <v>-120.60000000000001</v>
      </c>
      <c r="D242" s="21"/>
      <c r="E242" s="22" t="str">
        <v>+545.000E-03</v>
      </c>
      <c r="F242" s="11"/>
      <c r="G242" s="11">
        <v>0</v>
      </c>
      <c r="I242" s="22" t="str">
        <v>+545.000E-03</v>
      </c>
      <c r="J242" s="11"/>
      <c r="K242" s="11">
        <v>-60.300000000000004</v>
      </c>
      <c r="L242" s="21"/>
      <c r="M242" s="22" t="str">
        <v>+545.000E-03</v>
      </c>
      <c r="N242" s="11"/>
      <c r="O242" s="11">
        <v>-120.60000000000001</v>
      </c>
      <c r="Q242" s="22" t="str">
        <v>+545.000E-03</v>
      </c>
      <c r="R242" s="11"/>
      <c r="S242" s="11">
        <v>0</v>
      </c>
      <c r="T242" s="21"/>
    </row>
    <row r="243" spans="1:20" x14ac:dyDescent="0.4">
      <c r="A243" s="20" t="str">
        <v>+547.500E-03</v>
      </c>
      <c r="B243" s="11"/>
      <c r="C243" s="10">
        <v>90.48</v>
      </c>
      <c r="D243" s="21"/>
      <c r="E243" s="20" t="str">
        <v>+547.500E-03</v>
      </c>
      <c r="F243" s="11"/>
      <c r="G243" s="10">
        <v>-90.48</v>
      </c>
      <c r="I243" s="20" t="str">
        <v>+547.500E-03</v>
      </c>
      <c r="J243" s="11"/>
      <c r="K243" s="10">
        <v>0</v>
      </c>
      <c r="L243" s="21"/>
      <c r="M243" s="20" t="str">
        <v>+547.500E-03</v>
      </c>
      <c r="N243" s="11"/>
      <c r="O243" s="10">
        <v>-30.18</v>
      </c>
      <c r="Q243" s="20" t="str">
        <v>+547.500E-03</v>
      </c>
      <c r="R243" s="11"/>
      <c r="S243" s="10">
        <v>90.48</v>
      </c>
      <c r="T243" s="21"/>
    </row>
    <row r="244" spans="1:20" x14ac:dyDescent="0.4">
      <c r="A244" s="22" t="str">
        <v>+550.000E-03</v>
      </c>
      <c r="B244" s="11"/>
      <c r="C244" s="11">
        <v>-120.60000000000001</v>
      </c>
      <c r="D244" s="21"/>
      <c r="E244" s="22" t="str">
        <v>+550.000E-03</v>
      </c>
      <c r="F244" s="11"/>
      <c r="G244" s="11">
        <v>0</v>
      </c>
      <c r="I244" s="22" t="str">
        <v>+550.000E-03</v>
      </c>
      <c r="J244" s="11"/>
      <c r="K244" s="11">
        <v>0</v>
      </c>
      <c r="L244" s="21"/>
      <c r="M244" s="22" t="str">
        <v>+550.000E-03</v>
      </c>
      <c r="N244" s="11"/>
      <c r="O244" s="11">
        <v>0</v>
      </c>
      <c r="Q244" s="22" t="str">
        <v>+550.000E-03</v>
      </c>
      <c r="R244" s="11"/>
      <c r="S244" s="11">
        <v>-120.60000000000001</v>
      </c>
      <c r="T244" s="21"/>
    </row>
    <row r="245" spans="1:20" x14ac:dyDescent="0.4">
      <c r="A245" s="20" t="str">
        <v>+552.500E-03</v>
      </c>
      <c r="B245" s="11"/>
      <c r="C245" s="10">
        <v>-120.60000000000001</v>
      </c>
      <c r="D245" s="21"/>
      <c r="E245" s="20" t="str">
        <v>+552.500E-03</v>
      </c>
      <c r="F245" s="11"/>
      <c r="G245" s="10">
        <v>0</v>
      </c>
      <c r="I245" s="20" t="str">
        <v>+552.500E-03</v>
      </c>
      <c r="J245" s="11"/>
      <c r="K245" s="10">
        <v>0</v>
      </c>
      <c r="L245" s="21"/>
      <c r="M245" s="20" t="str">
        <v>+552.500E-03</v>
      </c>
      <c r="N245" s="11"/>
      <c r="O245" s="10">
        <v>30.18</v>
      </c>
      <c r="Q245" s="20" t="str">
        <v>+552.500E-03</v>
      </c>
      <c r="R245" s="11"/>
      <c r="S245" s="10">
        <v>-90.48</v>
      </c>
      <c r="T245" s="21"/>
    </row>
    <row r="246" spans="1:20" x14ac:dyDescent="0.4">
      <c r="A246" s="22" t="str">
        <v>+555.000E-03</v>
      </c>
      <c r="B246" s="11"/>
      <c r="C246" s="11">
        <v>0</v>
      </c>
      <c r="D246" s="21"/>
      <c r="E246" s="22" t="str">
        <v>+555.000E-03</v>
      </c>
      <c r="F246" s="11"/>
      <c r="G246" s="11">
        <v>0</v>
      </c>
      <c r="I246" s="22" t="str">
        <v>+555.000E-03</v>
      </c>
      <c r="J246" s="11"/>
      <c r="K246" s="11">
        <v>0</v>
      </c>
      <c r="L246" s="21"/>
      <c r="M246" s="22" t="str">
        <v>+555.000E-03</v>
      </c>
      <c r="N246" s="11"/>
      <c r="O246" s="11">
        <v>0</v>
      </c>
      <c r="Q246" s="22" t="str">
        <v>+555.000E-03</v>
      </c>
      <c r="R246" s="11"/>
      <c r="S246" s="11">
        <v>-60.300000000000004</v>
      </c>
      <c r="T246" s="21"/>
    </row>
    <row r="247" spans="1:20" x14ac:dyDescent="0.4">
      <c r="A247" s="20" t="str">
        <v>+557.500E-03</v>
      </c>
      <c r="B247" s="11"/>
      <c r="C247" s="10">
        <v>0</v>
      </c>
      <c r="D247" s="21"/>
      <c r="E247" s="20" t="str">
        <v>+557.500E-03</v>
      </c>
      <c r="F247" s="11"/>
      <c r="G247" s="10">
        <v>-30.18</v>
      </c>
      <c r="I247" s="20" t="str">
        <v>+557.500E-03</v>
      </c>
      <c r="J247" s="11"/>
      <c r="K247" s="10">
        <v>-90.48</v>
      </c>
      <c r="L247" s="21"/>
      <c r="M247" s="20" t="str">
        <v>+557.500E-03</v>
      </c>
      <c r="N247" s="11"/>
      <c r="O247" s="10">
        <v>0</v>
      </c>
      <c r="Q247" s="20" t="str">
        <v>+557.500E-03</v>
      </c>
      <c r="R247" s="11"/>
      <c r="S247" s="10">
        <v>0</v>
      </c>
      <c r="T247" s="21"/>
    </row>
    <row r="248" spans="1:20" x14ac:dyDescent="0.4">
      <c r="A248" s="22" t="str">
        <v>+560.000E-03</v>
      </c>
      <c r="B248" s="11"/>
      <c r="C248" s="11">
        <v>0</v>
      </c>
      <c r="D248" s="21"/>
      <c r="E248" s="22" t="str">
        <v>+560.000E-03</v>
      </c>
      <c r="F248" s="11"/>
      <c r="G248" s="11">
        <v>-120.60000000000001</v>
      </c>
      <c r="I248" s="22" t="str">
        <v>+560.000E-03</v>
      </c>
      <c r="J248" s="11"/>
      <c r="K248" s="11">
        <v>120.60000000000001</v>
      </c>
      <c r="L248" s="21"/>
      <c r="M248" s="22" t="str">
        <v>+560.000E-03</v>
      </c>
      <c r="N248" s="11"/>
      <c r="O248" s="11">
        <v>-120.60000000000001</v>
      </c>
      <c r="Q248" s="22" t="str">
        <v>+560.000E-03</v>
      </c>
      <c r="R248" s="11"/>
      <c r="S248" s="11">
        <v>0</v>
      </c>
      <c r="T248" s="21"/>
    </row>
    <row r="249" spans="1:20" x14ac:dyDescent="0.4">
      <c r="A249" s="20" t="str">
        <v>+562.500E-03</v>
      </c>
      <c r="B249" s="11"/>
      <c r="C249" s="10">
        <v>90.48</v>
      </c>
      <c r="D249" s="21"/>
      <c r="E249" s="20" t="str">
        <v>+562.500E-03</v>
      </c>
      <c r="F249" s="11"/>
      <c r="G249" s="10">
        <v>90.48</v>
      </c>
      <c r="I249" s="20" t="str">
        <v>+562.500E-03</v>
      </c>
      <c r="J249" s="11"/>
      <c r="K249" s="10">
        <v>60.300000000000004</v>
      </c>
      <c r="L249" s="21"/>
      <c r="M249" s="20" t="str">
        <v>+562.500E-03</v>
      </c>
      <c r="N249" s="11"/>
      <c r="O249" s="10">
        <v>0</v>
      </c>
      <c r="Q249" s="20" t="str">
        <v>+562.500E-03</v>
      </c>
      <c r="R249" s="11"/>
      <c r="S249" s="10">
        <v>0</v>
      </c>
      <c r="T249" s="21"/>
    </row>
    <row r="250" spans="1:20" x14ac:dyDescent="0.4">
      <c r="A250" s="22" t="str">
        <v>+565.000E-03</v>
      </c>
      <c r="B250" s="11"/>
      <c r="C250" s="11">
        <v>0</v>
      </c>
      <c r="D250" s="21"/>
      <c r="E250" s="22" t="str">
        <v>+565.000E-03</v>
      </c>
      <c r="F250" s="11"/>
      <c r="G250" s="11">
        <v>-60.300000000000004</v>
      </c>
      <c r="I250" s="22" t="str">
        <v>+565.000E-03</v>
      </c>
      <c r="J250" s="11"/>
      <c r="K250" s="11">
        <v>-120.60000000000001</v>
      </c>
      <c r="L250" s="21"/>
      <c r="M250" s="22" t="str">
        <v>+565.000E-03</v>
      </c>
      <c r="N250" s="11"/>
      <c r="O250" s="11">
        <v>-60.300000000000004</v>
      </c>
      <c r="Q250" s="22" t="str">
        <v>+565.000E-03</v>
      </c>
      <c r="R250" s="11"/>
      <c r="S250" s="11">
        <v>0</v>
      </c>
      <c r="T250" s="21"/>
    </row>
    <row r="251" spans="1:20" x14ac:dyDescent="0.4">
      <c r="A251" s="20" t="str">
        <v>+567.500E-03</v>
      </c>
      <c r="B251" s="11"/>
      <c r="C251" s="10">
        <v>-90.48</v>
      </c>
      <c r="D251" s="21"/>
      <c r="E251" s="20" t="str">
        <v>+567.500E-03</v>
      </c>
      <c r="F251" s="11"/>
      <c r="G251" s="10">
        <v>0</v>
      </c>
      <c r="I251" s="20" t="str">
        <v>+567.500E-03</v>
      </c>
      <c r="J251" s="11"/>
      <c r="K251" s="10">
        <v>0</v>
      </c>
      <c r="L251" s="21"/>
      <c r="M251" s="20" t="str">
        <v>+567.500E-03</v>
      </c>
      <c r="N251" s="11"/>
      <c r="O251" s="10">
        <v>-90.48</v>
      </c>
      <c r="Q251" s="20" t="str">
        <v>+567.500E-03</v>
      </c>
      <c r="R251" s="11"/>
      <c r="S251" s="10">
        <v>0</v>
      </c>
      <c r="T251" s="21"/>
    </row>
    <row r="252" spans="1:20" x14ac:dyDescent="0.4">
      <c r="A252" s="22" t="str">
        <v>+570.000E-03</v>
      </c>
      <c r="B252" s="11"/>
      <c r="C252" s="11">
        <v>0</v>
      </c>
      <c r="D252" s="21"/>
      <c r="E252" s="22" t="str">
        <v>+570.000E-03</v>
      </c>
      <c r="F252" s="11"/>
      <c r="G252" s="11">
        <v>0</v>
      </c>
      <c r="I252" s="22" t="str">
        <v>+570.000E-03</v>
      </c>
      <c r="J252" s="11"/>
      <c r="K252" s="11">
        <v>0</v>
      </c>
      <c r="L252" s="21"/>
      <c r="M252" s="22" t="str">
        <v>+570.000E-03</v>
      </c>
      <c r="N252" s="11"/>
      <c r="O252" s="11">
        <v>-120.60000000000001</v>
      </c>
      <c r="Q252" s="22" t="str">
        <v>+570.000E-03</v>
      </c>
      <c r="R252" s="11"/>
      <c r="S252" s="11">
        <v>0</v>
      </c>
      <c r="T252" s="21"/>
    </row>
    <row r="253" spans="1:20" x14ac:dyDescent="0.4">
      <c r="A253" s="20" t="str">
        <v>+572.500E-03</v>
      </c>
      <c r="B253" s="11"/>
      <c r="C253" s="10">
        <v>90.48</v>
      </c>
      <c r="D253" s="21"/>
      <c r="E253" s="20" t="str">
        <v>+572.500E-03</v>
      </c>
      <c r="F253" s="11"/>
      <c r="G253" s="10">
        <v>0</v>
      </c>
      <c r="I253" s="20" t="str">
        <v>+572.500E-03</v>
      </c>
      <c r="J253" s="11"/>
      <c r="K253" s="10">
        <v>0</v>
      </c>
      <c r="L253" s="21"/>
      <c r="M253" s="20" t="str">
        <v>+572.500E-03</v>
      </c>
      <c r="N253" s="11"/>
      <c r="O253" s="10">
        <v>0</v>
      </c>
      <c r="Q253" s="20" t="str">
        <v>+572.500E-03</v>
      </c>
      <c r="R253" s="11"/>
      <c r="S253" s="10">
        <v>-120.60000000000001</v>
      </c>
      <c r="T253" s="21"/>
    </row>
    <row r="254" spans="1:20" x14ac:dyDescent="0.4">
      <c r="A254" s="22" t="str">
        <v>+575.000E-03</v>
      </c>
      <c r="B254" s="11"/>
      <c r="C254" s="11">
        <v>-60.300000000000004</v>
      </c>
      <c r="D254" s="21"/>
      <c r="E254" s="22" t="str">
        <v>+575.000E-03</v>
      </c>
      <c r="F254" s="11"/>
      <c r="G254" s="11">
        <v>-60.300000000000004</v>
      </c>
      <c r="I254" s="22" t="str">
        <v>+575.000E-03</v>
      </c>
      <c r="J254" s="11"/>
      <c r="K254" s="11">
        <v>-60.300000000000004</v>
      </c>
      <c r="L254" s="21"/>
      <c r="M254" s="22" t="str">
        <v>+575.000E-03</v>
      </c>
      <c r="N254" s="11"/>
      <c r="O254" s="11">
        <v>0</v>
      </c>
      <c r="Q254" s="22" t="str">
        <v>+575.000E-03</v>
      </c>
      <c r="R254" s="11"/>
      <c r="S254" s="11">
        <v>0</v>
      </c>
      <c r="T254" s="21"/>
    </row>
    <row r="255" spans="1:20" x14ac:dyDescent="0.4">
      <c r="A255" s="20" t="str">
        <v>+577.500E-03</v>
      </c>
      <c r="B255" s="11"/>
      <c r="C255" s="10">
        <v>0</v>
      </c>
      <c r="D255" s="21"/>
      <c r="E255" s="20" t="str">
        <v>+577.500E-03</v>
      </c>
      <c r="F255" s="11"/>
      <c r="G255" s="10">
        <v>-90.48</v>
      </c>
      <c r="I255" s="20" t="str">
        <v>+577.500E-03</v>
      </c>
      <c r="J255" s="11"/>
      <c r="K255" s="10">
        <v>0</v>
      </c>
      <c r="L255" s="21"/>
      <c r="M255" s="20" t="str">
        <v>+577.500E-03</v>
      </c>
      <c r="N255" s="11"/>
      <c r="O255" s="10">
        <v>-90.48</v>
      </c>
      <c r="Q255" s="20" t="str">
        <v>+577.500E-03</v>
      </c>
      <c r="R255" s="11"/>
      <c r="S255" s="10">
        <v>0</v>
      </c>
      <c r="T255" s="21"/>
    </row>
    <row r="256" spans="1:20" x14ac:dyDescent="0.4">
      <c r="A256" s="22" t="str">
        <v>+580.000E-03</v>
      </c>
      <c r="B256" s="11"/>
      <c r="C256" s="11">
        <v>0</v>
      </c>
      <c r="D256" s="21"/>
      <c r="E256" s="22" t="str">
        <v>+580.000E-03</v>
      </c>
      <c r="F256" s="11"/>
      <c r="G256" s="11">
        <v>0</v>
      </c>
      <c r="I256" s="22" t="str">
        <v>+580.000E-03</v>
      </c>
      <c r="J256" s="11"/>
      <c r="K256" s="11">
        <v>0</v>
      </c>
      <c r="L256" s="21"/>
      <c r="M256" s="22" t="str">
        <v>+580.000E-03</v>
      </c>
      <c r="N256" s="11"/>
      <c r="O256" s="11">
        <v>0</v>
      </c>
      <c r="Q256" s="22" t="str">
        <v>+580.000E-03</v>
      </c>
      <c r="R256" s="11"/>
      <c r="S256" s="11">
        <v>-120.60000000000001</v>
      </c>
      <c r="T256" s="21"/>
    </row>
    <row r="257" spans="1:20" x14ac:dyDescent="0.4">
      <c r="A257" s="20" t="str">
        <v>+582.500E-03</v>
      </c>
      <c r="B257" s="11"/>
      <c r="C257" s="10">
        <v>90.48</v>
      </c>
      <c r="D257" s="21"/>
      <c r="E257" s="20" t="str">
        <v>+582.500E-03</v>
      </c>
      <c r="F257" s="11"/>
      <c r="G257" s="10">
        <v>-90.48</v>
      </c>
      <c r="I257" s="20" t="str">
        <v>+582.500E-03</v>
      </c>
      <c r="J257" s="11"/>
      <c r="K257" s="10">
        <v>0</v>
      </c>
      <c r="L257" s="21"/>
      <c r="M257" s="20" t="str">
        <v>+582.500E-03</v>
      </c>
      <c r="N257" s="11"/>
      <c r="O257" s="10">
        <v>0</v>
      </c>
      <c r="Q257" s="20" t="str">
        <v>+582.500E-03</v>
      </c>
      <c r="R257" s="11"/>
      <c r="S257" s="10">
        <v>0</v>
      </c>
      <c r="T257" s="21"/>
    </row>
    <row r="258" spans="1:20" x14ac:dyDescent="0.4">
      <c r="A258" s="22" t="str">
        <v>+585.000E-03</v>
      </c>
      <c r="B258" s="11"/>
      <c r="C258" s="11">
        <v>60.300000000000004</v>
      </c>
      <c r="D258" s="21"/>
      <c r="E258" s="22" t="str">
        <v>+585.000E-03</v>
      </c>
      <c r="F258" s="11"/>
      <c r="G258" s="11">
        <v>-60.300000000000004</v>
      </c>
      <c r="I258" s="22" t="str">
        <v>+585.000E-03</v>
      </c>
      <c r="J258" s="11"/>
      <c r="K258" s="11">
        <v>0</v>
      </c>
      <c r="L258" s="21"/>
      <c r="M258" s="22" t="str">
        <v>+585.000E-03</v>
      </c>
      <c r="N258" s="11"/>
      <c r="O258" s="11">
        <v>-60.300000000000004</v>
      </c>
      <c r="Q258" s="22" t="str">
        <v>+585.000E-03</v>
      </c>
      <c r="R258" s="11"/>
      <c r="S258" s="11">
        <v>0</v>
      </c>
      <c r="T258" s="21"/>
    </row>
    <row r="259" spans="1:20" x14ac:dyDescent="0.4">
      <c r="A259" s="20" t="str">
        <v>+587.500E-03</v>
      </c>
      <c r="B259" s="11"/>
      <c r="C259" s="10">
        <v>0</v>
      </c>
      <c r="D259" s="21"/>
      <c r="E259" s="20" t="str">
        <v>+587.500E-03</v>
      </c>
      <c r="F259" s="11"/>
      <c r="G259" s="10">
        <v>0</v>
      </c>
      <c r="I259" s="20" t="str">
        <v>+587.500E-03</v>
      </c>
      <c r="J259" s="11"/>
      <c r="K259" s="10">
        <v>-90.48</v>
      </c>
      <c r="L259" s="21"/>
      <c r="M259" s="20" t="str">
        <v>+587.500E-03</v>
      </c>
      <c r="N259" s="11"/>
      <c r="O259" s="10">
        <v>0</v>
      </c>
      <c r="Q259" s="20" t="str">
        <v>+587.500E-03</v>
      </c>
      <c r="R259" s="11"/>
      <c r="S259" s="10">
        <v>0</v>
      </c>
      <c r="T259" s="21"/>
    </row>
    <row r="260" spans="1:20" x14ac:dyDescent="0.4">
      <c r="A260" s="22" t="str">
        <v>+590.000E-03</v>
      </c>
      <c r="B260" s="11"/>
      <c r="C260" s="11">
        <v>-120.60000000000001</v>
      </c>
      <c r="D260" s="21"/>
      <c r="E260" s="22" t="str">
        <v>+590.000E-03</v>
      </c>
      <c r="F260" s="11"/>
      <c r="G260" s="11">
        <v>0</v>
      </c>
      <c r="I260" s="22" t="str">
        <v>+590.000E-03</v>
      </c>
      <c r="J260" s="11"/>
      <c r="K260" s="11">
        <v>0</v>
      </c>
      <c r="L260" s="21"/>
      <c r="M260" s="22" t="str">
        <v>+590.000E-03</v>
      </c>
      <c r="N260" s="11"/>
      <c r="O260" s="11">
        <v>-120.60000000000001</v>
      </c>
      <c r="Q260" s="22" t="str">
        <v>+590.000E-03</v>
      </c>
      <c r="R260" s="11"/>
      <c r="S260" s="11">
        <v>-120.60000000000001</v>
      </c>
      <c r="T260" s="21"/>
    </row>
    <row r="261" spans="1:20" x14ac:dyDescent="0.4">
      <c r="A261" s="20" t="str">
        <v>+592.500E-03</v>
      </c>
      <c r="B261" s="11"/>
      <c r="C261" s="10">
        <v>90.48</v>
      </c>
      <c r="D261" s="21"/>
      <c r="E261" s="20" t="str">
        <v>+592.500E-03</v>
      </c>
      <c r="F261" s="11"/>
      <c r="G261" s="10">
        <v>0</v>
      </c>
      <c r="I261" s="20" t="str">
        <v>+592.500E-03</v>
      </c>
      <c r="J261" s="11"/>
      <c r="K261" s="10">
        <v>-90.48</v>
      </c>
      <c r="L261" s="21"/>
      <c r="M261" s="20" t="str">
        <v>+592.500E-03</v>
      </c>
      <c r="N261" s="11"/>
      <c r="O261" s="10">
        <v>0</v>
      </c>
      <c r="Q261" s="20" t="str">
        <v>+592.500E-03</v>
      </c>
      <c r="R261" s="11"/>
      <c r="S261" s="10">
        <v>90.48</v>
      </c>
      <c r="T261" s="21"/>
    </row>
    <row r="262" spans="1:20" x14ac:dyDescent="0.4">
      <c r="A262" s="22" t="str">
        <v>+595.000E-03</v>
      </c>
      <c r="B262" s="11"/>
      <c r="C262" s="11">
        <v>0</v>
      </c>
      <c r="D262" s="21"/>
      <c r="E262" s="22" t="str">
        <v>+595.000E-03</v>
      </c>
      <c r="F262" s="11"/>
      <c r="G262" s="11">
        <v>-60.300000000000004</v>
      </c>
      <c r="I262" s="22" t="str">
        <v>+595.000E-03</v>
      </c>
      <c r="J262" s="11"/>
      <c r="K262" s="11">
        <v>-60.300000000000004</v>
      </c>
      <c r="L262" s="21"/>
      <c r="M262" s="22" t="str">
        <v>+595.000E-03</v>
      </c>
      <c r="N262" s="11"/>
      <c r="O262" s="11">
        <v>0</v>
      </c>
      <c r="Q262" s="22" t="str">
        <v>+595.000E-03</v>
      </c>
      <c r="R262" s="11"/>
      <c r="S262" s="11">
        <v>60.300000000000004</v>
      </c>
      <c r="T262" s="21"/>
    </row>
    <row r="263" spans="1:20" x14ac:dyDescent="0.4">
      <c r="A263" s="20" t="str">
        <v>+597.500E-03</v>
      </c>
      <c r="B263" s="11"/>
      <c r="C263" s="10">
        <v>0</v>
      </c>
      <c r="D263" s="21"/>
      <c r="E263" s="20" t="str">
        <v>+597.500E-03</v>
      </c>
      <c r="F263" s="11"/>
      <c r="G263" s="10">
        <v>-120.60000000000001</v>
      </c>
      <c r="I263" s="20" t="str">
        <v>+597.500E-03</v>
      </c>
      <c r="J263" s="11"/>
      <c r="K263" s="10">
        <v>0</v>
      </c>
      <c r="L263" s="21"/>
      <c r="M263" s="20" t="str">
        <v>+597.500E-03</v>
      </c>
      <c r="N263" s="11"/>
      <c r="O263" s="10">
        <v>0</v>
      </c>
      <c r="Q263" s="20" t="str">
        <v>+597.500E-03</v>
      </c>
      <c r="R263" s="11"/>
      <c r="S263" s="10">
        <v>-90.48</v>
      </c>
      <c r="T263" s="21"/>
    </row>
    <row r="264" spans="1:20" x14ac:dyDescent="0.4">
      <c r="A264" s="22" t="str">
        <v>+600.000E-03</v>
      </c>
      <c r="B264" s="11"/>
      <c r="C264" s="11">
        <v>0</v>
      </c>
      <c r="D264" s="21"/>
      <c r="E264" s="22" t="str">
        <v>+600.000E-03</v>
      </c>
      <c r="F264" s="11"/>
      <c r="G264" s="11">
        <v>0</v>
      </c>
      <c r="I264" s="22" t="str">
        <v>+600.000E-03</v>
      </c>
      <c r="J264" s="11"/>
      <c r="K264" s="11">
        <v>0</v>
      </c>
      <c r="L264" s="21"/>
      <c r="M264" s="22" t="str">
        <v>+600.000E-03</v>
      </c>
      <c r="N264" s="11"/>
      <c r="O264" s="11">
        <v>0</v>
      </c>
      <c r="Q264" s="22" t="str">
        <v>+600.000E-03</v>
      </c>
      <c r="R264" s="11"/>
      <c r="S264" s="11">
        <v>0</v>
      </c>
      <c r="T264" s="21"/>
    </row>
    <row r="265" spans="1:20" x14ac:dyDescent="0.4">
      <c r="A265" s="20" t="str">
        <v>+602.500E-03</v>
      </c>
      <c r="B265" s="11"/>
      <c r="C265" s="10">
        <v>0</v>
      </c>
      <c r="D265" s="21"/>
      <c r="E265" s="20" t="str">
        <v>+602.500E-03</v>
      </c>
      <c r="F265" s="11"/>
      <c r="G265" s="10">
        <v>0</v>
      </c>
      <c r="I265" s="20" t="str">
        <v>+602.500E-03</v>
      </c>
      <c r="J265" s="11"/>
      <c r="K265" s="10">
        <v>0</v>
      </c>
      <c r="L265" s="21"/>
      <c r="M265" s="20" t="str">
        <v>+602.500E-03</v>
      </c>
      <c r="N265" s="11"/>
      <c r="O265" s="10">
        <v>30.18</v>
      </c>
      <c r="Q265" s="20" t="str">
        <v>+602.500E-03</v>
      </c>
      <c r="R265" s="11"/>
      <c r="S265" s="10">
        <v>-90.48</v>
      </c>
      <c r="T265" s="21"/>
    </row>
    <row r="266" spans="1:20" x14ac:dyDescent="0.4">
      <c r="A266" s="22" t="str">
        <v>+605.000E-03</v>
      </c>
      <c r="B266" s="11"/>
      <c r="C266" s="11">
        <v>0</v>
      </c>
      <c r="D266" s="21"/>
      <c r="E266" s="22" t="str">
        <v>+605.000E-03</v>
      </c>
      <c r="F266" s="11"/>
      <c r="G266" s="11">
        <v>-60.300000000000004</v>
      </c>
      <c r="I266" s="22" t="str">
        <v>+605.000E-03</v>
      </c>
      <c r="J266" s="11"/>
      <c r="K266" s="11">
        <v>0</v>
      </c>
      <c r="L266" s="21"/>
      <c r="M266" s="22" t="str">
        <v>+605.000E-03</v>
      </c>
      <c r="N266" s="11"/>
      <c r="O266" s="11">
        <v>0</v>
      </c>
      <c r="Q266" s="22" t="str">
        <v>+605.000E-03</v>
      </c>
      <c r="R266" s="11"/>
      <c r="S266" s="11">
        <v>0</v>
      </c>
      <c r="T266" s="21"/>
    </row>
    <row r="267" spans="1:20" x14ac:dyDescent="0.4">
      <c r="A267" s="20" t="str">
        <v>+607.500E-03</v>
      </c>
      <c r="B267" s="11"/>
      <c r="C267" s="10">
        <v>-90.48</v>
      </c>
      <c r="D267" s="21"/>
      <c r="E267" s="20" t="str">
        <v>+607.500E-03</v>
      </c>
      <c r="F267" s="11"/>
      <c r="G267" s="10">
        <v>-120.60000000000001</v>
      </c>
      <c r="I267" s="20" t="str">
        <v>+607.500E-03</v>
      </c>
      <c r="J267" s="11"/>
      <c r="K267" s="10">
        <v>-90.48</v>
      </c>
      <c r="L267" s="21"/>
      <c r="M267" s="20" t="str">
        <v>+607.500E-03</v>
      </c>
      <c r="N267" s="11"/>
      <c r="O267" s="10">
        <v>-30.18</v>
      </c>
      <c r="Q267" s="20" t="str">
        <v>+607.500E-03</v>
      </c>
      <c r="R267" s="11"/>
      <c r="S267" s="10">
        <v>90.48</v>
      </c>
      <c r="T267" s="21"/>
    </row>
    <row r="268" spans="1:20" x14ac:dyDescent="0.4">
      <c r="A268" s="22" t="str">
        <v>+610.000E-03</v>
      </c>
      <c r="B268" s="11"/>
      <c r="C268" s="11">
        <v>0</v>
      </c>
      <c r="D268" s="21"/>
      <c r="E268" s="22" t="str">
        <v>+610.000E-03</v>
      </c>
      <c r="F268" s="11"/>
      <c r="G268" s="11">
        <v>120.60000000000001</v>
      </c>
      <c r="I268" s="22" t="str">
        <v>+610.000E-03</v>
      </c>
      <c r="J268" s="11"/>
      <c r="K268" s="11">
        <v>-120.60000000000001</v>
      </c>
      <c r="L268" s="21"/>
      <c r="M268" s="22" t="str">
        <v>+610.000E-03</v>
      </c>
      <c r="N268" s="11"/>
      <c r="O268" s="11">
        <v>-120.60000000000001</v>
      </c>
      <c r="Q268" s="22" t="str">
        <v>+610.000E-03</v>
      </c>
      <c r="R268" s="11"/>
      <c r="S268" s="11">
        <v>0</v>
      </c>
      <c r="T268" s="21"/>
    </row>
    <row r="269" spans="1:20" x14ac:dyDescent="0.4">
      <c r="A269" s="20" t="str">
        <v>+612.500E-03</v>
      </c>
      <c r="B269" s="11"/>
      <c r="C269" s="10">
        <v>0</v>
      </c>
      <c r="D269" s="21"/>
      <c r="E269" s="20" t="str">
        <v>+612.500E-03</v>
      </c>
      <c r="F269" s="11"/>
      <c r="G269" s="10">
        <v>0</v>
      </c>
      <c r="I269" s="20" t="str">
        <v>+612.500E-03</v>
      </c>
      <c r="J269" s="11"/>
      <c r="K269" s="10">
        <v>0</v>
      </c>
      <c r="L269" s="21"/>
      <c r="M269" s="20" t="str">
        <v>+612.500E-03</v>
      </c>
      <c r="N269" s="11"/>
      <c r="O269" s="10">
        <v>0</v>
      </c>
      <c r="Q269" s="20" t="str">
        <v>+612.500E-03</v>
      </c>
      <c r="R269" s="11"/>
      <c r="S269" s="10">
        <v>0</v>
      </c>
      <c r="T269" s="21"/>
    </row>
    <row r="270" spans="1:20" x14ac:dyDescent="0.4">
      <c r="A270" s="22" t="str">
        <v>+615.000E-03</v>
      </c>
      <c r="B270" s="11"/>
      <c r="C270" s="11">
        <v>120.60000000000001</v>
      </c>
      <c r="D270" s="21"/>
      <c r="E270" s="22" t="str">
        <v>+615.000E-03</v>
      </c>
      <c r="F270" s="11"/>
      <c r="G270" s="11">
        <v>0</v>
      </c>
      <c r="I270" s="22" t="str">
        <v>+615.000E-03</v>
      </c>
      <c r="J270" s="11"/>
      <c r="K270" s="11">
        <v>0</v>
      </c>
      <c r="L270" s="21"/>
      <c r="M270" s="22" t="str">
        <v>+615.000E-03</v>
      </c>
      <c r="N270" s="11"/>
      <c r="O270" s="11">
        <v>-60.300000000000004</v>
      </c>
      <c r="Q270" s="22" t="str">
        <v>+615.000E-03</v>
      </c>
      <c r="R270" s="11"/>
      <c r="S270" s="11">
        <v>60.300000000000004</v>
      </c>
      <c r="T270" s="21"/>
    </row>
    <row r="271" spans="1:20" x14ac:dyDescent="0.4">
      <c r="A271" s="20" t="str">
        <v>+617.500E-03</v>
      </c>
      <c r="B271" s="11"/>
      <c r="C271" s="10">
        <v>0</v>
      </c>
      <c r="D271" s="21"/>
      <c r="E271" s="20" t="str">
        <v>+617.500E-03</v>
      </c>
      <c r="F271" s="11"/>
      <c r="G271" s="10">
        <v>0</v>
      </c>
      <c r="I271" s="20" t="str">
        <v>+617.500E-03</v>
      </c>
      <c r="J271" s="11"/>
      <c r="K271" s="10">
        <v>0</v>
      </c>
      <c r="L271" s="21"/>
      <c r="M271" s="20" t="str">
        <v>+617.500E-03</v>
      </c>
      <c r="N271" s="11"/>
      <c r="O271" s="10">
        <v>-30.18</v>
      </c>
      <c r="Q271" s="20" t="str">
        <v>+617.500E-03</v>
      </c>
      <c r="R271" s="11"/>
      <c r="S271" s="10">
        <v>-120.60000000000001</v>
      </c>
      <c r="T271" s="21"/>
    </row>
    <row r="272" spans="1:20" x14ac:dyDescent="0.4">
      <c r="A272" s="22" t="str">
        <v>+620.000E-03</v>
      </c>
      <c r="B272" s="11"/>
      <c r="C272" s="11">
        <v>0</v>
      </c>
      <c r="D272" s="21"/>
      <c r="E272" s="22" t="str">
        <v>+620.000E-03</v>
      </c>
      <c r="F272" s="11"/>
      <c r="G272" s="11">
        <v>0</v>
      </c>
      <c r="I272" s="22" t="str">
        <v>+620.000E-03</v>
      </c>
      <c r="J272" s="11"/>
      <c r="K272" s="11">
        <v>-120.60000000000001</v>
      </c>
      <c r="L272" s="21"/>
      <c r="M272" s="22" t="str">
        <v>+620.000E-03</v>
      </c>
      <c r="N272" s="11"/>
      <c r="O272" s="11">
        <v>-120.60000000000001</v>
      </c>
      <c r="Q272" s="22" t="str">
        <v>+620.000E-03</v>
      </c>
      <c r="R272" s="11"/>
      <c r="S272" s="11">
        <v>0</v>
      </c>
      <c r="T272" s="21"/>
    </row>
    <row r="273" spans="1:20" x14ac:dyDescent="0.4">
      <c r="A273" s="20" t="str">
        <v>+622.500E-03</v>
      </c>
      <c r="B273" s="11"/>
      <c r="C273" s="10">
        <v>-30.18</v>
      </c>
      <c r="D273" s="21"/>
      <c r="E273" s="20" t="str">
        <v>+622.500E-03</v>
      </c>
      <c r="F273" s="11"/>
      <c r="G273" s="10">
        <v>0</v>
      </c>
      <c r="I273" s="20" t="str">
        <v>+622.500E-03</v>
      </c>
      <c r="J273" s="11"/>
      <c r="K273" s="10">
        <v>0</v>
      </c>
      <c r="L273" s="21"/>
      <c r="M273" s="20" t="str">
        <v>+622.500E-03</v>
      </c>
      <c r="N273" s="11"/>
      <c r="O273" s="10">
        <v>-120.60000000000001</v>
      </c>
      <c r="Q273" s="20" t="str">
        <v>+622.500E-03</v>
      </c>
      <c r="R273" s="11"/>
      <c r="S273" s="10">
        <v>-30.18</v>
      </c>
      <c r="T273" s="21"/>
    </row>
    <row r="274" spans="1:20" x14ac:dyDescent="0.4">
      <c r="A274" s="22" t="str">
        <v>+625.000E-03</v>
      </c>
      <c r="B274" s="11"/>
      <c r="C274" s="11">
        <v>-60.300000000000004</v>
      </c>
      <c r="D274" s="21"/>
      <c r="E274" s="22" t="str">
        <v>+625.000E-03</v>
      </c>
      <c r="F274" s="11"/>
      <c r="G274" s="11">
        <v>-60.300000000000004</v>
      </c>
      <c r="I274" s="22" t="str">
        <v>+625.000E-03</v>
      </c>
      <c r="J274" s="11"/>
      <c r="K274" s="11">
        <v>-120.60000000000001</v>
      </c>
      <c r="L274" s="21"/>
      <c r="M274" s="22" t="str">
        <v>+625.000E-03</v>
      </c>
      <c r="N274" s="11"/>
      <c r="O274" s="11">
        <v>-60.300000000000004</v>
      </c>
      <c r="Q274" s="22" t="str">
        <v>+625.000E-03</v>
      </c>
      <c r="R274" s="11"/>
      <c r="S274" s="11">
        <v>-60.300000000000004</v>
      </c>
      <c r="T274" s="21"/>
    </row>
    <row r="275" spans="1:20" x14ac:dyDescent="0.4">
      <c r="A275" s="20" t="str">
        <v>+627.500E-03</v>
      </c>
      <c r="B275" s="11"/>
      <c r="C275" s="10">
        <v>-90.48</v>
      </c>
      <c r="D275" s="21"/>
      <c r="E275" s="20" t="str">
        <v>+627.500E-03</v>
      </c>
      <c r="F275" s="11"/>
      <c r="G275" s="10">
        <v>0</v>
      </c>
      <c r="I275" s="20" t="str">
        <v>+627.500E-03</v>
      </c>
      <c r="J275" s="11"/>
      <c r="K275" s="10">
        <v>60.300000000000004</v>
      </c>
      <c r="L275" s="21"/>
      <c r="M275" s="20" t="str">
        <v>+627.500E-03</v>
      </c>
      <c r="N275" s="11"/>
      <c r="O275" s="10">
        <v>-30.18</v>
      </c>
      <c r="Q275" s="20" t="str">
        <v>+627.500E-03</v>
      </c>
      <c r="R275" s="11"/>
      <c r="S275" s="10">
        <v>-90.48</v>
      </c>
      <c r="T275" s="21"/>
    </row>
    <row r="276" spans="1:20" x14ac:dyDescent="0.4">
      <c r="A276" s="22" t="str">
        <v>+630.000E-03</v>
      </c>
      <c r="B276" s="11"/>
      <c r="C276" s="11">
        <v>0</v>
      </c>
      <c r="D276" s="21"/>
      <c r="E276" s="22" t="str">
        <v>+630.000E-03</v>
      </c>
      <c r="F276" s="11"/>
      <c r="G276" s="11">
        <v>0</v>
      </c>
      <c r="I276" s="22" t="str">
        <v>+630.000E-03</v>
      </c>
      <c r="J276" s="11"/>
      <c r="K276" s="11">
        <v>-120.60000000000001</v>
      </c>
      <c r="L276" s="21"/>
      <c r="M276" s="22" t="str">
        <v>+630.000E-03</v>
      </c>
      <c r="N276" s="11"/>
      <c r="O276" s="11">
        <v>-120.60000000000001</v>
      </c>
      <c r="Q276" s="22" t="str">
        <v>+630.000E-03</v>
      </c>
      <c r="R276" s="11"/>
      <c r="S276" s="11">
        <v>120.60000000000001</v>
      </c>
      <c r="T276" s="21"/>
    </row>
    <row r="277" spans="1:20" x14ac:dyDescent="0.4">
      <c r="A277" s="20" t="str">
        <v>+632.500E-03</v>
      </c>
      <c r="B277" s="11"/>
      <c r="C277" s="10">
        <v>-90.48</v>
      </c>
      <c r="D277" s="21"/>
      <c r="E277" s="20" t="str">
        <v>+632.500E-03</v>
      </c>
      <c r="F277" s="11"/>
      <c r="G277" s="10">
        <v>-120.60000000000001</v>
      </c>
      <c r="I277" s="20" t="str">
        <v>+632.500E-03</v>
      </c>
      <c r="J277" s="11"/>
      <c r="K277" s="10">
        <v>30.18</v>
      </c>
      <c r="L277" s="21"/>
      <c r="M277" s="20" t="str">
        <v>+632.500E-03</v>
      </c>
      <c r="N277" s="11"/>
      <c r="O277" s="10">
        <v>-120.60000000000001</v>
      </c>
      <c r="Q277" s="20" t="str">
        <v>+632.500E-03</v>
      </c>
      <c r="R277" s="11"/>
      <c r="S277" s="10">
        <v>90.48</v>
      </c>
      <c r="T277" s="21"/>
    </row>
    <row r="278" spans="1:20" x14ac:dyDescent="0.4">
      <c r="A278" s="22" t="str">
        <v>+635.000E-03</v>
      </c>
      <c r="B278" s="11"/>
      <c r="C278" s="11">
        <v>-60.300000000000004</v>
      </c>
      <c r="D278" s="21"/>
      <c r="E278" s="22" t="str">
        <v>+635.000E-03</v>
      </c>
      <c r="F278" s="11"/>
      <c r="G278" s="11">
        <v>60.300000000000004</v>
      </c>
      <c r="I278" s="22" t="str">
        <v>+635.000E-03</v>
      </c>
      <c r="J278" s="11"/>
      <c r="K278" s="11">
        <v>0</v>
      </c>
      <c r="L278" s="21"/>
      <c r="M278" s="22" t="str">
        <v>+635.000E-03</v>
      </c>
      <c r="N278" s="11"/>
      <c r="O278" s="11">
        <v>-60.300000000000004</v>
      </c>
      <c r="Q278" s="22" t="str">
        <v>+635.000E-03</v>
      </c>
      <c r="R278" s="11"/>
      <c r="S278" s="11">
        <v>60.300000000000004</v>
      </c>
      <c r="T278" s="21"/>
    </row>
    <row r="279" spans="1:20" x14ac:dyDescent="0.4">
      <c r="A279" s="20" t="str">
        <v>+637.500E-03</v>
      </c>
      <c r="B279" s="11"/>
      <c r="C279" s="10">
        <v>0</v>
      </c>
      <c r="D279" s="21"/>
      <c r="E279" s="20" t="str">
        <v>+637.500E-03</v>
      </c>
      <c r="F279" s="11"/>
      <c r="G279" s="10">
        <v>0</v>
      </c>
      <c r="I279" s="20" t="str">
        <v>+637.500E-03</v>
      </c>
      <c r="J279" s="11"/>
      <c r="K279" s="10">
        <v>60.300000000000004</v>
      </c>
      <c r="L279" s="21"/>
      <c r="M279" s="20" t="str">
        <v>+637.500E-03</v>
      </c>
      <c r="N279" s="11"/>
      <c r="O279" s="10">
        <v>0</v>
      </c>
      <c r="Q279" s="20" t="str">
        <v>+637.500E-03</v>
      </c>
      <c r="R279" s="11"/>
      <c r="S279" s="10">
        <v>0</v>
      </c>
      <c r="T279" s="21"/>
    </row>
    <row r="280" spans="1:20" x14ac:dyDescent="0.4">
      <c r="A280" s="22" t="str">
        <v>+640.000E-03</v>
      </c>
      <c r="B280" s="11"/>
      <c r="C280" s="11">
        <v>0</v>
      </c>
      <c r="D280" s="21"/>
      <c r="E280" s="22" t="str">
        <v>+640.000E-03</v>
      </c>
      <c r="F280" s="11"/>
      <c r="G280" s="11">
        <v>120.60000000000001</v>
      </c>
      <c r="I280" s="22" t="str">
        <v>+640.000E-03</v>
      </c>
      <c r="J280" s="11"/>
      <c r="K280" s="11">
        <v>0</v>
      </c>
      <c r="L280" s="21"/>
      <c r="M280" s="22" t="str">
        <v>+640.000E-03</v>
      </c>
      <c r="N280" s="11"/>
      <c r="O280" s="11">
        <v>0</v>
      </c>
      <c r="Q280" s="22" t="str">
        <v>+640.000E-03</v>
      </c>
      <c r="R280" s="11"/>
      <c r="S280" s="11">
        <v>-120.60000000000001</v>
      </c>
      <c r="T280" s="21"/>
    </row>
    <row r="281" spans="1:20" x14ac:dyDescent="0.4">
      <c r="A281" s="20" t="str">
        <v>+642.500E-03</v>
      </c>
      <c r="B281" s="11"/>
      <c r="C281" s="10">
        <v>30.18</v>
      </c>
      <c r="D281" s="21"/>
      <c r="E281" s="20" t="str">
        <v>+642.500E-03</v>
      </c>
      <c r="F281" s="11"/>
      <c r="G281" s="10">
        <v>30.18</v>
      </c>
      <c r="I281" s="20" t="str">
        <v>+642.500E-03</v>
      </c>
      <c r="J281" s="11"/>
      <c r="K281" s="10">
        <v>-60.300000000000004</v>
      </c>
      <c r="L281" s="21"/>
      <c r="M281" s="20" t="str">
        <v>+642.500E-03</v>
      </c>
      <c r="N281" s="11"/>
      <c r="O281" s="10">
        <v>-30.18</v>
      </c>
      <c r="Q281" s="20" t="str">
        <v>+642.500E-03</v>
      </c>
      <c r="R281" s="11"/>
      <c r="S281" s="10">
        <v>-30.18</v>
      </c>
      <c r="T281" s="21"/>
    </row>
    <row r="282" spans="1:20" x14ac:dyDescent="0.4">
      <c r="A282" s="22" t="str">
        <v>+645.000E-03</v>
      </c>
      <c r="B282" s="11"/>
      <c r="C282" s="11">
        <v>-120.60000000000001</v>
      </c>
      <c r="D282" s="21"/>
      <c r="E282" s="22" t="str">
        <v>+645.000E-03</v>
      </c>
      <c r="F282" s="11"/>
      <c r="G282" s="11">
        <v>0</v>
      </c>
      <c r="I282" s="22" t="str">
        <v>+645.000E-03</v>
      </c>
      <c r="J282" s="11"/>
      <c r="K282" s="11">
        <v>-60.300000000000004</v>
      </c>
      <c r="L282" s="21"/>
      <c r="M282" s="22" t="str">
        <v>+645.000E-03</v>
      </c>
      <c r="N282" s="11"/>
      <c r="O282" s="11">
        <v>-120.60000000000001</v>
      </c>
      <c r="Q282" s="22" t="str">
        <v>+645.000E-03</v>
      </c>
      <c r="R282" s="11"/>
      <c r="S282" s="11">
        <v>0</v>
      </c>
      <c r="T282" s="21"/>
    </row>
    <row r="283" spans="1:20" x14ac:dyDescent="0.4">
      <c r="A283" s="20" t="str">
        <v>+647.500E-03</v>
      </c>
      <c r="B283" s="11"/>
      <c r="C283" s="10">
        <v>0</v>
      </c>
      <c r="D283" s="21"/>
      <c r="E283" s="20" t="str">
        <v>+647.500E-03</v>
      </c>
      <c r="F283" s="11"/>
      <c r="G283" s="10">
        <v>0</v>
      </c>
      <c r="I283" s="20" t="str">
        <v>+647.500E-03</v>
      </c>
      <c r="J283" s="11"/>
      <c r="K283" s="10">
        <v>-30.18</v>
      </c>
      <c r="L283" s="21"/>
      <c r="M283" s="20" t="str">
        <v>+647.500E-03</v>
      </c>
      <c r="N283" s="11"/>
      <c r="O283" s="10">
        <v>0</v>
      </c>
      <c r="Q283" s="20" t="str">
        <v>+647.500E-03</v>
      </c>
      <c r="R283" s="11"/>
      <c r="S283" s="10">
        <v>0</v>
      </c>
      <c r="T283" s="21"/>
    </row>
    <row r="284" spans="1:20" x14ac:dyDescent="0.4">
      <c r="A284" s="22" t="str">
        <v>+650.000E-03</v>
      </c>
      <c r="B284" s="11"/>
      <c r="C284" s="11">
        <v>0</v>
      </c>
      <c r="D284" s="21"/>
      <c r="E284" s="22" t="str">
        <v>+650.000E-03</v>
      </c>
      <c r="F284" s="11"/>
      <c r="G284" s="11">
        <v>0</v>
      </c>
      <c r="I284" s="22" t="str">
        <v>+650.000E-03</v>
      </c>
      <c r="J284" s="11"/>
      <c r="K284" s="11">
        <v>0</v>
      </c>
      <c r="L284" s="21"/>
      <c r="M284" s="22" t="str">
        <v>+650.000E-03</v>
      </c>
      <c r="N284" s="11"/>
      <c r="O284" s="11">
        <v>-120.60000000000001</v>
      </c>
      <c r="Q284" s="22" t="str">
        <v>+650.000E-03</v>
      </c>
      <c r="R284" s="11"/>
      <c r="S284" s="11">
        <v>-120.60000000000001</v>
      </c>
      <c r="T284" s="21"/>
    </row>
    <row r="285" spans="1:20" x14ac:dyDescent="0.4">
      <c r="A285" s="20" t="str">
        <v>+652.500E-03</v>
      </c>
      <c r="B285" s="11"/>
      <c r="C285" s="10">
        <v>0</v>
      </c>
      <c r="D285" s="21"/>
      <c r="E285" s="20" t="str">
        <v>+652.500E-03</v>
      </c>
      <c r="F285" s="11"/>
      <c r="G285" s="10">
        <v>-30.18</v>
      </c>
      <c r="I285" s="20" t="str">
        <v>+652.500E-03</v>
      </c>
      <c r="J285" s="11"/>
      <c r="K285" s="10">
        <v>0</v>
      </c>
      <c r="L285" s="21"/>
      <c r="M285" s="20" t="str">
        <v>+652.500E-03</v>
      </c>
      <c r="N285" s="11"/>
      <c r="O285" s="10">
        <v>-30.18</v>
      </c>
      <c r="Q285" s="20" t="str">
        <v>+652.500E-03</v>
      </c>
      <c r="R285" s="11"/>
      <c r="S285" s="10">
        <v>-90.48</v>
      </c>
      <c r="T285" s="21"/>
    </row>
    <row r="286" spans="1:20" x14ac:dyDescent="0.4">
      <c r="A286" s="22" t="str">
        <v>+655.000E-03</v>
      </c>
      <c r="B286" s="11"/>
      <c r="C286" s="11">
        <v>60.300000000000004</v>
      </c>
      <c r="D286" s="21"/>
      <c r="E286" s="22" t="str">
        <v>+655.000E-03</v>
      </c>
      <c r="F286" s="11"/>
      <c r="G286" s="11">
        <v>-60.300000000000004</v>
      </c>
      <c r="I286" s="22" t="str">
        <v>+655.000E-03</v>
      </c>
      <c r="J286" s="11"/>
      <c r="K286" s="11">
        <v>0</v>
      </c>
      <c r="L286" s="21"/>
      <c r="M286" s="22" t="str">
        <v>+655.000E-03</v>
      </c>
      <c r="N286" s="11"/>
      <c r="O286" s="11">
        <v>-60.300000000000004</v>
      </c>
      <c r="Q286" s="22" t="str">
        <v>+655.000E-03</v>
      </c>
      <c r="R286" s="11"/>
      <c r="S286" s="11">
        <v>0</v>
      </c>
      <c r="T286" s="21"/>
    </row>
    <row r="287" spans="1:20" x14ac:dyDescent="0.4">
      <c r="A287" s="20" t="str">
        <v>+657.500E-03</v>
      </c>
      <c r="B287" s="11"/>
      <c r="C287" s="10">
        <v>-90.48</v>
      </c>
      <c r="D287" s="21"/>
      <c r="E287" s="20" t="str">
        <v>+657.500E-03</v>
      </c>
      <c r="F287" s="11"/>
      <c r="G287" s="10">
        <v>-90.48</v>
      </c>
      <c r="I287" s="20" t="str">
        <v>+657.500E-03</v>
      </c>
      <c r="J287" s="11"/>
      <c r="K287" s="10">
        <v>0</v>
      </c>
      <c r="L287" s="21"/>
      <c r="M287" s="20" t="str">
        <v>+657.500E-03</v>
      </c>
      <c r="N287" s="11"/>
      <c r="O287" s="10">
        <v>0</v>
      </c>
      <c r="Q287" s="20" t="str">
        <v>+657.500E-03</v>
      </c>
      <c r="R287" s="11"/>
      <c r="S287" s="10">
        <v>30.18</v>
      </c>
      <c r="T287" s="21"/>
    </row>
    <row r="288" spans="1:20" x14ac:dyDescent="0.4">
      <c r="A288" s="22" t="str">
        <v>+660.000E-03</v>
      </c>
      <c r="B288" s="11"/>
      <c r="C288" s="11">
        <v>120.60000000000001</v>
      </c>
      <c r="D288" s="21"/>
      <c r="E288" s="22" t="str">
        <v>+660.000E-03</v>
      </c>
      <c r="F288" s="11"/>
      <c r="G288" s="11">
        <v>-120.60000000000001</v>
      </c>
      <c r="I288" s="22" t="str">
        <v>+660.000E-03</v>
      </c>
      <c r="J288" s="11"/>
      <c r="K288" s="11">
        <v>0</v>
      </c>
      <c r="L288" s="21"/>
      <c r="M288" s="22" t="str">
        <v>+660.000E-03</v>
      </c>
      <c r="N288" s="11"/>
      <c r="O288" s="11">
        <v>0</v>
      </c>
      <c r="Q288" s="22" t="str">
        <v>+660.000E-03</v>
      </c>
      <c r="R288" s="11"/>
      <c r="S288" s="11">
        <v>-120.60000000000001</v>
      </c>
      <c r="T288" s="21"/>
    </row>
    <row r="289" spans="1:20" x14ac:dyDescent="0.4">
      <c r="A289" s="20" t="str">
        <v>+662.500E-03</v>
      </c>
      <c r="B289" s="11"/>
      <c r="C289" s="10">
        <v>0</v>
      </c>
      <c r="D289" s="21"/>
      <c r="E289" s="20" t="str">
        <v>+662.500E-03</v>
      </c>
      <c r="F289" s="11"/>
      <c r="G289" s="10">
        <v>-90.48</v>
      </c>
      <c r="I289" s="20" t="str">
        <v>+662.500E-03</v>
      </c>
      <c r="J289" s="11"/>
      <c r="K289" s="10">
        <v>0</v>
      </c>
      <c r="L289" s="21"/>
      <c r="M289" s="20" t="str">
        <v>+662.500E-03</v>
      </c>
      <c r="N289" s="11"/>
      <c r="O289" s="10">
        <v>-60.300000000000004</v>
      </c>
      <c r="Q289" s="20" t="str">
        <v>+662.500E-03</v>
      </c>
      <c r="R289" s="11"/>
      <c r="S289" s="10">
        <v>-30.18</v>
      </c>
      <c r="T289" s="21"/>
    </row>
    <row r="290" spans="1:20" x14ac:dyDescent="0.4">
      <c r="A290" s="22" t="str">
        <v>+665.000E-03</v>
      </c>
      <c r="B290" s="11"/>
      <c r="C290" s="11">
        <v>-60.300000000000004</v>
      </c>
      <c r="D290" s="21"/>
      <c r="E290" s="22" t="str">
        <v>+665.000E-03</v>
      </c>
      <c r="F290" s="11"/>
      <c r="G290" s="11">
        <v>-60.300000000000004</v>
      </c>
      <c r="I290" s="22" t="str">
        <v>+665.000E-03</v>
      </c>
      <c r="J290" s="11"/>
      <c r="K290" s="11">
        <v>0</v>
      </c>
      <c r="L290" s="21"/>
      <c r="M290" s="22" t="str">
        <v>+665.000E-03</v>
      </c>
      <c r="N290" s="11"/>
      <c r="O290" s="11">
        <v>0</v>
      </c>
      <c r="Q290" s="22" t="str">
        <v>+665.000E-03</v>
      </c>
      <c r="R290" s="11"/>
      <c r="S290" s="11">
        <v>-60.300000000000004</v>
      </c>
      <c r="T290" s="21"/>
    </row>
    <row r="291" spans="1:20" x14ac:dyDescent="0.4">
      <c r="A291" s="20" t="str">
        <v>+667.500E-03</v>
      </c>
      <c r="B291" s="11"/>
      <c r="C291" s="10">
        <v>-120.60000000000001</v>
      </c>
      <c r="D291" s="21"/>
      <c r="E291" s="20" t="str">
        <v>+667.500E-03</v>
      </c>
      <c r="F291" s="11"/>
      <c r="G291" s="10">
        <v>0</v>
      </c>
      <c r="I291" s="20" t="str">
        <v>+667.500E-03</v>
      </c>
      <c r="J291" s="11"/>
      <c r="K291" s="10">
        <v>-90.48</v>
      </c>
      <c r="L291" s="21"/>
      <c r="M291" s="20" t="str">
        <v>+667.500E-03</v>
      </c>
      <c r="N291" s="11"/>
      <c r="O291" s="10">
        <v>-30.18</v>
      </c>
      <c r="Q291" s="20" t="str">
        <v>+667.500E-03</v>
      </c>
      <c r="R291" s="11"/>
      <c r="S291" s="10">
        <v>-30.18</v>
      </c>
      <c r="T291" s="21"/>
    </row>
    <row r="292" spans="1:20" x14ac:dyDescent="0.4">
      <c r="A292" s="22" t="str">
        <v>+670.000E-03</v>
      </c>
      <c r="B292" s="11"/>
      <c r="C292" s="11">
        <v>0</v>
      </c>
      <c r="D292" s="21"/>
      <c r="E292" s="22" t="str">
        <v>+670.000E-03</v>
      </c>
      <c r="F292" s="11"/>
      <c r="G292" s="11">
        <v>-120.60000000000001</v>
      </c>
      <c r="I292" s="22" t="str">
        <v>+670.000E-03</v>
      </c>
      <c r="J292" s="11"/>
      <c r="K292" s="11">
        <v>-120.60000000000001</v>
      </c>
      <c r="L292" s="21"/>
      <c r="M292" s="22" t="str">
        <v>+670.000E-03</v>
      </c>
      <c r="N292" s="11"/>
      <c r="O292" s="11">
        <v>0</v>
      </c>
      <c r="Q292" s="22" t="str">
        <v>+670.000E-03</v>
      </c>
      <c r="R292" s="11"/>
      <c r="S292" s="11">
        <v>0</v>
      </c>
      <c r="T292" s="21"/>
    </row>
    <row r="293" spans="1:20" x14ac:dyDescent="0.4">
      <c r="A293" s="20" t="str">
        <v>+672.500E-03</v>
      </c>
      <c r="B293" s="11"/>
      <c r="C293" s="10">
        <v>60.300000000000004</v>
      </c>
      <c r="D293" s="21"/>
      <c r="E293" s="20" t="str">
        <v>+672.500E-03</v>
      </c>
      <c r="F293" s="11"/>
      <c r="G293" s="10">
        <v>-30.18</v>
      </c>
      <c r="I293" s="20" t="str">
        <v>+672.500E-03</v>
      </c>
      <c r="J293" s="11"/>
      <c r="K293" s="10">
        <v>90.48</v>
      </c>
      <c r="L293" s="21"/>
      <c r="M293" s="20" t="str">
        <v>+672.500E-03</v>
      </c>
      <c r="N293" s="11"/>
      <c r="O293" s="10">
        <v>-120.60000000000001</v>
      </c>
      <c r="Q293" s="20" t="str">
        <v>+672.500E-03</v>
      </c>
      <c r="R293" s="11"/>
      <c r="S293" s="10">
        <v>-60.300000000000004</v>
      </c>
      <c r="T293" s="21"/>
    </row>
    <row r="294" spans="1:20" x14ac:dyDescent="0.4">
      <c r="A294" s="22" t="str">
        <v>+675.000E-03</v>
      </c>
      <c r="B294" s="11"/>
      <c r="C294" s="11">
        <v>0</v>
      </c>
      <c r="D294" s="21"/>
      <c r="E294" s="22" t="str">
        <v>+675.000E-03</v>
      </c>
      <c r="F294" s="11"/>
      <c r="G294" s="11">
        <v>0</v>
      </c>
      <c r="I294" s="22" t="str">
        <v>+675.000E-03</v>
      </c>
      <c r="J294" s="11"/>
      <c r="K294" s="11">
        <v>60.300000000000004</v>
      </c>
      <c r="L294" s="21"/>
      <c r="M294" s="22" t="str">
        <v>+675.000E-03</v>
      </c>
      <c r="N294" s="11"/>
      <c r="O294" s="11">
        <v>0</v>
      </c>
      <c r="Q294" s="22" t="str">
        <v>+675.000E-03</v>
      </c>
      <c r="R294" s="11"/>
      <c r="S294" s="11">
        <v>0</v>
      </c>
      <c r="T294" s="21"/>
    </row>
    <row r="295" spans="1:20" x14ac:dyDescent="0.4">
      <c r="A295" s="20" t="str">
        <v>+677.500E-03</v>
      </c>
      <c r="B295" s="11"/>
      <c r="C295" s="10">
        <v>90.48</v>
      </c>
      <c r="D295" s="21"/>
      <c r="E295" s="20" t="str">
        <v>+677.500E-03</v>
      </c>
      <c r="F295" s="11"/>
      <c r="G295" s="10">
        <v>30.18</v>
      </c>
      <c r="I295" s="20" t="str">
        <v>+677.500E-03</v>
      </c>
      <c r="J295" s="11"/>
      <c r="K295" s="10">
        <v>-120.60000000000001</v>
      </c>
      <c r="L295" s="21"/>
      <c r="M295" s="20" t="str">
        <v>+677.500E-03</v>
      </c>
      <c r="N295" s="11"/>
      <c r="O295" s="10">
        <v>-120.60000000000001</v>
      </c>
      <c r="Q295" s="20" t="str">
        <v>+677.500E-03</v>
      </c>
      <c r="R295" s="11"/>
      <c r="S295" s="10">
        <v>-30.18</v>
      </c>
      <c r="T295" s="21"/>
    </row>
    <row r="296" spans="1:20" x14ac:dyDescent="0.4">
      <c r="A296" s="22" t="str">
        <v>+680.000E-03</v>
      </c>
      <c r="B296" s="11"/>
      <c r="C296" s="11">
        <v>0</v>
      </c>
      <c r="D296" s="21"/>
      <c r="E296" s="22" t="str">
        <v>+680.000E-03</v>
      </c>
      <c r="F296" s="11"/>
      <c r="G296" s="11">
        <v>0</v>
      </c>
      <c r="I296" s="22" t="str">
        <v>+680.000E-03</v>
      </c>
      <c r="J296" s="11"/>
      <c r="K296" s="11">
        <v>0</v>
      </c>
      <c r="L296" s="21"/>
      <c r="M296" s="22" t="str">
        <v>+680.000E-03</v>
      </c>
      <c r="N296" s="11"/>
      <c r="O296" s="11">
        <v>0</v>
      </c>
      <c r="Q296" s="22" t="str">
        <v>+680.000E-03</v>
      </c>
      <c r="R296" s="11"/>
      <c r="S296" s="11">
        <v>0</v>
      </c>
      <c r="T296" s="21"/>
    </row>
    <row r="297" spans="1:20" x14ac:dyDescent="0.4">
      <c r="A297" s="20" t="str">
        <v>+682.500E-03</v>
      </c>
      <c r="B297" s="11"/>
      <c r="C297" s="10">
        <v>-90.48</v>
      </c>
      <c r="D297" s="21"/>
      <c r="E297" s="20" t="str">
        <v>+682.500E-03</v>
      </c>
      <c r="F297" s="11"/>
      <c r="G297" s="10">
        <v>0</v>
      </c>
      <c r="I297" s="20" t="str">
        <v>+682.500E-03</v>
      </c>
      <c r="J297" s="11"/>
      <c r="K297" s="10">
        <v>-90.48</v>
      </c>
      <c r="L297" s="21"/>
      <c r="M297" s="20" t="str">
        <v>+682.500E-03</v>
      </c>
      <c r="N297" s="11"/>
      <c r="O297" s="10">
        <v>30.18</v>
      </c>
      <c r="Q297" s="20" t="str">
        <v>+682.500E-03</v>
      </c>
      <c r="R297" s="11"/>
      <c r="S297" s="10">
        <v>120.60000000000001</v>
      </c>
      <c r="T297" s="21"/>
    </row>
    <row r="298" spans="1:20" x14ac:dyDescent="0.4">
      <c r="A298" s="22" t="str">
        <v>+685.000E-03</v>
      </c>
      <c r="B298" s="11"/>
      <c r="C298" s="11">
        <v>0</v>
      </c>
      <c r="D298" s="21"/>
      <c r="E298" s="22" t="str">
        <v>+685.000E-03</v>
      </c>
      <c r="F298" s="11"/>
      <c r="G298" s="11">
        <v>0</v>
      </c>
      <c r="I298" s="22" t="str">
        <v>+685.000E-03</v>
      </c>
      <c r="J298" s="11"/>
      <c r="K298" s="11">
        <v>-120.60000000000001</v>
      </c>
      <c r="L298" s="21"/>
      <c r="M298" s="22" t="str">
        <v>+685.000E-03</v>
      </c>
      <c r="N298" s="11"/>
      <c r="O298" s="11">
        <v>0</v>
      </c>
      <c r="Q298" s="22" t="str">
        <v>+685.000E-03</v>
      </c>
      <c r="R298" s="11"/>
      <c r="S298" s="11">
        <v>120.60000000000001</v>
      </c>
      <c r="T298" s="21"/>
    </row>
    <row r="299" spans="1:20" x14ac:dyDescent="0.4">
      <c r="A299" s="20" t="str">
        <v>+687.500E-03</v>
      </c>
      <c r="B299" s="11"/>
      <c r="C299" s="10">
        <v>0</v>
      </c>
      <c r="D299" s="21"/>
      <c r="E299" s="20" t="str">
        <v>+687.500E-03</v>
      </c>
      <c r="F299" s="11"/>
      <c r="G299" s="10">
        <v>0</v>
      </c>
      <c r="I299" s="20" t="str">
        <v>+687.500E-03</v>
      </c>
      <c r="J299" s="11"/>
      <c r="K299" s="10">
        <v>90.48</v>
      </c>
      <c r="L299" s="21"/>
      <c r="M299" s="20" t="str">
        <v>+687.500E-03</v>
      </c>
      <c r="N299" s="11"/>
      <c r="O299" s="10">
        <v>-90.48</v>
      </c>
      <c r="Q299" s="20" t="str">
        <v>+687.500E-03</v>
      </c>
      <c r="R299" s="11"/>
      <c r="S299" s="10">
        <v>-90.48</v>
      </c>
      <c r="T299" s="21"/>
    </row>
    <row r="300" spans="1:20" x14ac:dyDescent="0.4">
      <c r="A300" s="22" t="str">
        <v>+690.000E-03</v>
      </c>
      <c r="B300" s="11"/>
      <c r="C300" s="11">
        <v>0</v>
      </c>
      <c r="D300" s="21"/>
      <c r="E300" s="22" t="str">
        <v>+690.000E-03</v>
      </c>
      <c r="F300" s="11"/>
      <c r="G300" s="11">
        <v>-120.60000000000001</v>
      </c>
      <c r="I300" s="22" t="str">
        <v>+690.000E-03</v>
      </c>
      <c r="J300" s="11"/>
      <c r="K300" s="11">
        <v>0</v>
      </c>
      <c r="L300" s="21"/>
      <c r="M300" s="22" t="str">
        <v>+690.000E-03</v>
      </c>
      <c r="N300" s="11"/>
      <c r="O300" s="11">
        <v>0</v>
      </c>
      <c r="Q300" s="22" t="str">
        <v>+690.000E-03</v>
      </c>
      <c r="R300" s="11"/>
      <c r="S300" s="11">
        <v>-120.60000000000001</v>
      </c>
      <c r="T300" s="21"/>
    </row>
    <row r="301" spans="1:20" x14ac:dyDescent="0.4">
      <c r="A301" s="20" t="str">
        <v>+692.500E-03</v>
      </c>
      <c r="B301" s="11"/>
      <c r="C301" s="10">
        <v>0</v>
      </c>
      <c r="D301" s="21"/>
      <c r="E301" s="20" t="str">
        <v>+692.500E-03</v>
      </c>
      <c r="F301" s="11"/>
      <c r="G301" s="10">
        <v>-120.60000000000001</v>
      </c>
      <c r="I301" s="20" t="str">
        <v>+692.500E-03</v>
      </c>
      <c r="J301" s="11"/>
      <c r="K301" s="10">
        <v>0</v>
      </c>
      <c r="L301" s="21"/>
      <c r="M301" s="20" t="str">
        <v>+692.500E-03</v>
      </c>
      <c r="N301" s="11"/>
      <c r="O301" s="10">
        <v>0</v>
      </c>
      <c r="Q301" s="20" t="str">
        <v>+692.500E-03</v>
      </c>
      <c r="R301" s="11"/>
      <c r="S301" s="10">
        <v>-30.18</v>
      </c>
      <c r="T301" s="21"/>
    </row>
    <row r="302" spans="1:20" x14ac:dyDescent="0.4">
      <c r="A302" s="22" t="str">
        <v>+695.000E-03</v>
      </c>
      <c r="B302" s="11"/>
      <c r="C302" s="11">
        <v>-60.300000000000004</v>
      </c>
      <c r="D302" s="21"/>
      <c r="E302" s="22" t="str">
        <v>+695.000E-03</v>
      </c>
      <c r="F302" s="11"/>
      <c r="G302" s="11">
        <v>0</v>
      </c>
      <c r="I302" s="22" t="str">
        <v>+695.000E-03</v>
      </c>
      <c r="J302" s="11"/>
      <c r="K302" s="11">
        <v>0</v>
      </c>
      <c r="L302" s="21"/>
      <c r="M302" s="22" t="str">
        <v>+695.000E-03</v>
      </c>
      <c r="N302" s="11"/>
      <c r="O302" s="11">
        <v>-60.300000000000004</v>
      </c>
      <c r="Q302" s="22" t="str">
        <v>+695.000E-03</v>
      </c>
      <c r="R302" s="11"/>
      <c r="S302" s="11">
        <v>0</v>
      </c>
      <c r="T302" s="21"/>
    </row>
    <row r="303" spans="1:20" x14ac:dyDescent="0.4">
      <c r="A303" s="20" t="str">
        <v>+697.500E-03</v>
      </c>
      <c r="B303" s="11"/>
      <c r="C303" s="10">
        <v>90.48</v>
      </c>
      <c r="D303" s="21"/>
      <c r="E303" s="20" t="str">
        <v>+697.500E-03</v>
      </c>
      <c r="F303" s="11"/>
      <c r="G303" s="10">
        <v>0</v>
      </c>
      <c r="I303" s="20" t="str">
        <v>+697.500E-03</v>
      </c>
      <c r="J303" s="11"/>
      <c r="K303" s="10">
        <v>-90.48</v>
      </c>
      <c r="L303" s="21"/>
      <c r="M303" s="20" t="str">
        <v>+697.500E-03</v>
      </c>
      <c r="N303" s="11"/>
      <c r="O303" s="10">
        <v>0</v>
      </c>
      <c r="Q303" s="20" t="str">
        <v>+697.500E-03</v>
      </c>
      <c r="R303" s="11"/>
      <c r="S303" s="10">
        <v>0</v>
      </c>
      <c r="T303" s="21"/>
    </row>
    <row r="304" spans="1:20" x14ac:dyDescent="0.4">
      <c r="A304" s="22" t="str">
        <v>+700.000E-03</v>
      </c>
      <c r="B304" s="11"/>
      <c r="C304" s="11">
        <v>0</v>
      </c>
      <c r="D304" s="21"/>
      <c r="E304" s="22" t="str">
        <v>+700.000E-03</v>
      </c>
      <c r="F304" s="11"/>
      <c r="G304" s="11">
        <v>0</v>
      </c>
      <c r="I304" s="22" t="str">
        <v>+700.000E-03</v>
      </c>
      <c r="J304" s="11"/>
      <c r="K304" s="11">
        <v>-120.60000000000001</v>
      </c>
      <c r="L304" s="21"/>
      <c r="M304" s="22" t="str">
        <v>+700.000E-03</v>
      </c>
      <c r="N304" s="11"/>
      <c r="O304" s="11">
        <v>0</v>
      </c>
      <c r="Q304" s="22" t="str">
        <v>+700.000E-03</v>
      </c>
      <c r="R304" s="11"/>
      <c r="S304" s="11">
        <v>0</v>
      </c>
      <c r="T304" s="21"/>
    </row>
    <row r="305" spans="1:20" x14ac:dyDescent="0.4">
      <c r="A305" s="20" t="str">
        <v>+702.500E-03</v>
      </c>
      <c r="B305" s="11"/>
      <c r="C305" s="10">
        <v>0</v>
      </c>
      <c r="D305" s="21"/>
      <c r="E305" s="20" t="str">
        <v>+702.500E-03</v>
      </c>
      <c r="F305" s="11"/>
      <c r="G305" s="10">
        <v>-90.48</v>
      </c>
      <c r="I305" s="20" t="str">
        <v>+702.500E-03</v>
      </c>
      <c r="J305" s="11"/>
      <c r="K305" s="10">
        <v>-90.48</v>
      </c>
      <c r="L305" s="21"/>
      <c r="M305" s="20" t="str">
        <v>+702.500E-03</v>
      </c>
      <c r="N305" s="11"/>
      <c r="O305" s="10">
        <v>-90.48</v>
      </c>
      <c r="Q305" s="20" t="str">
        <v>+702.500E-03</v>
      </c>
      <c r="R305" s="11"/>
      <c r="S305" s="10">
        <v>0</v>
      </c>
      <c r="T305" s="21"/>
    </row>
    <row r="306" spans="1:20" x14ac:dyDescent="0.4">
      <c r="A306" s="22" t="str">
        <v>+705.000E-03</v>
      </c>
      <c r="B306" s="11"/>
      <c r="C306" s="11">
        <v>-60.300000000000004</v>
      </c>
      <c r="D306" s="21"/>
      <c r="E306" s="22" t="str">
        <v>+705.000E-03</v>
      </c>
      <c r="F306" s="11"/>
      <c r="G306" s="11">
        <v>-60.300000000000004</v>
      </c>
      <c r="I306" s="22" t="str">
        <v>+705.000E-03</v>
      </c>
      <c r="J306" s="11"/>
      <c r="K306" s="11">
        <v>-60.300000000000004</v>
      </c>
      <c r="L306" s="21"/>
      <c r="M306" s="22" t="str">
        <v>+705.000E-03</v>
      </c>
      <c r="N306" s="11"/>
      <c r="O306" s="11">
        <v>-120.60000000000001</v>
      </c>
      <c r="Q306" s="22" t="str">
        <v>+705.000E-03</v>
      </c>
      <c r="R306" s="11"/>
      <c r="S306" s="11">
        <v>0</v>
      </c>
      <c r="T306" s="21"/>
    </row>
    <row r="307" spans="1:20" x14ac:dyDescent="0.4">
      <c r="A307" s="20" t="str">
        <v>+707.500E-03</v>
      </c>
      <c r="B307" s="11"/>
      <c r="C307" s="10">
        <v>-30.18</v>
      </c>
      <c r="D307" s="21"/>
      <c r="E307" s="20" t="str">
        <v>+707.500E-03</v>
      </c>
      <c r="F307" s="11"/>
      <c r="G307" s="10">
        <v>0</v>
      </c>
      <c r="I307" s="20" t="str">
        <v>+707.500E-03</v>
      </c>
      <c r="J307" s="11"/>
      <c r="K307" s="10">
        <v>-90.48</v>
      </c>
      <c r="L307" s="21"/>
      <c r="M307" s="20" t="str">
        <v>+707.500E-03</v>
      </c>
      <c r="N307" s="11"/>
      <c r="O307" s="10">
        <v>0</v>
      </c>
      <c r="Q307" s="20" t="str">
        <v>+707.500E-03</v>
      </c>
      <c r="R307" s="11"/>
      <c r="S307" s="10">
        <v>-90.48</v>
      </c>
      <c r="T307" s="21"/>
    </row>
    <row r="308" spans="1:20" x14ac:dyDescent="0.4">
      <c r="A308" s="22" t="str">
        <v>+710.000E-03</v>
      </c>
      <c r="B308" s="11"/>
      <c r="C308" s="11">
        <v>120.60000000000001</v>
      </c>
      <c r="D308" s="21"/>
      <c r="E308" s="22" t="str">
        <v>+710.000E-03</v>
      </c>
      <c r="F308" s="11"/>
      <c r="G308" s="11">
        <v>0</v>
      </c>
      <c r="I308" s="22" t="str">
        <v>+710.000E-03</v>
      </c>
      <c r="J308" s="11"/>
      <c r="K308" s="11">
        <v>-120.60000000000001</v>
      </c>
      <c r="L308" s="21"/>
      <c r="M308" s="22" t="str">
        <v>+710.000E-03</v>
      </c>
      <c r="N308" s="11"/>
      <c r="O308" s="11">
        <v>0</v>
      </c>
      <c r="Q308" s="22" t="str">
        <v>+710.000E-03</v>
      </c>
      <c r="R308" s="11"/>
      <c r="S308" s="11">
        <v>-120.60000000000001</v>
      </c>
      <c r="T308" s="21"/>
    </row>
    <row r="309" spans="1:20" x14ac:dyDescent="0.4">
      <c r="A309" s="20" t="str">
        <v>+712.500E-03</v>
      </c>
      <c r="B309" s="11"/>
      <c r="C309" s="10">
        <v>0</v>
      </c>
      <c r="D309" s="21"/>
      <c r="E309" s="20" t="str">
        <v>+712.500E-03</v>
      </c>
      <c r="F309" s="11"/>
      <c r="G309" s="10">
        <v>0</v>
      </c>
      <c r="I309" s="20" t="str">
        <v>+712.500E-03</v>
      </c>
      <c r="J309" s="11"/>
      <c r="K309" s="10">
        <v>60.300000000000004</v>
      </c>
      <c r="L309" s="21"/>
      <c r="M309" s="20" t="str">
        <v>+712.500E-03</v>
      </c>
      <c r="N309" s="11"/>
      <c r="O309" s="10">
        <v>-90.48</v>
      </c>
      <c r="Q309" s="20" t="str">
        <v>+712.500E-03</v>
      </c>
      <c r="R309" s="11"/>
      <c r="S309" s="10">
        <v>60.300000000000004</v>
      </c>
      <c r="T309" s="21"/>
    </row>
    <row r="310" spans="1:20" x14ac:dyDescent="0.4">
      <c r="A310" s="22" t="str">
        <v>+715.000E-03</v>
      </c>
      <c r="B310" s="11"/>
      <c r="C310" s="11">
        <v>0</v>
      </c>
      <c r="D310" s="21"/>
      <c r="E310" s="22" t="str">
        <v>+715.000E-03</v>
      </c>
      <c r="F310" s="11"/>
      <c r="G310" s="11">
        <v>120.60000000000001</v>
      </c>
      <c r="I310" s="22" t="str">
        <v>+715.000E-03</v>
      </c>
      <c r="J310" s="11"/>
      <c r="K310" s="11">
        <v>60.300000000000004</v>
      </c>
      <c r="L310" s="21"/>
      <c r="M310" s="22" t="str">
        <v>+715.000E-03</v>
      </c>
      <c r="N310" s="11"/>
      <c r="O310" s="11">
        <v>-60.300000000000004</v>
      </c>
      <c r="Q310" s="22" t="str">
        <v>+715.000E-03</v>
      </c>
      <c r="R310" s="11"/>
      <c r="S310" s="11">
        <v>-60.300000000000004</v>
      </c>
      <c r="T310" s="21"/>
    </row>
    <row r="311" spans="1:20" x14ac:dyDescent="0.4">
      <c r="A311" s="20" t="str">
        <v>+717.500E-03</v>
      </c>
      <c r="B311" s="11"/>
      <c r="C311" s="10">
        <v>0</v>
      </c>
      <c r="D311" s="21"/>
      <c r="E311" s="20" t="str">
        <v>+717.500E-03</v>
      </c>
      <c r="F311" s="11"/>
      <c r="G311" s="10">
        <v>-90.48</v>
      </c>
      <c r="I311" s="20" t="str">
        <v>+717.500E-03</v>
      </c>
      <c r="J311" s="11"/>
      <c r="K311" s="10">
        <v>-90.48</v>
      </c>
      <c r="L311" s="21"/>
      <c r="M311" s="20" t="str">
        <v>+717.500E-03</v>
      </c>
      <c r="N311" s="11"/>
      <c r="O311" s="10">
        <v>0</v>
      </c>
      <c r="Q311" s="20" t="str">
        <v>+717.500E-03</v>
      </c>
      <c r="R311" s="11"/>
      <c r="S311" s="10">
        <v>0</v>
      </c>
      <c r="T311" s="21"/>
    </row>
    <row r="312" spans="1:20" x14ac:dyDescent="0.4">
      <c r="A312" s="22" t="str">
        <v>+720.000E-03</v>
      </c>
      <c r="B312" s="11"/>
      <c r="C312" s="11">
        <v>0</v>
      </c>
      <c r="D312" s="21"/>
      <c r="E312" s="22" t="str">
        <v>+720.000E-03</v>
      </c>
      <c r="F312" s="11"/>
      <c r="G312" s="11">
        <v>0</v>
      </c>
      <c r="I312" s="22" t="str">
        <v>+720.000E-03</v>
      </c>
      <c r="J312" s="11"/>
      <c r="K312" s="11">
        <v>0</v>
      </c>
      <c r="L312" s="21"/>
      <c r="M312" s="22" t="str">
        <v>+720.000E-03</v>
      </c>
      <c r="N312" s="11"/>
      <c r="O312" s="11">
        <v>0</v>
      </c>
      <c r="Q312" s="22" t="str">
        <v>+720.000E-03</v>
      </c>
      <c r="R312" s="11"/>
      <c r="S312" s="11">
        <v>0</v>
      </c>
      <c r="T312" s="21"/>
    </row>
    <row r="313" spans="1:20" x14ac:dyDescent="0.4">
      <c r="A313" s="20" t="str">
        <v>+722.500E-03</v>
      </c>
      <c r="B313" s="11"/>
      <c r="C313" s="10">
        <v>-120.60000000000001</v>
      </c>
      <c r="D313" s="21"/>
      <c r="E313" s="20" t="str">
        <v>+722.500E-03</v>
      </c>
      <c r="F313" s="11"/>
      <c r="G313" s="10">
        <v>-30.18</v>
      </c>
      <c r="I313" s="20" t="str">
        <v>+722.500E-03</v>
      </c>
      <c r="J313" s="11"/>
      <c r="K313" s="10">
        <v>60.300000000000004</v>
      </c>
      <c r="L313" s="21"/>
      <c r="M313" s="20" t="str">
        <v>+722.500E-03</v>
      </c>
      <c r="N313" s="11"/>
      <c r="O313" s="10">
        <v>0</v>
      </c>
      <c r="Q313" s="20" t="str">
        <v>+722.500E-03</v>
      </c>
      <c r="R313" s="11"/>
      <c r="S313" s="10">
        <v>0</v>
      </c>
      <c r="T313" s="21"/>
    </row>
    <row r="314" spans="1:20" x14ac:dyDescent="0.4">
      <c r="A314" s="22" t="str">
        <v>+725.000E-03</v>
      </c>
      <c r="B314" s="11"/>
      <c r="C314" s="11">
        <v>60.300000000000004</v>
      </c>
      <c r="D314" s="21"/>
      <c r="E314" s="22" t="str">
        <v>+725.000E-03</v>
      </c>
      <c r="F314" s="11"/>
      <c r="G314" s="11">
        <v>-60.300000000000004</v>
      </c>
      <c r="I314" s="22" t="str">
        <v>+725.000E-03</v>
      </c>
      <c r="J314" s="11"/>
      <c r="K314" s="11">
        <v>-60.300000000000004</v>
      </c>
      <c r="L314" s="21"/>
      <c r="M314" s="22" t="str">
        <v>+725.000E-03</v>
      </c>
      <c r="N314" s="11"/>
      <c r="O314" s="11">
        <v>-60.300000000000004</v>
      </c>
      <c r="Q314" s="22" t="str">
        <v>+725.000E-03</v>
      </c>
      <c r="R314" s="11"/>
      <c r="S314" s="11">
        <v>60.300000000000004</v>
      </c>
      <c r="T314" s="21"/>
    </row>
    <row r="315" spans="1:20" x14ac:dyDescent="0.4">
      <c r="A315" s="20" t="str">
        <v>+727.500E-03</v>
      </c>
      <c r="B315" s="11"/>
      <c r="C315" s="10">
        <v>-90.48</v>
      </c>
      <c r="D315" s="21"/>
      <c r="E315" s="20" t="str">
        <v>+727.500E-03</v>
      </c>
      <c r="F315" s="11"/>
      <c r="G315" s="10">
        <v>0</v>
      </c>
      <c r="I315" s="20" t="str">
        <v>+727.500E-03</v>
      </c>
      <c r="J315" s="11"/>
      <c r="K315" s="10">
        <v>0</v>
      </c>
      <c r="L315" s="21"/>
      <c r="M315" s="20" t="str">
        <v>+727.500E-03</v>
      </c>
      <c r="N315" s="11"/>
      <c r="O315" s="10">
        <v>0</v>
      </c>
      <c r="Q315" s="20" t="str">
        <v>+727.500E-03</v>
      </c>
      <c r="R315" s="11"/>
      <c r="S315" s="10">
        <v>0</v>
      </c>
      <c r="T315" s="21"/>
    </row>
    <row r="316" spans="1:20" x14ac:dyDescent="0.4">
      <c r="A316" s="22" t="str">
        <v>+730.000E-03</v>
      </c>
      <c r="B316" s="11"/>
      <c r="C316" s="11">
        <v>-120.60000000000001</v>
      </c>
      <c r="D316" s="21"/>
      <c r="E316" s="22" t="str">
        <v>+730.000E-03</v>
      </c>
      <c r="F316" s="11"/>
      <c r="G316" s="11">
        <v>0</v>
      </c>
      <c r="I316" s="22" t="str">
        <v>+730.000E-03</v>
      </c>
      <c r="J316" s="11"/>
      <c r="K316" s="11">
        <v>0</v>
      </c>
      <c r="L316" s="21"/>
      <c r="M316" s="22" t="str">
        <v>+730.000E-03</v>
      </c>
      <c r="N316" s="11"/>
      <c r="O316" s="11">
        <v>0</v>
      </c>
      <c r="Q316" s="22" t="str">
        <v>+730.000E-03</v>
      </c>
      <c r="R316" s="11"/>
      <c r="S316" s="11">
        <v>-120.60000000000001</v>
      </c>
      <c r="T316" s="21"/>
    </row>
    <row r="317" spans="1:20" x14ac:dyDescent="0.4">
      <c r="A317" s="20" t="str">
        <v>+732.500E-03</v>
      </c>
      <c r="B317" s="11"/>
      <c r="C317" s="10">
        <v>-60.300000000000004</v>
      </c>
      <c r="D317" s="21"/>
      <c r="E317" s="20" t="str">
        <v>+732.500E-03</v>
      </c>
      <c r="F317" s="11"/>
      <c r="G317" s="10">
        <v>90.48</v>
      </c>
      <c r="I317" s="20" t="str">
        <v>+732.500E-03</v>
      </c>
      <c r="J317" s="11"/>
      <c r="K317" s="10">
        <v>30.18</v>
      </c>
      <c r="L317" s="21"/>
      <c r="M317" s="20" t="str">
        <v>+732.500E-03</v>
      </c>
      <c r="N317" s="11"/>
      <c r="O317" s="10">
        <v>-30.18</v>
      </c>
      <c r="Q317" s="20" t="str">
        <v>+732.500E-03</v>
      </c>
      <c r="R317" s="11"/>
      <c r="S317" s="10">
        <v>-90.48</v>
      </c>
      <c r="T317" s="21"/>
    </row>
    <row r="318" spans="1:20" x14ac:dyDescent="0.4">
      <c r="A318" s="22" t="str">
        <v>+735.000E-03</v>
      </c>
      <c r="B318" s="11"/>
      <c r="C318" s="11">
        <v>-60.300000000000004</v>
      </c>
      <c r="D318" s="21"/>
      <c r="E318" s="22" t="str">
        <v>+735.000E-03</v>
      </c>
      <c r="F318" s="11"/>
      <c r="G318" s="11">
        <v>60.300000000000004</v>
      </c>
      <c r="I318" s="22" t="str">
        <v>+735.000E-03</v>
      </c>
      <c r="J318" s="11"/>
      <c r="K318" s="11">
        <v>-60.300000000000004</v>
      </c>
      <c r="L318" s="21"/>
      <c r="M318" s="22" t="str">
        <v>+735.000E-03</v>
      </c>
      <c r="N318" s="11"/>
      <c r="O318" s="11">
        <v>-60.300000000000004</v>
      </c>
      <c r="Q318" s="22" t="str">
        <v>+735.000E-03</v>
      </c>
      <c r="R318" s="11"/>
      <c r="S318" s="11">
        <v>-60.300000000000004</v>
      </c>
      <c r="T318" s="21"/>
    </row>
    <row r="319" spans="1:20" x14ac:dyDescent="0.4">
      <c r="A319" s="20" t="str">
        <v>+737.500E-03</v>
      </c>
      <c r="B319" s="11"/>
      <c r="C319" s="10">
        <v>-90.48</v>
      </c>
      <c r="D319" s="21"/>
      <c r="E319" s="20" t="str">
        <v>+737.500E-03</v>
      </c>
      <c r="F319" s="11"/>
      <c r="G319" s="10">
        <v>0</v>
      </c>
      <c r="I319" s="20" t="str">
        <v>+737.500E-03</v>
      </c>
      <c r="J319" s="11"/>
      <c r="K319" s="10">
        <v>0</v>
      </c>
      <c r="L319" s="21"/>
      <c r="M319" s="20" t="str">
        <v>+737.500E-03</v>
      </c>
      <c r="N319" s="11"/>
      <c r="O319" s="10">
        <v>0</v>
      </c>
      <c r="Q319" s="20" t="str">
        <v>+737.500E-03</v>
      </c>
      <c r="R319" s="11"/>
      <c r="S319" s="10">
        <v>90.48</v>
      </c>
      <c r="T319" s="21"/>
    </row>
    <row r="320" spans="1:20" x14ac:dyDescent="0.4">
      <c r="A320" s="22" t="str">
        <v>+740.000E-03</v>
      </c>
      <c r="B320" s="11"/>
      <c r="C320" s="11">
        <v>0</v>
      </c>
      <c r="D320" s="21"/>
      <c r="E320" s="22" t="str">
        <v>+740.000E-03</v>
      </c>
      <c r="F320" s="11"/>
      <c r="G320" s="11">
        <v>0</v>
      </c>
      <c r="I320" s="22" t="str">
        <v>+740.000E-03</v>
      </c>
      <c r="J320" s="11"/>
      <c r="K320" s="11">
        <v>120.60000000000001</v>
      </c>
      <c r="L320" s="21"/>
      <c r="M320" s="22" t="str">
        <v>+740.000E-03</v>
      </c>
      <c r="N320" s="11"/>
      <c r="O320" s="11">
        <v>-120.60000000000001</v>
      </c>
      <c r="Q320" s="22" t="str">
        <v>+740.000E-03</v>
      </c>
      <c r="R320" s="11"/>
      <c r="S320" s="11">
        <v>0</v>
      </c>
      <c r="T320" s="21"/>
    </row>
    <row r="321" spans="1:20" x14ac:dyDescent="0.4">
      <c r="A321" s="20" t="str">
        <v>+742.500E-03</v>
      </c>
      <c r="B321" s="11"/>
      <c r="C321" s="10">
        <v>0</v>
      </c>
      <c r="D321" s="21"/>
      <c r="E321" s="20" t="str">
        <v>+742.500E-03</v>
      </c>
      <c r="F321" s="11"/>
      <c r="G321" s="10">
        <v>-30.18</v>
      </c>
      <c r="I321" s="20" t="str">
        <v>+742.500E-03</v>
      </c>
      <c r="J321" s="11"/>
      <c r="K321" s="10">
        <v>0</v>
      </c>
      <c r="L321" s="21"/>
      <c r="M321" s="20" t="str">
        <v>+742.500E-03</v>
      </c>
      <c r="N321" s="11"/>
      <c r="O321" s="10">
        <v>90.48</v>
      </c>
      <c r="Q321" s="20" t="str">
        <v>+742.500E-03</v>
      </c>
      <c r="R321" s="11"/>
      <c r="S321" s="10">
        <v>-30.18</v>
      </c>
      <c r="T321" s="21"/>
    </row>
    <row r="322" spans="1:20" x14ac:dyDescent="0.4">
      <c r="A322" s="22" t="str">
        <v>+745.000E-03</v>
      </c>
      <c r="B322" s="11"/>
      <c r="C322" s="11">
        <v>0</v>
      </c>
      <c r="D322" s="21"/>
      <c r="E322" s="22" t="str">
        <v>+745.000E-03</v>
      </c>
      <c r="F322" s="11"/>
      <c r="G322" s="11">
        <v>0</v>
      </c>
      <c r="I322" s="22" t="str">
        <v>+745.000E-03</v>
      </c>
      <c r="J322" s="11"/>
      <c r="K322" s="11">
        <v>0</v>
      </c>
      <c r="L322" s="21"/>
      <c r="M322" s="22" t="str">
        <v>+745.000E-03</v>
      </c>
      <c r="N322" s="11"/>
      <c r="O322" s="11">
        <v>-60.300000000000004</v>
      </c>
      <c r="Q322" s="22" t="str">
        <v>+745.000E-03</v>
      </c>
      <c r="R322" s="11"/>
      <c r="S322" s="11">
        <v>60.300000000000004</v>
      </c>
      <c r="T322" s="21"/>
    </row>
    <row r="323" spans="1:20" x14ac:dyDescent="0.4">
      <c r="A323" s="20" t="str">
        <v>+747.500E-03</v>
      </c>
      <c r="B323" s="11"/>
      <c r="C323" s="10">
        <v>-30.18</v>
      </c>
      <c r="D323" s="21"/>
      <c r="E323" s="20" t="str">
        <v>+747.500E-03</v>
      </c>
      <c r="F323" s="11"/>
      <c r="G323" s="10">
        <v>30.18</v>
      </c>
      <c r="I323" s="20" t="str">
        <v>+747.500E-03</v>
      </c>
      <c r="J323" s="11"/>
      <c r="K323" s="10">
        <v>0</v>
      </c>
      <c r="L323" s="21"/>
      <c r="M323" s="20" t="str">
        <v>+747.500E-03</v>
      </c>
      <c r="N323" s="11"/>
      <c r="O323" s="10">
        <v>-30.18</v>
      </c>
      <c r="Q323" s="20" t="str">
        <v>+747.500E-03</v>
      </c>
      <c r="R323" s="11"/>
      <c r="S323" s="10">
        <v>-30.18</v>
      </c>
      <c r="T323" s="21"/>
    </row>
    <row r="324" spans="1:20" x14ac:dyDescent="0.4">
      <c r="A324" s="22" t="str">
        <v>+750.000E-03</v>
      </c>
      <c r="B324" s="11"/>
      <c r="C324" s="11">
        <v>0</v>
      </c>
      <c r="D324" s="21"/>
      <c r="E324" s="22" t="str">
        <v>+750.000E-03</v>
      </c>
      <c r="F324" s="11"/>
      <c r="G324" s="11">
        <v>0</v>
      </c>
      <c r="I324" s="22" t="str">
        <v>+750.000E-03</v>
      </c>
      <c r="J324" s="11"/>
      <c r="K324" s="11">
        <v>0</v>
      </c>
      <c r="L324" s="21"/>
      <c r="M324" s="22" t="str">
        <v>+750.000E-03</v>
      </c>
      <c r="N324" s="11"/>
      <c r="O324" s="11">
        <v>0</v>
      </c>
      <c r="Q324" s="22" t="str">
        <v>+750.000E-03</v>
      </c>
      <c r="R324" s="11"/>
      <c r="S324" s="11">
        <v>120.60000000000001</v>
      </c>
      <c r="T324" s="21"/>
    </row>
    <row r="325" spans="1:20" x14ac:dyDescent="0.4">
      <c r="A325" s="20" t="str">
        <v>+752.500E-03</v>
      </c>
      <c r="B325" s="11"/>
      <c r="C325" s="10">
        <v>0</v>
      </c>
      <c r="D325" s="21"/>
      <c r="E325" s="20" t="str">
        <v>+752.500E-03</v>
      </c>
      <c r="F325" s="11"/>
      <c r="G325" s="10">
        <v>90.48</v>
      </c>
      <c r="I325" s="20" t="str">
        <v>+752.500E-03</v>
      </c>
      <c r="J325" s="11"/>
      <c r="K325" s="10">
        <v>-60.300000000000004</v>
      </c>
      <c r="L325" s="21"/>
      <c r="M325" s="20" t="str">
        <v>+752.500E-03</v>
      </c>
      <c r="N325" s="11"/>
      <c r="O325" s="10">
        <v>-90.48</v>
      </c>
      <c r="Q325" s="20" t="str">
        <v>+752.500E-03</v>
      </c>
      <c r="R325" s="11"/>
      <c r="S325" s="10">
        <v>-90.48</v>
      </c>
      <c r="T325" s="21"/>
    </row>
    <row r="326" spans="1:20" x14ac:dyDescent="0.4">
      <c r="A326" s="22" t="str">
        <v>+755.000E-03</v>
      </c>
      <c r="B326" s="11"/>
      <c r="C326" s="11">
        <v>120.60000000000001</v>
      </c>
      <c r="D326" s="21"/>
      <c r="E326" s="22" t="str">
        <v>+755.000E-03</v>
      </c>
      <c r="F326" s="11"/>
      <c r="G326" s="11">
        <v>0</v>
      </c>
      <c r="I326" s="22" t="str">
        <v>+755.000E-03</v>
      </c>
      <c r="J326" s="11"/>
      <c r="K326" s="11">
        <v>60.300000000000004</v>
      </c>
      <c r="L326" s="21"/>
      <c r="M326" s="22" t="str">
        <v>+755.000E-03</v>
      </c>
      <c r="N326" s="11"/>
      <c r="O326" s="11">
        <v>0</v>
      </c>
      <c r="Q326" s="22" t="str">
        <v>+755.000E-03</v>
      </c>
      <c r="R326" s="11"/>
      <c r="S326" s="11">
        <v>0</v>
      </c>
      <c r="T326" s="21"/>
    </row>
    <row r="327" spans="1:20" x14ac:dyDescent="0.4">
      <c r="A327" s="20" t="str">
        <v>+757.500E-03</v>
      </c>
      <c r="B327" s="11"/>
      <c r="C327" s="10">
        <v>0</v>
      </c>
      <c r="D327" s="21"/>
      <c r="E327" s="20" t="str">
        <v>+757.500E-03</v>
      </c>
      <c r="F327" s="11"/>
      <c r="G327" s="10">
        <v>0</v>
      </c>
      <c r="I327" s="20" t="str">
        <v>+757.500E-03</v>
      </c>
      <c r="J327" s="11"/>
      <c r="K327" s="10">
        <v>30.18</v>
      </c>
      <c r="L327" s="21"/>
      <c r="M327" s="20" t="str">
        <v>+757.500E-03</v>
      </c>
      <c r="N327" s="11"/>
      <c r="O327" s="10">
        <v>0</v>
      </c>
      <c r="Q327" s="20" t="str">
        <v>+757.500E-03</v>
      </c>
      <c r="R327" s="11"/>
      <c r="S327" s="10">
        <v>0</v>
      </c>
      <c r="T327" s="21"/>
    </row>
    <row r="328" spans="1:20" x14ac:dyDescent="0.4">
      <c r="A328" s="22" t="str">
        <v>+760.000E-03</v>
      </c>
      <c r="B328" s="11"/>
      <c r="C328" s="11">
        <v>0</v>
      </c>
      <c r="D328" s="21"/>
      <c r="E328" s="22" t="str">
        <v>+760.000E-03</v>
      </c>
      <c r="F328" s="11"/>
      <c r="G328" s="11">
        <v>-120.60000000000001</v>
      </c>
      <c r="I328" s="22" t="str">
        <v>+760.000E-03</v>
      </c>
      <c r="J328" s="11"/>
      <c r="K328" s="11">
        <v>-120.60000000000001</v>
      </c>
      <c r="L328" s="21"/>
      <c r="M328" s="22" t="str">
        <v>+760.000E-03</v>
      </c>
      <c r="N328" s="11"/>
      <c r="O328" s="11">
        <v>0</v>
      </c>
      <c r="Q328" s="22" t="str">
        <v>+760.000E-03</v>
      </c>
      <c r="R328" s="11"/>
      <c r="S328" s="11">
        <v>0</v>
      </c>
      <c r="T328" s="21"/>
    </row>
    <row r="329" spans="1:20" x14ac:dyDescent="0.4">
      <c r="A329" s="20" t="str">
        <v>+762.500E-03</v>
      </c>
      <c r="B329" s="11"/>
      <c r="C329" s="10">
        <v>-30.18</v>
      </c>
      <c r="D329" s="21"/>
      <c r="E329" s="20" t="str">
        <v>+762.500E-03</v>
      </c>
      <c r="F329" s="11"/>
      <c r="G329" s="10">
        <v>0</v>
      </c>
      <c r="I329" s="20" t="str">
        <v>+762.500E-03</v>
      </c>
      <c r="J329" s="11"/>
      <c r="K329" s="10">
        <v>-120.60000000000001</v>
      </c>
      <c r="L329" s="21"/>
      <c r="M329" s="20" t="str">
        <v>+762.500E-03</v>
      </c>
      <c r="N329" s="11"/>
      <c r="O329" s="10">
        <v>0</v>
      </c>
      <c r="Q329" s="20" t="str">
        <v>+762.500E-03</v>
      </c>
      <c r="R329" s="11"/>
      <c r="S329" s="10">
        <v>0</v>
      </c>
      <c r="T329" s="21"/>
    </row>
    <row r="330" spans="1:20" x14ac:dyDescent="0.4">
      <c r="A330" s="22" t="str">
        <v>+765.000E-03</v>
      </c>
      <c r="B330" s="11"/>
      <c r="C330" s="11">
        <v>-60.300000000000004</v>
      </c>
      <c r="D330" s="21"/>
      <c r="E330" s="22" t="str">
        <v>+765.000E-03</v>
      </c>
      <c r="F330" s="11"/>
      <c r="G330" s="11">
        <v>0</v>
      </c>
      <c r="I330" s="22" t="str">
        <v>+765.000E-03</v>
      </c>
      <c r="J330" s="11"/>
      <c r="K330" s="11">
        <v>0</v>
      </c>
      <c r="L330" s="21"/>
      <c r="M330" s="22" t="str">
        <v>+765.000E-03</v>
      </c>
      <c r="N330" s="11"/>
      <c r="O330" s="11">
        <v>-60.300000000000004</v>
      </c>
      <c r="Q330" s="22" t="str">
        <v>+765.000E-03</v>
      </c>
      <c r="R330" s="11"/>
      <c r="S330" s="11">
        <v>0</v>
      </c>
      <c r="T330" s="21"/>
    </row>
    <row r="331" spans="1:20" x14ac:dyDescent="0.4">
      <c r="A331" s="20" t="str">
        <v>+767.500E-03</v>
      </c>
      <c r="B331" s="11"/>
      <c r="C331" s="10">
        <v>0</v>
      </c>
      <c r="D331" s="21"/>
      <c r="E331" s="20" t="str">
        <v>+767.500E-03</v>
      </c>
      <c r="F331" s="11"/>
      <c r="G331" s="10">
        <v>-120.60000000000001</v>
      </c>
      <c r="I331" s="20" t="str">
        <v>+767.500E-03</v>
      </c>
      <c r="J331" s="11"/>
      <c r="K331" s="10">
        <v>0</v>
      </c>
      <c r="L331" s="21"/>
      <c r="M331" s="20" t="str">
        <v>+767.500E-03</v>
      </c>
      <c r="N331" s="11"/>
      <c r="O331" s="10">
        <v>0</v>
      </c>
      <c r="Q331" s="20" t="str">
        <v>+767.500E-03</v>
      </c>
      <c r="R331" s="11"/>
      <c r="S331" s="10">
        <v>0</v>
      </c>
      <c r="T331" s="21"/>
    </row>
    <row r="332" spans="1:20" x14ac:dyDescent="0.4">
      <c r="A332" s="22" t="str">
        <v>+770.000E-03</v>
      </c>
      <c r="B332" s="11"/>
      <c r="C332" s="11">
        <v>-120.60000000000001</v>
      </c>
      <c r="D332" s="21"/>
      <c r="E332" s="22" t="str">
        <v>+770.000E-03</v>
      </c>
      <c r="F332" s="11"/>
      <c r="G332" s="11">
        <v>120.60000000000001</v>
      </c>
      <c r="I332" s="22" t="str">
        <v>+770.000E-03</v>
      </c>
      <c r="J332" s="11"/>
      <c r="K332" s="11">
        <v>-120.60000000000001</v>
      </c>
      <c r="L332" s="21"/>
      <c r="M332" s="22" t="str">
        <v>+770.000E-03</v>
      </c>
      <c r="N332" s="11"/>
      <c r="O332" s="11">
        <v>-120.60000000000001</v>
      </c>
      <c r="Q332" s="22" t="str">
        <v>+770.000E-03</v>
      </c>
      <c r="R332" s="11"/>
      <c r="S332" s="11">
        <v>0</v>
      </c>
      <c r="T332" s="21"/>
    </row>
    <row r="333" spans="1:20" x14ac:dyDescent="0.4">
      <c r="A333" s="20" t="str">
        <v>+772.500E-03</v>
      </c>
      <c r="B333" s="11"/>
      <c r="C333" s="10">
        <v>0</v>
      </c>
      <c r="D333" s="21"/>
      <c r="E333" s="20" t="str">
        <v>+772.500E-03</v>
      </c>
      <c r="F333" s="11"/>
      <c r="G333" s="10">
        <v>0</v>
      </c>
      <c r="I333" s="20" t="str">
        <v>+772.500E-03</v>
      </c>
      <c r="J333" s="11"/>
      <c r="K333" s="10">
        <v>-90.48</v>
      </c>
      <c r="L333" s="21"/>
      <c r="M333" s="20" t="str">
        <v>+772.500E-03</v>
      </c>
      <c r="N333" s="11"/>
      <c r="O333" s="10">
        <v>0</v>
      </c>
      <c r="Q333" s="20" t="str">
        <v>+772.500E-03</v>
      </c>
      <c r="R333" s="11"/>
      <c r="S333" s="10">
        <v>0</v>
      </c>
      <c r="T333" s="21"/>
    </row>
    <row r="334" spans="1:20" x14ac:dyDescent="0.4">
      <c r="A334" s="22" t="str">
        <v>+775.000E-03</v>
      </c>
      <c r="B334" s="11"/>
      <c r="C334" s="11">
        <v>-60.300000000000004</v>
      </c>
      <c r="D334" s="21"/>
      <c r="E334" s="22" t="str">
        <v>+775.000E-03</v>
      </c>
      <c r="F334" s="11"/>
      <c r="G334" s="11">
        <v>0</v>
      </c>
      <c r="I334" s="22" t="str">
        <v>+775.000E-03</v>
      </c>
      <c r="J334" s="11"/>
      <c r="K334" s="11">
        <v>60.300000000000004</v>
      </c>
      <c r="L334" s="21"/>
      <c r="M334" s="22" t="str">
        <v>+775.000E-03</v>
      </c>
      <c r="N334" s="11"/>
      <c r="O334" s="11">
        <v>-60.300000000000004</v>
      </c>
      <c r="Q334" s="22" t="str">
        <v>+775.000E-03</v>
      </c>
      <c r="R334" s="11"/>
      <c r="S334" s="11">
        <v>0</v>
      </c>
      <c r="T334" s="21"/>
    </row>
    <row r="335" spans="1:20" x14ac:dyDescent="0.4">
      <c r="A335" s="20" t="str">
        <v>+777.500E-03</v>
      </c>
      <c r="B335" s="11"/>
      <c r="C335" s="10">
        <v>0</v>
      </c>
      <c r="D335" s="21"/>
      <c r="E335" s="20" t="str">
        <v>+777.500E-03</v>
      </c>
      <c r="F335" s="11"/>
      <c r="G335" s="10">
        <v>0</v>
      </c>
      <c r="I335" s="20" t="str">
        <v>+777.500E-03</v>
      </c>
      <c r="J335" s="11"/>
      <c r="K335" s="10">
        <v>30.18</v>
      </c>
      <c r="L335" s="21"/>
      <c r="M335" s="20" t="str">
        <v>+777.500E-03</v>
      </c>
      <c r="N335" s="11"/>
      <c r="O335" s="10">
        <v>0</v>
      </c>
      <c r="Q335" s="20" t="str">
        <v>+777.500E-03</v>
      </c>
      <c r="R335" s="11"/>
      <c r="S335" s="10">
        <v>-30.18</v>
      </c>
      <c r="T335" s="21"/>
    </row>
    <row r="336" spans="1:20" x14ac:dyDescent="0.4">
      <c r="A336" s="22" t="str">
        <v>+780.000E-03</v>
      </c>
      <c r="B336" s="11"/>
      <c r="C336" s="11">
        <v>0</v>
      </c>
      <c r="D336" s="21"/>
      <c r="E336" s="22" t="str">
        <v>+780.000E-03</v>
      </c>
      <c r="F336" s="11"/>
      <c r="G336" s="11">
        <v>-120.60000000000001</v>
      </c>
      <c r="I336" s="22" t="str">
        <v>+780.000E-03</v>
      </c>
      <c r="J336" s="11"/>
      <c r="K336" s="11">
        <v>-120.60000000000001</v>
      </c>
      <c r="L336" s="21"/>
      <c r="M336" s="22" t="str">
        <v>+780.000E-03</v>
      </c>
      <c r="N336" s="11"/>
      <c r="O336" s="11">
        <v>120.60000000000001</v>
      </c>
      <c r="Q336" s="22" t="str">
        <v>+780.000E-03</v>
      </c>
      <c r="R336" s="11"/>
      <c r="S336" s="11">
        <v>0</v>
      </c>
      <c r="T336" s="21"/>
    </row>
    <row r="337" spans="1:20" x14ac:dyDescent="0.4">
      <c r="A337" s="20" t="str">
        <v>+782.500E-03</v>
      </c>
      <c r="B337" s="11"/>
      <c r="C337" s="10">
        <v>0</v>
      </c>
      <c r="D337" s="21"/>
      <c r="E337" s="20" t="str">
        <v>+782.500E-03</v>
      </c>
      <c r="F337" s="11"/>
      <c r="G337" s="10">
        <v>90.48</v>
      </c>
      <c r="I337" s="20" t="str">
        <v>+782.500E-03</v>
      </c>
      <c r="J337" s="11"/>
      <c r="K337" s="10">
        <v>-30.18</v>
      </c>
      <c r="L337" s="21"/>
      <c r="M337" s="20" t="str">
        <v>+782.500E-03</v>
      </c>
      <c r="N337" s="11"/>
      <c r="O337" s="10">
        <v>0</v>
      </c>
      <c r="Q337" s="20" t="str">
        <v>+782.500E-03</v>
      </c>
      <c r="R337" s="11"/>
      <c r="S337" s="10">
        <v>120.60000000000001</v>
      </c>
      <c r="T337" s="21"/>
    </row>
    <row r="338" spans="1:20" x14ac:dyDescent="0.4">
      <c r="A338" s="22" t="str">
        <v>+785.000E-03</v>
      </c>
      <c r="B338" s="11"/>
      <c r="C338" s="11">
        <v>-60.300000000000004</v>
      </c>
      <c r="D338" s="21"/>
      <c r="E338" s="22" t="str">
        <v>+785.000E-03</v>
      </c>
      <c r="F338" s="11"/>
      <c r="G338" s="11">
        <v>0</v>
      </c>
      <c r="I338" s="22" t="str">
        <v>+785.000E-03</v>
      </c>
      <c r="J338" s="11"/>
      <c r="K338" s="11">
        <v>-60.300000000000004</v>
      </c>
      <c r="L338" s="21"/>
      <c r="M338" s="22" t="str">
        <v>+785.000E-03</v>
      </c>
      <c r="N338" s="11"/>
      <c r="O338" s="11">
        <v>-60.300000000000004</v>
      </c>
      <c r="Q338" s="22" t="str">
        <v>+785.000E-03</v>
      </c>
      <c r="R338" s="11"/>
      <c r="S338" s="11">
        <v>-120.60000000000001</v>
      </c>
      <c r="T338" s="21"/>
    </row>
    <row r="339" spans="1:20" x14ac:dyDescent="0.4">
      <c r="A339" s="20" t="str">
        <v>+787.500E-03</v>
      </c>
      <c r="B339" s="11"/>
      <c r="C339" s="10">
        <v>-30.18</v>
      </c>
      <c r="D339" s="21"/>
      <c r="E339" s="20" t="str">
        <v>+787.500E-03</v>
      </c>
      <c r="F339" s="11"/>
      <c r="G339" s="10">
        <v>0</v>
      </c>
      <c r="I339" s="20" t="str">
        <v>+787.500E-03</v>
      </c>
      <c r="J339" s="11"/>
      <c r="K339" s="10">
        <v>-90.48</v>
      </c>
      <c r="L339" s="21"/>
      <c r="M339" s="20" t="str">
        <v>+787.500E-03</v>
      </c>
      <c r="N339" s="11"/>
      <c r="O339" s="10">
        <v>-30.18</v>
      </c>
      <c r="Q339" s="20" t="str">
        <v>+787.500E-03</v>
      </c>
      <c r="R339" s="11"/>
      <c r="S339" s="10">
        <v>-30.18</v>
      </c>
      <c r="T339" s="21"/>
    </row>
    <row r="340" spans="1:20" x14ac:dyDescent="0.4">
      <c r="A340" s="22" t="str">
        <v>+790.000E-03</v>
      </c>
      <c r="B340" s="11"/>
      <c r="C340" s="11">
        <v>0</v>
      </c>
      <c r="D340" s="21"/>
      <c r="E340" s="22" t="str">
        <v>+790.000E-03</v>
      </c>
      <c r="F340" s="11"/>
      <c r="G340" s="11">
        <v>120.60000000000001</v>
      </c>
      <c r="I340" s="22" t="str">
        <v>+790.000E-03</v>
      </c>
      <c r="J340" s="11"/>
      <c r="K340" s="11">
        <v>120.60000000000001</v>
      </c>
      <c r="L340" s="21"/>
      <c r="M340" s="22" t="str">
        <v>+790.000E-03</v>
      </c>
      <c r="N340" s="11"/>
      <c r="O340" s="11">
        <v>-120.60000000000001</v>
      </c>
      <c r="Q340" s="22" t="str">
        <v>+790.000E-03</v>
      </c>
      <c r="R340" s="11"/>
      <c r="S340" s="11">
        <v>-120.60000000000001</v>
      </c>
      <c r="T340" s="21"/>
    </row>
    <row r="341" spans="1:20" x14ac:dyDescent="0.4">
      <c r="A341" s="20" t="str">
        <v>+792.500E-03</v>
      </c>
      <c r="B341" s="11"/>
      <c r="C341" s="10">
        <v>-90.48</v>
      </c>
      <c r="D341" s="21"/>
      <c r="E341" s="20" t="str">
        <v>+792.500E-03</v>
      </c>
      <c r="F341" s="11"/>
      <c r="G341" s="10">
        <v>-30.18</v>
      </c>
      <c r="I341" s="20" t="str">
        <v>+792.500E-03</v>
      </c>
      <c r="J341" s="11"/>
      <c r="K341" s="10">
        <v>0</v>
      </c>
      <c r="L341" s="21"/>
      <c r="M341" s="20" t="str">
        <v>+792.500E-03</v>
      </c>
      <c r="N341" s="11"/>
      <c r="O341" s="10">
        <v>-30.18</v>
      </c>
      <c r="Q341" s="20" t="str">
        <v>+792.500E-03</v>
      </c>
      <c r="R341" s="11"/>
      <c r="S341" s="10">
        <v>0</v>
      </c>
      <c r="T341" s="21"/>
    </row>
    <row r="342" spans="1:20" x14ac:dyDescent="0.4">
      <c r="A342" s="22" t="str">
        <v>+795.000E-03</v>
      </c>
      <c r="B342" s="11"/>
      <c r="C342" s="11">
        <v>0</v>
      </c>
      <c r="D342" s="21"/>
      <c r="E342" s="22" t="str">
        <v>+795.000E-03</v>
      </c>
      <c r="F342" s="11"/>
      <c r="G342" s="11">
        <v>0</v>
      </c>
      <c r="I342" s="22" t="str">
        <v>+795.000E-03</v>
      </c>
      <c r="J342" s="11"/>
      <c r="K342" s="11">
        <v>0</v>
      </c>
      <c r="L342" s="21"/>
      <c r="M342" s="22" t="str">
        <v>+795.000E-03</v>
      </c>
      <c r="N342" s="11"/>
      <c r="O342" s="11">
        <v>-60.300000000000004</v>
      </c>
      <c r="Q342" s="22" t="str">
        <v>+795.000E-03</v>
      </c>
      <c r="R342" s="11"/>
      <c r="S342" s="11">
        <v>-60.300000000000004</v>
      </c>
      <c r="T342" s="21"/>
    </row>
    <row r="343" spans="1:20" x14ac:dyDescent="0.4">
      <c r="A343" s="20" t="str">
        <v>+797.500E-03</v>
      </c>
      <c r="B343" s="11"/>
      <c r="C343" s="10">
        <v>0</v>
      </c>
      <c r="D343" s="21"/>
      <c r="E343" s="20" t="str">
        <v>+797.500E-03</v>
      </c>
      <c r="F343" s="11"/>
      <c r="G343" s="10">
        <v>-90.48</v>
      </c>
      <c r="I343" s="20" t="str">
        <v>+797.500E-03</v>
      </c>
      <c r="J343" s="11"/>
      <c r="K343" s="10">
        <v>0</v>
      </c>
      <c r="L343" s="21"/>
      <c r="M343" s="20" t="str">
        <v>+797.500E-03</v>
      </c>
      <c r="N343" s="11"/>
      <c r="O343" s="10">
        <v>-90.48</v>
      </c>
      <c r="Q343" s="20" t="str">
        <v>+797.500E-03</v>
      </c>
      <c r="R343" s="11"/>
      <c r="S343" s="10">
        <v>0</v>
      </c>
      <c r="T343" s="21"/>
    </row>
    <row r="344" spans="1:20" x14ac:dyDescent="0.4">
      <c r="A344" s="22" t="str">
        <v>+800.000E-03</v>
      </c>
      <c r="B344" s="11"/>
      <c r="C344" s="11">
        <v>0</v>
      </c>
      <c r="D344" s="21"/>
      <c r="E344" s="22" t="str">
        <v>+800.000E-03</v>
      </c>
      <c r="F344" s="11"/>
      <c r="G344" s="11">
        <v>0</v>
      </c>
      <c r="I344" s="22" t="str">
        <v>+800.000E-03</v>
      </c>
      <c r="J344" s="11"/>
      <c r="K344" s="11">
        <v>0</v>
      </c>
      <c r="L344" s="21"/>
      <c r="M344" s="22" t="str">
        <v>+800.000E-03</v>
      </c>
      <c r="N344" s="11"/>
      <c r="O344" s="11">
        <v>0</v>
      </c>
      <c r="Q344" s="22" t="str">
        <v>+800.000E-03</v>
      </c>
      <c r="R344" s="11"/>
      <c r="S344" s="11">
        <v>0</v>
      </c>
      <c r="T344" s="21"/>
    </row>
    <row r="345" spans="1:20" x14ac:dyDescent="0.4">
      <c r="A345" s="20" t="str">
        <v>+802.500E-03</v>
      </c>
      <c r="B345" s="11"/>
      <c r="C345" s="10">
        <v>-30.18</v>
      </c>
      <c r="D345" s="21"/>
      <c r="E345" s="20" t="str">
        <v>+802.500E-03</v>
      </c>
      <c r="F345" s="11"/>
      <c r="G345" s="10">
        <v>-90.48</v>
      </c>
      <c r="I345" s="20" t="str">
        <v>+802.500E-03</v>
      </c>
      <c r="J345" s="11"/>
      <c r="K345" s="10">
        <v>0</v>
      </c>
      <c r="L345" s="21"/>
      <c r="M345" s="20" t="str">
        <v>+802.500E-03</v>
      </c>
      <c r="N345" s="11"/>
      <c r="O345" s="10">
        <v>-120.60000000000001</v>
      </c>
      <c r="Q345" s="20" t="str">
        <v>+802.500E-03</v>
      </c>
      <c r="R345" s="11"/>
      <c r="S345" s="10">
        <v>90.48</v>
      </c>
      <c r="T345" s="21"/>
    </row>
    <row r="346" spans="1:20" x14ac:dyDescent="0.4">
      <c r="A346" s="22" t="str">
        <v>+805.000E-03</v>
      </c>
      <c r="B346" s="11"/>
      <c r="C346" s="11">
        <v>-60.300000000000004</v>
      </c>
      <c r="D346" s="21"/>
      <c r="E346" s="22" t="str">
        <v>+805.000E-03</v>
      </c>
      <c r="F346" s="11"/>
      <c r="G346" s="11">
        <v>0</v>
      </c>
      <c r="I346" s="22" t="str">
        <v>+805.000E-03</v>
      </c>
      <c r="J346" s="11"/>
      <c r="K346" s="11">
        <v>-60.300000000000004</v>
      </c>
      <c r="L346" s="21"/>
      <c r="M346" s="22" t="str">
        <v>+805.000E-03</v>
      </c>
      <c r="N346" s="11"/>
      <c r="O346" s="11">
        <v>60.300000000000004</v>
      </c>
      <c r="Q346" s="22" t="str">
        <v>+805.000E-03</v>
      </c>
      <c r="R346" s="11"/>
      <c r="S346" s="11">
        <v>-60.300000000000004</v>
      </c>
      <c r="T346" s="21"/>
    </row>
    <row r="347" spans="1:20" x14ac:dyDescent="0.4">
      <c r="A347" s="20" t="str">
        <v>+807.500E-03</v>
      </c>
      <c r="B347" s="11"/>
      <c r="C347" s="10">
        <v>0</v>
      </c>
      <c r="D347" s="21"/>
      <c r="E347" s="20" t="str">
        <v>+807.500E-03</v>
      </c>
      <c r="F347" s="11"/>
      <c r="G347" s="10">
        <v>-30.18</v>
      </c>
      <c r="I347" s="20" t="str">
        <v>+807.500E-03</v>
      </c>
      <c r="J347" s="11"/>
      <c r="K347" s="10">
        <v>0</v>
      </c>
      <c r="L347" s="21"/>
      <c r="M347" s="20" t="str">
        <v>+807.500E-03</v>
      </c>
      <c r="N347" s="11"/>
      <c r="O347" s="10">
        <v>-30.18</v>
      </c>
      <c r="Q347" s="20" t="str">
        <v>+807.500E-03</v>
      </c>
      <c r="R347" s="11"/>
      <c r="S347" s="10">
        <v>-60.300000000000004</v>
      </c>
      <c r="T347" s="21"/>
    </row>
    <row r="348" spans="1:20" x14ac:dyDescent="0.4">
      <c r="A348" s="22" t="str">
        <v>+810.000E-03</v>
      </c>
      <c r="B348" s="11"/>
      <c r="C348" s="11">
        <v>0</v>
      </c>
      <c r="D348" s="21"/>
      <c r="E348" s="22" t="str">
        <v>+810.000E-03</v>
      </c>
      <c r="F348" s="11"/>
      <c r="G348" s="11">
        <v>0</v>
      </c>
      <c r="I348" s="22" t="str">
        <v>+810.000E-03</v>
      </c>
      <c r="J348" s="11"/>
      <c r="K348" s="11">
        <v>0</v>
      </c>
      <c r="L348" s="21"/>
      <c r="M348" s="22" t="str">
        <v>+810.000E-03</v>
      </c>
      <c r="N348" s="11"/>
      <c r="O348" s="11">
        <v>0</v>
      </c>
      <c r="Q348" s="22" t="str">
        <v>+810.000E-03</v>
      </c>
      <c r="R348" s="11"/>
      <c r="S348" s="11">
        <v>-120.60000000000001</v>
      </c>
      <c r="T348" s="21"/>
    </row>
    <row r="349" spans="1:20" x14ac:dyDescent="0.4">
      <c r="A349" s="20" t="str">
        <v>+812.500E-03</v>
      </c>
      <c r="B349" s="11"/>
      <c r="C349" s="10">
        <v>-90.48</v>
      </c>
      <c r="D349" s="21"/>
      <c r="E349" s="20" t="str">
        <v>+812.500E-03</v>
      </c>
      <c r="F349" s="11"/>
      <c r="G349" s="10">
        <v>-120.60000000000001</v>
      </c>
      <c r="I349" s="20" t="str">
        <v>+812.500E-03</v>
      </c>
      <c r="J349" s="11"/>
      <c r="K349" s="10">
        <v>-90.48</v>
      </c>
      <c r="L349" s="21"/>
      <c r="M349" s="20" t="str">
        <v>+812.500E-03</v>
      </c>
      <c r="N349" s="11"/>
      <c r="O349" s="10">
        <v>-90.48</v>
      </c>
      <c r="Q349" s="20" t="str">
        <v>+812.500E-03</v>
      </c>
      <c r="R349" s="11"/>
      <c r="S349" s="10">
        <v>-30.18</v>
      </c>
      <c r="T349" s="21"/>
    </row>
    <row r="350" spans="1:20" x14ac:dyDescent="0.4">
      <c r="A350" s="22" t="str">
        <v>+815.000E-03</v>
      </c>
      <c r="B350" s="11"/>
      <c r="C350" s="11">
        <v>60.300000000000004</v>
      </c>
      <c r="D350" s="21"/>
      <c r="E350" s="22" t="str">
        <v>+815.000E-03</v>
      </c>
      <c r="F350" s="11"/>
      <c r="G350" s="11">
        <v>60.300000000000004</v>
      </c>
      <c r="I350" s="22" t="str">
        <v>+815.000E-03</v>
      </c>
      <c r="J350" s="11"/>
      <c r="K350" s="11">
        <v>-60.300000000000004</v>
      </c>
      <c r="L350" s="21"/>
      <c r="M350" s="22" t="str">
        <v>+815.000E-03</v>
      </c>
      <c r="N350" s="11"/>
      <c r="O350" s="11">
        <v>0</v>
      </c>
      <c r="Q350" s="22" t="str">
        <v>+815.000E-03</v>
      </c>
      <c r="R350" s="11"/>
      <c r="S350" s="11">
        <v>0</v>
      </c>
      <c r="T350" s="21"/>
    </row>
    <row r="351" spans="1:20" x14ac:dyDescent="0.4">
      <c r="A351" s="20" t="str">
        <v>+817.500E-03</v>
      </c>
      <c r="B351" s="11"/>
      <c r="C351" s="10">
        <v>-90.48</v>
      </c>
      <c r="D351" s="21"/>
      <c r="E351" s="20" t="str">
        <v>+817.500E-03</v>
      </c>
      <c r="F351" s="11"/>
      <c r="G351" s="10">
        <v>30.18</v>
      </c>
      <c r="I351" s="20" t="str">
        <v>+817.500E-03</v>
      </c>
      <c r="J351" s="11"/>
      <c r="K351" s="10">
        <v>90.48</v>
      </c>
      <c r="L351" s="21"/>
      <c r="M351" s="20" t="str">
        <v>+817.500E-03</v>
      </c>
      <c r="N351" s="11"/>
      <c r="O351" s="10">
        <v>0</v>
      </c>
      <c r="Q351" s="20" t="str">
        <v>+817.500E-03</v>
      </c>
      <c r="R351" s="11"/>
      <c r="S351" s="10">
        <v>-30.18</v>
      </c>
      <c r="T351" s="21"/>
    </row>
    <row r="352" spans="1:20" x14ac:dyDescent="0.4">
      <c r="A352" s="22" t="str">
        <v>+820.000E-03</v>
      </c>
      <c r="B352" s="11"/>
      <c r="C352" s="11">
        <v>0</v>
      </c>
      <c r="D352" s="21"/>
      <c r="E352" s="22" t="str">
        <v>+820.000E-03</v>
      </c>
      <c r="F352" s="11"/>
      <c r="G352" s="11">
        <v>-120.60000000000001</v>
      </c>
      <c r="I352" s="22" t="str">
        <v>+820.000E-03</v>
      </c>
      <c r="J352" s="11"/>
      <c r="K352" s="11">
        <v>0</v>
      </c>
      <c r="L352" s="21"/>
      <c r="M352" s="22" t="str">
        <v>+820.000E-03</v>
      </c>
      <c r="N352" s="11"/>
      <c r="O352" s="11">
        <v>0</v>
      </c>
      <c r="Q352" s="22" t="str">
        <v>+820.000E-03</v>
      </c>
      <c r="R352" s="11"/>
      <c r="S352" s="11">
        <v>0</v>
      </c>
      <c r="T352" s="21"/>
    </row>
    <row r="353" spans="1:20" x14ac:dyDescent="0.4">
      <c r="A353" s="20" t="str">
        <v>+822.500E-03</v>
      </c>
      <c r="B353" s="11"/>
      <c r="C353" s="10">
        <v>-60.300000000000004</v>
      </c>
      <c r="D353" s="21"/>
      <c r="E353" s="20" t="str">
        <v>+822.500E-03</v>
      </c>
      <c r="F353" s="11"/>
      <c r="G353" s="10">
        <v>-30.18</v>
      </c>
      <c r="I353" s="20" t="str">
        <v>+822.500E-03</v>
      </c>
      <c r="J353" s="11"/>
      <c r="K353" s="10">
        <v>-30.18</v>
      </c>
      <c r="L353" s="21"/>
      <c r="M353" s="20" t="str">
        <v>+822.500E-03</v>
      </c>
      <c r="N353" s="11"/>
      <c r="O353" s="10">
        <v>-120.60000000000001</v>
      </c>
      <c r="Q353" s="20" t="str">
        <v>+822.500E-03</v>
      </c>
      <c r="R353" s="11"/>
      <c r="S353" s="10">
        <v>-90.48</v>
      </c>
      <c r="T353" s="21"/>
    </row>
    <row r="354" spans="1:20" x14ac:dyDescent="0.4">
      <c r="A354" s="22" t="str">
        <v>+825.000E-03</v>
      </c>
      <c r="B354" s="11"/>
      <c r="C354" s="11">
        <v>-60.300000000000004</v>
      </c>
      <c r="D354" s="21"/>
      <c r="E354" s="22" t="str">
        <v>+825.000E-03</v>
      </c>
      <c r="F354" s="11"/>
      <c r="G354" s="11">
        <v>-60.300000000000004</v>
      </c>
      <c r="I354" s="22" t="str">
        <v>+825.000E-03</v>
      </c>
      <c r="J354" s="11"/>
      <c r="K354" s="11">
        <v>0</v>
      </c>
      <c r="L354" s="21"/>
      <c r="M354" s="22" t="str">
        <v>+825.000E-03</v>
      </c>
      <c r="N354" s="11"/>
      <c r="O354" s="11">
        <v>0</v>
      </c>
      <c r="Q354" s="22" t="str">
        <v>+825.000E-03</v>
      </c>
      <c r="R354" s="11"/>
      <c r="S354" s="11">
        <v>0</v>
      </c>
      <c r="T354" s="21"/>
    </row>
    <row r="355" spans="1:20" x14ac:dyDescent="0.4">
      <c r="A355" s="20" t="str">
        <v>+827.500E-03</v>
      </c>
      <c r="B355" s="11"/>
      <c r="C355" s="10">
        <v>-30.18</v>
      </c>
      <c r="D355" s="21"/>
      <c r="E355" s="20" t="str">
        <v>+827.500E-03</v>
      </c>
      <c r="F355" s="11"/>
      <c r="G355" s="10">
        <v>-120.60000000000001</v>
      </c>
      <c r="I355" s="20" t="str">
        <v>+827.500E-03</v>
      </c>
      <c r="J355" s="11"/>
      <c r="K355" s="10">
        <v>0</v>
      </c>
      <c r="L355" s="21"/>
      <c r="M355" s="20" t="str">
        <v>+827.500E-03</v>
      </c>
      <c r="N355" s="11"/>
      <c r="O355" s="10">
        <v>120.60000000000001</v>
      </c>
      <c r="Q355" s="20" t="str">
        <v>+827.500E-03</v>
      </c>
      <c r="R355" s="11"/>
      <c r="S355" s="10">
        <v>0</v>
      </c>
      <c r="T355" s="21"/>
    </row>
    <row r="356" spans="1:20" x14ac:dyDescent="0.4">
      <c r="A356" s="22" t="str">
        <v>+830.000E-03</v>
      </c>
      <c r="B356" s="11"/>
      <c r="C356" s="11">
        <v>0</v>
      </c>
      <c r="D356" s="21"/>
      <c r="E356" s="22" t="str">
        <v>+830.000E-03</v>
      </c>
      <c r="F356" s="11"/>
      <c r="G356" s="11">
        <v>0</v>
      </c>
      <c r="I356" s="22" t="str">
        <v>+830.000E-03</v>
      </c>
      <c r="J356" s="11"/>
      <c r="K356" s="11">
        <v>0</v>
      </c>
      <c r="L356" s="21"/>
      <c r="M356" s="22" t="str">
        <v>+830.000E-03</v>
      </c>
      <c r="N356" s="11"/>
      <c r="O356" s="11">
        <v>0</v>
      </c>
      <c r="Q356" s="22" t="str">
        <v>+830.000E-03</v>
      </c>
      <c r="R356" s="11"/>
      <c r="S356" s="11">
        <v>0</v>
      </c>
      <c r="T356" s="21"/>
    </row>
    <row r="357" spans="1:20" x14ac:dyDescent="0.4">
      <c r="A357" s="20" t="str">
        <v>+832.500E-03</v>
      </c>
      <c r="B357" s="11"/>
      <c r="C357" s="10">
        <v>0</v>
      </c>
      <c r="D357" s="21"/>
      <c r="E357" s="20" t="str">
        <v>+832.500E-03</v>
      </c>
      <c r="F357" s="11"/>
      <c r="G357" s="10">
        <v>0</v>
      </c>
      <c r="I357" s="20" t="str">
        <v>+832.500E-03</v>
      </c>
      <c r="J357" s="11"/>
      <c r="K357" s="10">
        <v>0</v>
      </c>
      <c r="L357" s="21"/>
      <c r="M357" s="20" t="str">
        <v>+832.500E-03</v>
      </c>
      <c r="N357" s="11"/>
      <c r="O357" s="10">
        <v>-120.60000000000001</v>
      </c>
      <c r="Q357" s="20" t="str">
        <v>+832.500E-03</v>
      </c>
      <c r="R357" s="11"/>
      <c r="S357" s="10">
        <v>-30.18</v>
      </c>
      <c r="T357" s="21"/>
    </row>
    <row r="358" spans="1:20" x14ac:dyDescent="0.4">
      <c r="A358" s="22" t="str">
        <v>+835.000E-03</v>
      </c>
      <c r="B358" s="11"/>
      <c r="C358" s="11">
        <v>0</v>
      </c>
      <c r="D358" s="21"/>
      <c r="E358" s="22" t="str">
        <v>+835.000E-03</v>
      </c>
      <c r="F358" s="11"/>
      <c r="G358" s="11">
        <v>0</v>
      </c>
      <c r="I358" s="22" t="str">
        <v>+835.000E-03</v>
      </c>
      <c r="J358" s="11"/>
      <c r="K358" s="11">
        <v>0</v>
      </c>
      <c r="L358" s="21"/>
      <c r="M358" s="22" t="str">
        <v>+835.000E-03</v>
      </c>
      <c r="N358" s="11"/>
      <c r="O358" s="11">
        <v>0</v>
      </c>
      <c r="Q358" s="22" t="str">
        <v>+835.000E-03</v>
      </c>
      <c r="R358" s="11"/>
      <c r="S358" s="11">
        <v>60.300000000000004</v>
      </c>
      <c r="T358" s="21"/>
    </row>
    <row r="359" spans="1:20" x14ac:dyDescent="0.4">
      <c r="A359" s="20" t="str">
        <v>+837.500E-03</v>
      </c>
      <c r="B359" s="11"/>
      <c r="C359" s="10">
        <v>90.48</v>
      </c>
      <c r="D359" s="21"/>
      <c r="E359" s="20" t="str">
        <v>+837.500E-03</v>
      </c>
      <c r="F359" s="11"/>
      <c r="G359" s="10">
        <v>-60.300000000000004</v>
      </c>
      <c r="I359" s="20" t="str">
        <v>+837.500E-03</v>
      </c>
      <c r="J359" s="11"/>
      <c r="K359" s="10">
        <v>90.48</v>
      </c>
      <c r="L359" s="21"/>
      <c r="M359" s="20" t="str">
        <v>+837.500E-03</v>
      </c>
      <c r="N359" s="11"/>
      <c r="O359" s="10">
        <v>0</v>
      </c>
      <c r="Q359" s="20" t="str">
        <v>+837.500E-03</v>
      </c>
      <c r="R359" s="11"/>
      <c r="S359" s="10">
        <v>-120.60000000000001</v>
      </c>
      <c r="T359" s="21"/>
    </row>
    <row r="360" spans="1:20" x14ac:dyDescent="0.4">
      <c r="A360" s="22" t="str">
        <v>+840.000E-03</v>
      </c>
      <c r="B360" s="11"/>
      <c r="C360" s="11">
        <v>0</v>
      </c>
      <c r="D360" s="21"/>
      <c r="E360" s="22" t="str">
        <v>+840.000E-03</v>
      </c>
      <c r="F360" s="11"/>
      <c r="G360" s="11">
        <v>120.60000000000001</v>
      </c>
      <c r="I360" s="22" t="str">
        <v>+840.000E-03</v>
      </c>
      <c r="J360" s="11"/>
      <c r="K360" s="11">
        <v>0</v>
      </c>
      <c r="L360" s="21"/>
      <c r="M360" s="22" t="str">
        <v>+840.000E-03</v>
      </c>
      <c r="N360" s="11"/>
      <c r="O360" s="11">
        <v>0</v>
      </c>
      <c r="Q360" s="22" t="str">
        <v>+840.000E-03</v>
      </c>
      <c r="R360" s="11"/>
      <c r="S360" s="11">
        <v>0</v>
      </c>
      <c r="T360" s="21"/>
    </row>
    <row r="361" spans="1:20" x14ac:dyDescent="0.4">
      <c r="A361" s="20" t="str">
        <v>+842.500E-03</v>
      </c>
      <c r="B361" s="11"/>
      <c r="C361" s="10">
        <v>0</v>
      </c>
      <c r="D361" s="21"/>
      <c r="E361" s="20" t="str">
        <v>+842.500E-03</v>
      </c>
      <c r="F361" s="11"/>
      <c r="G361" s="10">
        <v>-120.60000000000001</v>
      </c>
      <c r="I361" s="20" t="str">
        <v>+842.500E-03</v>
      </c>
      <c r="J361" s="11"/>
      <c r="K361" s="10">
        <v>-30.18</v>
      </c>
      <c r="L361" s="21"/>
      <c r="M361" s="20" t="str">
        <v>+842.500E-03</v>
      </c>
      <c r="N361" s="11"/>
      <c r="O361" s="10">
        <v>-90.48</v>
      </c>
      <c r="Q361" s="20" t="str">
        <v>+842.500E-03</v>
      </c>
      <c r="R361" s="11"/>
      <c r="S361" s="10">
        <v>90.48</v>
      </c>
      <c r="T361" s="21"/>
    </row>
    <row r="362" spans="1:20" x14ac:dyDescent="0.4">
      <c r="A362" s="22" t="str">
        <v>+845.000E-03</v>
      </c>
      <c r="B362" s="11"/>
      <c r="C362" s="11">
        <v>0</v>
      </c>
      <c r="D362" s="21"/>
      <c r="E362" s="22" t="str">
        <v>+845.000E-03</v>
      </c>
      <c r="F362" s="11"/>
      <c r="G362" s="11">
        <v>-60.300000000000004</v>
      </c>
      <c r="I362" s="22" t="str">
        <v>+845.000E-03</v>
      </c>
      <c r="J362" s="11"/>
      <c r="K362" s="11">
        <v>-120.60000000000001</v>
      </c>
      <c r="L362" s="21"/>
      <c r="M362" s="22" t="str">
        <v>+845.000E-03</v>
      </c>
      <c r="N362" s="11"/>
      <c r="O362" s="11">
        <v>-60.300000000000004</v>
      </c>
      <c r="Q362" s="22" t="str">
        <v>+845.000E-03</v>
      </c>
      <c r="R362" s="11"/>
      <c r="S362" s="11">
        <v>0</v>
      </c>
      <c r="T362" s="21"/>
    </row>
    <row r="363" spans="1:20" x14ac:dyDescent="0.4">
      <c r="A363" s="20" t="str">
        <v>+847.500E-03</v>
      </c>
      <c r="B363" s="11"/>
      <c r="C363" s="10">
        <v>0</v>
      </c>
      <c r="D363" s="21"/>
      <c r="E363" s="20" t="str">
        <v>+847.500E-03</v>
      </c>
      <c r="F363" s="11"/>
      <c r="G363" s="10">
        <v>90.48</v>
      </c>
      <c r="I363" s="20" t="str">
        <v>+847.500E-03</v>
      </c>
      <c r="J363" s="11"/>
      <c r="K363" s="10">
        <v>-30.18</v>
      </c>
      <c r="L363" s="21"/>
      <c r="M363" s="20" t="str">
        <v>+847.500E-03</v>
      </c>
      <c r="N363" s="11"/>
      <c r="O363" s="10">
        <v>-120.60000000000001</v>
      </c>
      <c r="Q363" s="20" t="str">
        <v>+847.500E-03</v>
      </c>
      <c r="R363" s="11"/>
      <c r="S363" s="10">
        <v>0</v>
      </c>
      <c r="T363" s="21"/>
    </row>
    <row r="364" spans="1:20" x14ac:dyDescent="0.4">
      <c r="A364" s="22" t="str">
        <v>+850.000E-03</v>
      </c>
      <c r="B364" s="11"/>
      <c r="C364" s="11">
        <v>0</v>
      </c>
      <c r="D364" s="21"/>
      <c r="E364" s="22" t="str">
        <v>+850.000E-03</v>
      </c>
      <c r="F364" s="11"/>
      <c r="G364" s="11">
        <v>-120.60000000000001</v>
      </c>
      <c r="I364" s="22" t="str">
        <v>+850.000E-03</v>
      </c>
      <c r="J364" s="11"/>
      <c r="K364" s="11">
        <v>0</v>
      </c>
      <c r="L364" s="21"/>
      <c r="M364" s="22" t="str">
        <v>+850.000E-03</v>
      </c>
      <c r="N364" s="11"/>
      <c r="O364" s="11">
        <v>0</v>
      </c>
      <c r="Q364" s="22" t="str">
        <v>+850.000E-03</v>
      </c>
      <c r="R364" s="11"/>
      <c r="S364" s="11">
        <v>-120.60000000000001</v>
      </c>
      <c r="T364" s="21"/>
    </row>
    <row r="365" spans="1:20" x14ac:dyDescent="0.4">
      <c r="A365" s="20" t="str">
        <v>+852.500E-03</v>
      </c>
      <c r="B365" s="11"/>
      <c r="C365" s="10">
        <v>30.18</v>
      </c>
      <c r="D365" s="21"/>
      <c r="E365" s="20" t="str">
        <v>+852.500E-03</v>
      </c>
      <c r="F365" s="11"/>
      <c r="G365" s="10">
        <v>90.48</v>
      </c>
      <c r="I365" s="20" t="str">
        <v>+852.500E-03</v>
      </c>
      <c r="J365" s="11"/>
      <c r="K365" s="10">
        <v>-120.60000000000001</v>
      </c>
      <c r="L365" s="21"/>
      <c r="M365" s="20" t="str">
        <v>+852.500E-03</v>
      </c>
      <c r="N365" s="11"/>
      <c r="O365" s="10">
        <v>-120.60000000000001</v>
      </c>
      <c r="Q365" s="20" t="str">
        <v>+852.500E-03</v>
      </c>
      <c r="R365" s="11"/>
      <c r="S365" s="10">
        <v>-90.48</v>
      </c>
      <c r="T365" s="21"/>
    </row>
    <row r="366" spans="1:20" x14ac:dyDescent="0.4">
      <c r="A366" s="22" t="str">
        <v>+855.000E-03</v>
      </c>
      <c r="B366" s="11"/>
      <c r="C366" s="11">
        <v>0</v>
      </c>
      <c r="D366" s="21"/>
      <c r="E366" s="22" t="str">
        <v>+855.000E-03</v>
      </c>
      <c r="F366" s="11"/>
      <c r="G366" s="11">
        <v>0</v>
      </c>
      <c r="I366" s="22" t="str">
        <v>+855.000E-03</v>
      </c>
      <c r="J366" s="11"/>
      <c r="K366" s="11">
        <v>0</v>
      </c>
      <c r="L366" s="21"/>
      <c r="M366" s="22" t="str">
        <v>+855.000E-03</v>
      </c>
      <c r="N366" s="11"/>
      <c r="O366" s="11">
        <v>0</v>
      </c>
      <c r="Q366" s="22" t="str">
        <v>+855.000E-03</v>
      </c>
      <c r="R366" s="11"/>
      <c r="S366" s="11">
        <v>0</v>
      </c>
      <c r="T366" s="21"/>
    </row>
    <row r="367" spans="1:20" x14ac:dyDescent="0.4">
      <c r="A367" s="20" t="str">
        <v>+857.500E-03</v>
      </c>
      <c r="B367" s="11"/>
      <c r="C367" s="10">
        <v>-90.48</v>
      </c>
      <c r="D367" s="21"/>
      <c r="E367" s="20" t="str">
        <v>+857.500E-03</v>
      </c>
      <c r="F367" s="11"/>
      <c r="G367" s="10">
        <v>-60.300000000000004</v>
      </c>
      <c r="I367" s="20" t="str">
        <v>+857.500E-03</v>
      </c>
      <c r="J367" s="11"/>
      <c r="K367" s="10">
        <v>0</v>
      </c>
      <c r="L367" s="21"/>
      <c r="M367" s="20" t="str">
        <v>+857.500E-03</v>
      </c>
      <c r="N367" s="11">
        <f t="shared" ref="N367:N430" si="6">M367-M$367</f>
        <v>0</v>
      </c>
      <c r="O367" s="10">
        <v>-30.18</v>
      </c>
      <c r="P367">
        <f>$S$18*(1-EXP(-(N367/$T$18)))</f>
        <v>0</v>
      </c>
      <c r="Q367" s="20" t="str">
        <v>+857.500E-03</v>
      </c>
      <c r="R367" s="11"/>
      <c r="S367" s="10">
        <v>0</v>
      </c>
      <c r="T367" s="21"/>
    </row>
    <row r="368" spans="1:20" x14ac:dyDescent="0.4">
      <c r="A368" s="22" t="str">
        <v>+860.000E-03</v>
      </c>
      <c r="B368" s="11"/>
      <c r="C368" s="11">
        <v>0</v>
      </c>
      <c r="D368" s="21"/>
      <c r="E368" s="22" t="str">
        <v>+860.000E-03</v>
      </c>
      <c r="F368" s="11"/>
      <c r="G368" s="11">
        <v>-120.60000000000001</v>
      </c>
      <c r="I368" s="22" t="str">
        <v>+860.000E-03</v>
      </c>
      <c r="J368" s="11"/>
      <c r="K368" s="11">
        <v>0</v>
      </c>
      <c r="L368" s="21"/>
      <c r="M368" s="22" t="str">
        <v>+860.000E-03</v>
      </c>
      <c r="N368" s="11">
        <f t="shared" si="6"/>
        <v>2.4999999999999467E-3</v>
      </c>
      <c r="O368" s="11">
        <v>0</v>
      </c>
      <c r="P368">
        <f t="shared" ref="P368:P431" si="7">$S$18*(1-EXP(-(N368/$T$18)))</f>
        <v>169.65634514984259</v>
      </c>
      <c r="Q368" s="22" t="str">
        <v>+860.000E-03</v>
      </c>
      <c r="R368" s="11"/>
      <c r="S368" s="11">
        <v>0</v>
      </c>
      <c r="T368" s="21"/>
    </row>
    <row r="369" spans="1:20" x14ac:dyDescent="0.4">
      <c r="A369" s="20" t="str">
        <v>+862.500E-03</v>
      </c>
      <c r="B369" s="11"/>
      <c r="C369" s="10">
        <v>-120.60000000000001</v>
      </c>
      <c r="D369" s="21"/>
      <c r="E369" s="20" t="str">
        <v>+862.500E-03</v>
      </c>
      <c r="F369" s="11"/>
      <c r="G369" s="10">
        <v>-30.18</v>
      </c>
      <c r="I369" s="20" t="str">
        <v>+862.500E-03</v>
      </c>
      <c r="J369" s="11"/>
      <c r="K369" s="10">
        <v>-90.48</v>
      </c>
      <c r="L369" s="21"/>
      <c r="M369" s="20" t="str">
        <v>+862.500E-03</v>
      </c>
      <c r="N369" s="11">
        <f t="shared" si="6"/>
        <v>5.0000000000000044E-3</v>
      </c>
      <c r="O369" s="10">
        <v>723.6</v>
      </c>
      <c r="P369">
        <f t="shared" si="7"/>
        <v>334.95158795884367</v>
      </c>
      <c r="Q369" s="20" t="str">
        <v>+862.500E-03</v>
      </c>
      <c r="R369" s="11"/>
      <c r="S369" s="10">
        <v>90.48</v>
      </c>
      <c r="T369" s="21"/>
    </row>
    <row r="370" spans="1:20" x14ac:dyDescent="0.4">
      <c r="A370" s="22" t="str">
        <v>+865.000E-03</v>
      </c>
      <c r="B370" s="11"/>
      <c r="C370" s="11">
        <v>0</v>
      </c>
      <c r="D370" s="21"/>
      <c r="E370" s="22" t="str">
        <v>+865.000E-03</v>
      </c>
      <c r="F370" s="11"/>
      <c r="G370" s="11">
        <v>60.300000000000004</v>
      </c>
      <c r="I370" s="22" t="str">
        <v>+865.000E-03</v>
      </c>
      <c r="J370" s="11"/>
      <c r="K370" s="11">
        <v>0</v>
      </c>
      <c r="L370" s="21"/>
      <c r="M370" s="22" t="str">
        <v>+865.000E-03</v>
      </c>
      <c r="N370" s="11">
        <f t="shared" si="6"/>
        <v>7.4999999999999512E-3</v>
      </c>
      <c r="O370" s="11">
        <v>723.6</v>
      </c>
      <c r="P370">
        <f t="shared" si="7"/>
        <v>495.99783277304522</v>
      </c>
      <c r="Q370" s="22" t="str">
        <v>+865.000E-03</v>
      </c>
      <c r="R370" s="11"/>
      <c r="S370" s="11">
        <v>0</v>
      </c>
      <c r="T370" s="21"/>
    </row>
    <row r="371" spans="1:20" x14ac:dyDescent="0.4">
      <c r="A371" s="20" t="str">
        <v>+867.500E-03</v>
      </c>
      <c r="B371" s="11"/>
      <c r="C371" s="10">
        <v>-30.18</v>
      </c>
      <c r="D371" s="21"/>
      <c r="E371" s="20" t="str">
        <v>+867.500E-03</v>
      </c>
      <c r="F371" s="11"/>
      <c r="G371" s="10">
        <v>-90.48</v>
      </c>
      <c r="I371" s="20" t="str">
        <v>+867.500E-03</v>
      </c>
      <c r="J371" s="11"/>
      <c r="K371" s="10">
        <v>-90.48</v>
      </c>
      <c r="L371" s="21"/>
      <c r="M371" s="20" t="str">
        <v>+867.500E-03</v>
      </c>
      <c r="N371" s="11">
        <f t="shared" si="6"/>
        <v>1.0000000000000009E-2</v>
      </c>
      <c r="O371" s="10">
        <v>753.78</v>
      </c>
      <c r="P371">
        <f t="shared" si="7"/>
        <v>652.90430223948294</v>
      </c>
      <c r="Q371" s="20" t="str">
        <v>+867.500E-03</v>
      </c>
      <c r="R371" s="11"/>
      <c r="S371" s="10">
        <v>0</v>
      </c>
      <c r="T371" s="21"/>
    </row>
    <row r="372" spans="1:20" x14ac:dyDescent="0.4">
      <c r="A372" s="22" t="str">
        <v>+870.000E-03</v>
      </c>
      <c r="B372" s="11"/>
      <c r="C372" s="11">
        <v>-120.60000000000001</v>
      </c>
      <c r="D372" s="21"/>
      <c r="E372" s="22" t="str">
        <v>+870.000E-03</v>
      </c>
      <c r="F372" s="11"/>
      <c r="G372" s="11">
        <v>-120.60000000000001</v>
      </c>
      <c r="I372" s="22" t="str">
        <v>+870.000E-03</v>
      </c>
      <c r="J372" s="11"/>
      <c r="K372" s="11">
        <v>120.60000000000001</v>
      </c>
      <c r="L372" s="21"/>
      <c r="M372" s="22" t="str">
        <v>+870.000E-03</v>
      </c>
      <c r="N372" s="11">
        <f t="shared" si="6"/>
        <v>1.2499999999999956E-2</v>
      </c>
      <c r="O372" s="11">
        <v>723.6</v>
      </c>
      <c r="P372">
        <f t="shared" si="7"/>
        <v>805.77741138166482</v>
      </c>
      <c r="Q372" s="22" t="str">
        <v>+870.000E-03</v>
      </c>
      <c r="R372" s="11"/>
      <c r="S372" s="11">
        <v>0</v>
      </c>
      <c r="T372" s="21"/>
    </row>
    <row r="373" spans="1:20" x14ac:dyDescent="0.4">
      <c r="A373" s="20" t="str">
        <v>+872.500E-03</v>
      </c>
      <c r="B373" s="11"/>
      <c r="C373" s="10">
        <v>-30.18</v>
      </c>
      <c r="D373" s="21"/>
      <c r="E373" s="20" t="str">
        <v>+872.500E-03</v>
      </c>
      <c r="F373" s="11"/>
      <c r="G373" s="10">
        <v>-90.48</v>
      </c>
      <c r="I373" s="20" t="str">
        <v>+872.500E-03</v>
      </c>
      <c r="J373" s="11"/>
      <c r="K373" s="10">
        <v>0</v>
      </c>
      <c r="L373" s="21"/>
      <c r="M373" s="20" t="str">
        <v>+872.500E-03</v>
      </c>
      <c r="N373" s="11">
        <f t="shared" si="6"/>
        <v>1.5000000000000013E-2</v>
      </c>
      <c r="O373" s="10">
        <v>783.9</v>
      </c>
      <c r="P373">
        <f t="shared" si="7"/>
        <v>954.72083977101215</v>
      </c>
      <c r="Q373" s="20" t="str">
        <v>+872.500E-03</v>
      </c>
      <c r="R373" s="11"/>
      <c r="S373" s="10">
        <v>0</v>
      </c>
      <c r="T373" s="21"/>
    </row>
    <row r="374" spans="1:20" x14ac:dyDescent="0.4">
      <c r="A374" s="22" t="str">
        <v>+875.000E-03</v>
      </c>
      <c r="B374" s="11"/>
      <c r="C374" s="11">
        <v>-60.300000000000004</v>
      </c>
      <c r="D374" s="21"/>
      <c r="E374" s="22" t="str">
        <v>+875.000E-03</v>
      </c>
      <c r="F374" s="11"/>
      <c r="G374" s="11">
        <v>0</v>
      </c>
      <c r="I374" s="22" t="str">
        <v>+875.000E-03</v>
      </c>
      <c r="J374" s="11"/>
      <c r="K374" s="11">
        <v>-60.300000000000004</v>
      </c>
      <c r="L374" s="21"/>
      <c r="M374" s="22" t="str">
        <v>+875.000E-03</v>
      </c>
      <c r="N374" s="11">
        <f t="shared" si="6"/>
        <v>1.749999999999996E-2</v>
      </c>
      <c r="O374" s="11">
        <v>783.9</v>
      </c>
      <c r="P374">
        <f t="shared" si="7"/>
        <v>1099.8356018429854</v>
      </c>
      <c r="Q374" s="22" t="str">
        <v>+875.000E-03</v>
      </c>
      <c r="R374" s="11"/>
      <c r="S374" s="11">
        <v>-60.300000000000004</v>
      </c>
      <c r="T374" s="21"/>
    </row>
    <row r="375" spans="1:20" x14ac:dyDescent="0.4">
      <c r="A375" s="20" t="str">
        <v>+877.500E-03</v>
      </c>
      <c r="B375" s="11"/>
      <c r="C375" s="10">
        <v>-60.300000000000004</v>
      </c>
      <c r="D375" s="21"/>
      <c r="E375" s="20" t="str">
        <v>+877.500E-03</v>
      </c>
      <c r="F375" s="11"/>
      <c r="G375" s="10">
        <v>0</v>
      </c>
      <c r="I375" s="20" t="str">
        <v>+877.500E-03</v>
      </c>
      <c r="J375" s="11"/>
      <c r="K375" s="10">
        <v>-90.48</v>
      </c>
      <c r="L375" s="21"/>
      <c r="M375" s="20" t="str">
        <v>+877.500E-03</v>
      </c>
      <c r="N375" s="11">
        <f t="shared" si="6"/>
        <v>1.9999999999999907E-2</v>
      </c>
      <c r="O375" s="10">
        <v>814.08</v>
      </c>
      <c r="P375">
        <f t="shared" si="7"/>
        <v>1241.2201154058037</v>
      </c>
      <c r="Q375" s="20" t="str">
        <v>+877.500E-03</v>
      </c>
      <c r="R375" s="11"/>
      <c r="S375" s="10">
        <v>90.48</v>
      </c>
      <c r="T375" s="21"/>
    </row>
    <row r="376" spans="1:20" x14ac:dyDescent="0.4">
      <c r="A376" s="22" t="str">
        <v>+880.000E-03</v>
      </c>
      <c r="B376" s="11"/>
      <c r="C376" s="11">
        <v>120.60000000000001</v>
      </c>
      <c r="D376" s="21"/>
      <c r="E376" s="22" t="str">
        <v>+880.000E-03</v>
      </c>
      <c r="F376" s="11"/>
      <c r="G376" s="11">
        <v>-120.60000000000001</v>
      </c>
      <c r="I376" s="22" t="str">
        <v>+880.000E-03</v>
      </c>
      <c r="J376" s="11"/>
      <c r="K376" s="11">
        <v>0</v>
      </c>
      <c r="L376" s="21"/>
      <c r="M376" s="22" t="str">
        <v>+880.000E-03</v>
      </c>
      <c r="N376" s="11">
        <f t="shared" si="6"/>
        <v>2.2499999999999964E-2</v>
      </c>
      <c r="O376" s="11">
        <v>844.19999999999993</v>
      </c>
      <c r="P376">
        <f t="shared" si="7"/>
        <v>1378.9702683880444</v>
      </c>
      <c r="Q376" s="22" t="str">
        <v>+880.000E-03</v>
      </c>
      <c r="R376" s="11"/>
      <c r="S376" s="11">
        <v>0</v>
      </c>
      <c r="T376" s="21"/>
    </row>
    <row r="377" spans="1:20" x14ac:dyDescent="0.4">
      <c r="A377" s="20" t="str">
        <v>+882.500E-03</v>
      </c>
      <c r="B377" s="11"/>
      <c r="C377" s="10">
        <v>-90.48</v>
      </c>
      <c r="D377" s="21"/>
      <c r="E377" s="20" t="str">
        <v>+882.500E-03</v>
      </c>
      <c r="F377" s="11"/>
      <c r="G377" s="10">
        <v>-90.48</v>
      </c>
      <c r="I377" s="20" t="str">
        <v>+882.500E-03</v>
      </c>
      <c r="J377" s="11"/>
      <c r="K377" s="10">
        <v>-90.48</v>
      </c>
      <c r="L377" s="21"/>
      <c r="M377" s="20" t="str">
        <v>+882.500E-03</v>
      </c>
      <c r="N377" s="11">
        <f t="shared" si="6"/>
        <v>2.4999999999999911E-2</v>
      </c>
      <c r="O377" s="10">
        <v>723.6</v>
      </c>
      <c r="P377">
        <f t="shared" si="7"/>
        <v>1513.1794838704604</v>
      </c>
      <c r="Q377" s="20" t="str">
        <v>+882.500E-03</v>
      </c>
      <c r="R377" s="11"/>
      <c r="S377" s="10">
        <v>0</v>
      </c>
      <c r="T377" s="21"/>
    </row>
    <row r="378" spans="1:20" x14ac:dyDescent="0.4">
      <c r="A378" s="22" t="str">
        <v>+885.000E-03</v>
      </c>
      <c r="B378" s="11"/>
      <c r="C378" s="11">
        <v>0</v>
      </c>
      <c r="D378" s="21"/>
      <c r="E378" s="22" t="str">
        <v>+885.000E-03</v>
      </c>
      <c r="F378" s="11"/>
      <c r="G378" s="11">
        <v>-60.300000000000004</v>
      </c>
      <c r="I378" s="22" t="str">
        <v>+885.000E-03</v>
      </c>
      <c r="J378" s="11"/>
      <c r="K378" s="11">
        <v>0</v>
      </c>
      <c r="L378" s="21"/>
      <c r="M378" s="22" t="str">
        <v>+885.000E-03</v>
      </c>
      <c r="N378" s="11">
        <f t="shared" si="6"/>
        <v>2.7499999999999969E-2</v>
      </c>
      <c r="O378" s="11">
        <v>783.9</v>
      </c>
      <c r="P378">
        <f t="shared" si="7"/>
        <v>1643.93878344619</v>
      </c>
      <c r="Q378" s="22" t="str">
        <v>+885.000E-03</v>
      </c>
      <c r="R378" s="11"/>
      <c r="S378" s="11">
        <v>0</v>
      </c>
      <c r="T378" s="21"/>
    </row>
    <row r="379" spans="1:20" x14ac:dyDescent="0.4">
      <c r="A379" s="20" t="str">
        <v>+887.500E-03</v>
      </c>
      <c r="B379" s="11"/>
      <c r="C379" s="10">
        <v>-120.60000000000001</v>
      </c>
      <c r="D379" s="21"/>
      <c r="E379" s="20" t="str">
        <v>+887.500E-03</v>
      </c>
      <c r="F379" s="11"/>
      <c r="G379" s="10">
        <v>-120.60000000000001</v>
      </c>
      <c r="I379" s="20" t="str">
        <v>+887.500E-03</v>
      </c>
      <c r="J379" s="11"/>
      <c r="K379" s="10">
        <v>60.300000000000004</v>
      </c>
      <c r="L379" s="21"/>
      <c r="M379" s="20" t="str">
        <v>+887.500E-03</v>
      </c>
      <c r="N379" s="11">
        <f t="shared" si="6"/>
        <v>2.9999999999999916E-2</v>
      </c>
      <c r="O379" s="10">
        <v>723.6</v>
      </c>
      <c r="P379">
        <f t="shared" si="7"/>
        <v>1771.3368489521599</v>
      </c>
      <c r="Q379" s="20" t="str">
        <v>+887.500E-03</v>
      </c>
      <c r="R379" s="11"/>
      <c r="S379" s="10">
        <v>30.18</v>
      </c>
      <c r="T379" s="21"/>
    </row>
    <row r="380" spans="1:20" x14ac:dyDescent="0.4">
      <c r="A380" s="22" t="str">
        <v>+890.000E-03</v>
      </c>
      <c r="B380" s="11"/>
      <c r="C380" s="11">
        <v>0</v>
      </c>
      <c r="D380" s="21"/>
      <c r="E380" s="22" t="str">
        <v>+890.000E-03</v>
      </c>
      <c r="F380" s="11"/>
      <c r="G380" s="11">
        <v>0</v>
      </c>
      <c r="I380" s="22" t="str">
        <v>+890.000E-03</v>
      </c>
      <c r="J380" s="11"/>
      <c r="K380" s="11">
        <v>0</v>
      </c>
      <c r="L380" s="21"/>
      <c r="M380" s="22" t="str">
        <v>+890.000E-03</v>
      </c>
      <c r="N380" s="11">
        <f t="shared" si="6"/>
        <v>3.2499999999999973E-2</v>
      </c>
      <c r="O380" s="11">
        <v>603</v>
      </c>
      <c r="P380">
        <f t="shared" si="7"/>
        <v>1895.460082613756</v>
      </c>
      <c r="Q380" s="22" t="str">
        <v>+890.000E-03</v>
      </c>
      <c r="R380" s="11"/>
      <c r="S380" s="11">
        <v>0</v>
      </c>
      <c r="T380" s="21"/>
    </row>
    <row r="381" spans="1:20" x14ac:dyDescent="0.4">
      <c r="A381" s="20" t="str">
        <v>+892.500E-03</v>
      </c>
      <c r="B381" s="11"/>
      <c r="C381" s="10">
        <v>-30.18</v>
      </c>
      <c r="D381" s="21"/>
      <c r="E381" s="20" t="str">
        <v>+892.500E-03</v>
      </c>
      <c r="F381" s="11"/>
      <c r="G381" s="10">
        <v>0</v>
      </c>
      <c r="I381" s="20" t="str">
        <v>+892.500E-03</v>
      </c>
      <c r="J381" s="11"/>
      <c r="K381" s="10">
        <v>90.48</v>
      </c>
      <c r="L381" s="21"/>
      <c r="M381" s="20" t="str">
        <v>+892.500E-03</v>
      </c>
      <c r="N381" s="11">
        <f t="shared" si="6"/>
        <v>3.499999999999992E-2</v>
      </c>
      <c r="O381" s="10">
        <v>723.6</v>
      </c>
      <c r="P381">
        <f t="shared" si="7"/>
        <v>2016.3926656433457</v>
      </c>
      <c r="Q381" s="20" t="str">
        <v>+892.500E-03</v>
      </c>
      <c r="R381" s="11"/>
      <c r="S381" s="10">
        <v>-120.60000000000001</v>
      </c>
      <c r="T381" s="21"/>
    </row>
    <row r="382" spans="1:20" x14ac:dyDescent="0.4">
      <c r="A382" s="22" t="str">
        <v>+895.000E-03</v>
      </c>
      <c r="B382" s="11"/>
      <c r="C382" s="11">
        <v>60.300000000000004</v>
      </c>
      <c r="D382" s="21"/>
      <c r="E382" s="22" t="str">
        <v>+895.000E-03</v>
      </c>
      <c r="F382" s="11"/>
      <c r="G382" s="11">
        <v>0</v>
      </c>
      <c r="I382" s="22" t="str">
        <v>+895.000E-03</v>
      </c>
      <c r="J382" s="11"/>
      <c r="K382" s="11">
        <v>0</v>
      </c>
      <c r="L382" s="21"/>
      <c r="M382" s="22" t="str">
        <v>+895.000E-03</v>
      </c>
      <c r="N382" s="11">
        <f t="shared" si="6"/>
        <v>3.7499999999999978E-2</v>
      </c>
      <c r="O382" s="11">
        <v>783.9</v>
      </c>
      <c r="P382">
        <f t="shared" si="7"/>
        <v>2134.2166153325884</v>
      </c>
      <c r="Q382" s="22" t="str">
        <v>+895.000E-03</v>
      </c>
      <c r="R382" s="11"/>
      <c r="S382" s="11">
        <v>0</v>
      </c>
      <c r="T382" s="21"/>
    </row>
    <row r="383" spans="1:20" x14ac:dyDescent="0.4">
      <c r="A383" s="20" t="str">
        <v>+897.500E-03</v>
      </c>
      <c r="B383" s="11"/>
      <c r="C383" s="10">
        <v>0</v>
      </c>
      <c r="D383" s="21"/>
      <c r="E383" s="20" t="str">
        <v>+897.500E-03</v>
      </c>
      <c r="F383" s="11"/>
      <c r="G383" s="10">
        <v>-30.18</v>
      </c>
      <c r="I383" s="20" t="str">
        <v>+897.500E-03</v>
      </c>
      <c r="J383" s="11"/>
      <c r="K383" s="10">
        <v>0</v>
      </c>
      <c r="L383" s="21"/>
      <c r="M383" s="20" t="str">
        <v>+897.500E-03</v>
      </c>
      <c r="N383" s="11">
        <f t="shared" si="6"/>
        <v>3.9999999999999925E-2</v>
      </c>
      <c r="O383" s="10">
        <v>723.6</v>
      </c>
      <c r="P383">
        <f t="shared" si="7"/>
        <v>2249.0118406770675</v>
      </c>
      <c r="Q383" s="20" t="str">
        <v>+897.500E-03</v>
      </c>
      <c r="R383" s="11"/>
      <c r="S383" s="10">
        <v>-90.48</v>
      </c>
      <c r="T383" s="21"/>
    </row>
    <row r="384" spans="1:20" x14ac:dyDescent="0.4">
      <c r="A384" s="22" t="str">
        <v>+900.000E-03</v>
      </c>
      <c r="B384" s="11"/>
      <c r="C384" s="11">
        <v>0</v>
      </c>
      <c r="D384" s="21"/>
      <c r="E384" s="22" t="str">
        <v>+900.000E-03</v>
      </c>
      <c r="F384" s="11"/>
      <c r="G384" s="11">
        <v>0</v>
      </c>
      <c r="I384" s="22" t="str">
        <v>+900.000E-03</v>
      </c>
      <c r="J384" s="11"/>
      <c r="K384" s="11">
        <v>0</v>
      </c>
      <c r="L384" s="21"/>
      <c r="M384" s="22" t="str">
        <v>+900.000E-03</v>
      </c>
      <c r="N384" s="11">
        <f t="shared" si="6"/>
        <v>4.2499999999999982E-2</v>
      </c>
      <c r="O384" s="11">
        <v>723.6</v>
      </c>
      <c r="P384">
        <f t="shared" si="7"/>
        <v>2360.8561965711592</v>
      </c>
      <c r="Q384" s="22" t="str">
        <v>+900.000E-03</v>
      </c>
      <c r="R384" s="11"/>
      <c r="S384" s="11">
        <v>0</v>
      </c>
      <c r="T384" s="21"/>
    </row>
    <row r="385" spans="1:20" x14ac:dyDescent="0.4">
      <c r="A385" s="20" t="str">
        <v>+902.500E-03</v>
      </c>
      <c r="B385" s="11"/>
      <c r="C385" s="10">
        <v>-30.18</v>
      </c>
      <c r="D385" s="21"/>
      <c r="E385" s="20" t="str">
        <v>+902.500E-03</v>
      </c>
      <c r="F385" s="11"/>
      <c r="G385" s="10">
        <v>-30.18</v>
      </c>
      <c r="I385" s="20" t="str">
        <v>+902.500E-03</v>
      </c>
      <c r="J385" s="11"/>
      <c r="K385" s="10">
        <v>-30.18</v>
      </c>
      <c r="L385" s="21"/>
      <c r="M385" s="20" t="str">
        <v>+902.500E-03</v>
      </c>
      <c r="N385" s="11">
        <f t="shared" si="6"/>
        <v>4.4999999999999929E-2</v>
      </c>
      <c r="O385" s="10">
        <v>753.78</v>
      </c>
      <c r="P385">
        <f t="shared" si="7"/>
        <v>2469.8255366096955</v>
      </c>
      <c r="Q385" s="20" t="str">
        <v>+902.500E-03</v>
      </c>
      <c r="R385" s="11"/>
      <c r="S385" s="10">
        <v>30.18</v>
      </c>
      <c r="T385" s="21"/>
    </row>
    <row r="386" spans="1:20" x14ac:dyDescent="0.4">
      <c r="A386" s="22" t="str">
        <v>+905.000E-03</v>
      </c>
      <c r="B386" s="11"/>
      <c r="C386" s="11">
        <v>0</v>
      </c>
      <c r="D386" s="21"/>
      <c r="E386" s="22" t="str">
        <v>+905.000E-03</v>
      </c>
      <c r="F386" s="11"/>
      <c r="G386" s="11">
        <v>-60.300000000000004</v>
      </c>
      <c r="I386" s="22" t="str">
        <v>+905.000E-03</v>
      </c>
      <c r="J386" s="11"/>
      <c r="K386" s="11">
        <v>0</v>
      </c>
      <c r="L386" s="21"/>
      <c r="M386" s="22" t="str">
        <v>+905.000E-03</v>
      </c>
      <c r="N386" s="11">
        <f t="shared" si="6"/>
        <v>4.7499999999999987E-2</v>
      </c>
      <c r="O386" s="11">
        <v>723.6</v>
      </c>
      <c r="P386">
        <f t="shared" si="7"/>
        <v>2575.9937645324289</v>
      </c>
      <c r="Q386" s="22" t="str">
        <v>+905.000E-03</v>
      </c>
      <c r="R386" s="11"/>
      <c r="S386" s="11">
        <v>0</v>
      </c>
      <c r="T386" s="21"/>
    </row>
    <row r="387" spans="1:20" x14ac:dyDescent="0.4">
      <c r="A387" s="20" t="str">
        <v>+907.500E-03</v>
      </c>
      <c r="B387" s="11"/>
      <c r="C387" s="10">
        <v>0</v>
      </c>
      <c r="D387" s="21"/>
      <c r="E387" s="20" t="str">
        <v>+907.500E-03</v>
      </c>
      <c r="F387" s="11"/>
      <c r="G387" s="10">
        <v>-90.48</v>
      </c>
      <c r="I387" s="20" t="str">
        <v>+907.500E-03</v>
      </c>
      <c r="J387" s="11"/>
      <c r="K387" s="10">
        <v>-90.48</v>
      </c>
      <c r="L387" s="21"/>
      <c r="M387" s="20" t="str">
        <v>+907.500E-03</v>
      </c>
      <c r="N387" s="11">
        <f t="shared" si="6"/>
        <v>4.9999999999999933E-2</v>
      </c>
      <c r="O387" s="10">
        <v>723.6</v>
      </c>
      <c r="P387">
        <f t="shared" si="7"/>
        <v>2679.4328843460053</v>
      </c>
      <c r="Q387" s="20" t="str">
        <v>+907.500E-03</v>
      </c>
      <c r="R387" s="11"/>
      <c r="S387" s="10">
        <v>-90.48</v>
      </c>
      <c r="T387" s="21"/>
    </row>
    <row r="388" spans="1:20" x14ac:dyDescent="0.4">
      <c r="A388" s="22" t="str">
        <v>+910.000E-03</v>
      </c>
      <c r="B388" s="11"/>
      <c r="C388" s="11">
        <v>0</v>
      </c>
      <c r="D388" s="21"/>
      <c r="E388" s="22" t="str">
        <v>+910.000E-03</v>
      </c>
      <c r="F388" s="11"/>
      <c r="G388" s="11">
        <v>0</v>
      </c>
      <c r="I388" s="22" t="str">
        <v>+910.000E-03</v>
      </c>
      <c r="J388" s="11"/>
      <c r="K388" s="11">
        <v>0</v>
      </c>
      <c r="L388" s="21"/>
      <c r="M388" s="22" t="str">
        <v>+910.000E-03</v>
      </c>
      <c r="N388" s="11">
        <f t="shared" si="6"/>
        <v>5.2499999999999991E-2</v>
      </c>
      <c r="O388" s="11">
        <v>723.6</v>
      </c>
      <c r="P388">
        <f t="shared" si="7"/>
        <v>2780.213049157604</v>
      </c>
      <c r="Q388" s="22" t="str">
        <v>+910.000E-03</v>
      </c>
      <c r="R388" s="11"/>
      <c r="S388" s="11">
        <v>-120.60000000000001</v>
      </c>
      <c r="T388" s="21"/>
    </row>
    <row r="389" spans="1:20" x14ac:dyDescent="0.4">
      <c r="A389" s="20" t="str">
        <v>+912.500E-03</v>
      </c>
      <c r="B389" s="11"/>
      <c r="C389" s="10">
        <v>0</v>
      </c>
      <c r="D389" s="21"/>
      <c r="E389" s="20" t="str">
        <v>+912.500E-03</v>
      </c>
      <c r="F389" s="11"/>
      <c r="G389" s="10">
        <v>90.48</v>
      </c>
      <c r="I389" s="20" t="str">
        <v>+912.500E-03</v>
      </c>
      <c r="J389" s="11"/>
      <c r="K389" s="10">
        <v>-90.48</v>
      </c>
      <c r="L389" s="21"/>
      <c r="M389" s="20" t="str">
        <v>+912.500E-03</v>
      </c>
      <c r="N389" s="11">
        <f t="shared" si="6"/>
        <v>5.4999999999999938E-2</v>
      </c>
      <c r="O389" s="10">
        <v>723.6</v>
      </c>
      <c r="P389">
        <f t="shared" si="7"/>
        <v>2878.402608753207</v>
      </c>
      <c r="Q389" s="20" t="str">
        <v>+912.500E-03</v>
      </c>
      <c r="R389" s="11"/>
      <c r="S389" s="10">
        <v>0</v>
      </c>
      <c r="T389" s="21"/>
    </row>
    <row r="390" spans="1:20" x14ac:dyDescent="0.4">
      <c r="A390" s="22" t="str">
        <v>+915.000E-03</v>
      </c>
      <c r="B390" s="11"/>
      <c r="C390" s="11">
        <v>60.300000000000004</v>
      </c>
      <c r="D390" s="21"/>
      <c r="E390" s="22" t="str">
        <v>+915.000E-03</v>
      </c>
      <c r="F390" s="11"/>
      <c r="G390" s="11">
        <v>60.300000000000004</v>
      </c>
      <c r="I390" s="22" t="str">
        <v>+915.000E-03</v>
      </c>
      <c r="J390" s="11"/>
      <c r="K390" s="11">
        <v>60.300000000000004</v>
      </c>
      <c r="L390" s="21"/>
      <c r="M390" s="22" t="str">
        <v>+915.000E-03</v>
      </c>
      <c r="N390" s="11">
        <f t="shared" si="6"/>
        <v>5.7499999999999996E-2</v>
      </c>
      <c r="O390" s="11">
        <v>663.30000000000007</v>
      </c>
      <c r="P390">
        <f t="shared" si="7"/>
        <v>2974.0681559529266</v>
      </c>
      <c r="Q390" s="22" t="str">
        <v>+915.000E-03</v>
      </c>
      <c r="R390" s="11"/>
      <c r="S390" s="11">
        <v>0</v>
      </c>
      <c r="T390" s="21"/>
    </row>
    <row r="391" spans="1:20" x14ac:dyDescent="0.4">
      <c r="A391" s="20" t="str">
        <v>+917.500E-03</v>
      </c>
      <c r="B391" s="11"/>
      <c r="C391" s="10">
        <v>30.18</v>
      </c>
      <c r="D391" s="21"/>
      <c r="E391" s="20" t="str">
        <v>+917.500E-03</v>
      </c>
      <c r="F391" s="11"/>
      <c r="G391" s="10">
        <v>0</v>
      </c>
      <c r="I391" s="20" t="str">
        <v>+917.500E-03</v>
      </c>
      <c r="J391" s="11"/>
      <c r="K391" s="10">
        <v>90.48</v>
      </c>
      <c r="L391" s="21"/>
      <c r="M391" s="20" t="str">
        <v>+917.500E-03</v>
      </c>
      <c r="N391" s="11">
        <f t="shared" si="6"/>
        <v>5.9999999999999942E-2</v>
      </c>
      <c r="O391" s="10">
        <v>723.6</v>
      </c>
      <c r="P391">
        <f t="shared" si="7"/>
        <v>3067.274571774662</v>
      </c>
      <c r="Q391" s="20" t="str">
        <v>+917.500E-03</v>
      </c>
      <c r="R391" s="11"/>
      <c r="S391" s="10">
        <v>30.18</v>
      </c>
      <c r="T391" s="21"/>
    </row>
    <row r="392" spans="1:20" x14ac:dyDescent="0.4">
      <c r="A392" s="22" t="str">
        <v>+920.000E-03</v>
      </c>
      <c r="B392" s="11"/>
      <c r="C392" s="11">
        <v>0</v>
      </c>
      <c r="D392" s="21"/>
      <c r="E392" s="22" t="str">
        <v>+920.000E-03</v>
      </c>
      <c r="F392" s="11"/>
      <c r="G392" s="11">
        <v>-120.60000000000001</v>
      </c>
      <c r="I392" s="22" t="str">
        <v>+920.000E-03</v>
      </c>
      <c r="J392" s="11"/>
      <c r="K392" s="11">
        <v>0</v>
      </c>
      <c r="L392" s="21"/>
      <c r="M392" s="22" t="str">
        <v>+920.000E-03</v>
      </c>
      <c r="N392" s="11">
        <f t="shared" si="6"/>
        <v>6.25E-2</v>
      </c>
      <c r="O392" s="11">
        <v>844.19999999999993</v>
      </c>
      <c r="P392">
        <f t="shared" si="7"/>
        <v>3158.0850694368819</v>
      </c>
      <c r="Q392" s="22" t="str">
        <v>+920.000E-03</v>
      </c>
      <c r="R392" s="11"/>
      <c r="S392" s="11">
        <v>0</v>
      </c>
      <c r="T392" s="21"/>
    </row>
    <row r="393" spans="1:20" x14ac:dyDescent="0.4">
      <c r="A393" s="20" t="str">
        <v>+922.500E-03</v>
      </c>
      <c r="B393" s="11"/>
      <c r="C393" s="10">
        <v>-30.18</v>
      </c>
      <c r="D393" s="21"/>
      <c r="E393" s="20" t="str">
        <v>+922.500E-03</v>
      </c>
      <c r="F393" s="11"/>
      <c r="G393" s="10">
        <v>-90.48</v>
      </c>
      <c r="I393" s="20" t="str">
        <v>+922.500E-03</v>
      </c>
      <c r="J393" s="11"/>
      <c r="K393" s="10">
        <v>-30.18</v>
      </c>
      <c r="L393" s="21"/>
      <c r="M393" s="20" t="str">
        <v>+922.500E-03</v>
      </c>
      <c r="N393" s="11">
        <f t="shared" si="6"/>
        <v>6.4999999999999947E-2</v>
      </c>
      <c r="O393" s="10">
        <v>814.08</v>
      </c>
      <c r="P393">
        <f t="shared" si="7"/>
        <v>3246.5612372302176</v>
      </c>
      <c r="Q393" s="20" t="str">
        <v>+922.500E-03</v>
      </c>
      <c r="R393" s="11"/>
      <c r="S393" s="10">
        <v>30.18</v>
      </c>
      <c r="T393" s="21"/>
    </row>
    <row r="394" spans="1:20" x14ac:dyDescent="0.4">
      <c r="A394" s="22" t="str">
        <v>+925.000E-03</v>
      </c>
      <c r="B394" s="11"/>
      <c r="C394" s="11">
        <v>-120.60000000000001</v>
      </c>
      <c r="D394" s="21"/>
      <c r="E394" s="22" t="str">
        <v>+925.000E-03</v>
      </c>
      <c r="F394" s="11"/>
      <c r="G394" s="11">
        <v>-60.300000000000004</v>
      </c>
      <c r="I394" s="22" t="str">
        <v>+925.000E-03</v>
      </c>
      <c r="J394" s="11"/>
      <c r="K394" s="11">
        <v>0</v>
      </c>
      <c r="L394" s="21"/>
      <c r="M394" s="22" t="str">
        <v>+925.000E-03</v>
      </c>
      <c r="N394" s="11">
        <f t="shared" si="6"/>
        <v>6.7500000000000004E-2</v>
      </c>
      <c r="O394" s="11">
        <v>723.6</v>
      </c>
      <c r="P394">
        <f t="shared" si="7"/>
        <v>3332.7630802870895</v>
      </c>
      <c r="Q394" s="22" t="str">
        <v>+925.000E-03</v>
      </c>
      <c r="R394" s="11"/>
      <c r="S394" s="11">
        <v>-60.300000000000004</v>
      </c>
      <c r="T394" s="21"/>
    </row>
    <row r="395" spans="1:20" x14ac:dyDescent="0.4">
      <c r="A395" s="20" t="str">
        <v>+927.500E-03</v>
      </c>
      <c r="B395" s="11"/>
      <c r="C395" s="10">
        <v>-30.18</v>
      </c>
      <c r="D395" s="21"/>
      <c r="E395" s="20" t="str">
        <v>+927.500E-03</v>
      </c>
      <c r="F395" s="11"/>
      <c r="G395" s="10">
        <v>0</v>
      </c>
      <c r="I395" s="20" t="str">
        <v>+927.500E-03</v>
      </c>
      <c r="J395" s="11"/>
      <c r="K395" s="10">
        <v>-90.48</v>
      </c>
      <c r="L395" s="21"/>
      <c r="M395" s="20" t="str">
        <v>+927.500E-03</v>
      </c>
      <c r="N395" s="11">
        <f t="shared" si="6"/>
        <v>6.9999999999999951E-2</v>
      </c>
      <c r="O395" s="10">
        <v>723.6</v>
      </c>
      <c r="P395">
        <f t="shared" si="7"/>
        <v>3416.7490612775628</v>
      </c>
      <c r="Q395" s="20" t="str">
        <v>+927.500E-03</v>
      </c>
      <c r="R395" s="11"/>
      <c r="S395" s="10">
        <v>-30.18</v>
      </c>
      <c r="T395" s="21"/>
    </row>
    <row r="396" spans="1:20" x14ac:dyDescent="0.4">
      <c r="A396" s="22" t="str">
        <v>+930.000E-03</v>
      </c>
      <c r="B396" s="11"/>
      <c r="C396" s="11">
        <v>-120.60000000000001</v>
      </c>
      <c r="D396" s="21"/>
      <c r="E396" s="22" t="str">
        <v>+930.000E-03</v>
      </c>
      <c r="F396" s="11"/>
      <c r="G396" s="11">
        <v>0</v>
      </c>
      <c r="I396" s="22" t="str">
        <v>+930.000E-03</v>
      </c>
      <c r="J396" s="11"/>
      <c r="K396" s="11">
        <v>0</v>
      </c>
      <c r="L396" s="21"/>
      <c r="M396" s="22" t="str">
        <v>+930.000E-03</v>
      </c>
      <c r="N396" s="11">
        <f t="shared" si="6"/>
        <v>7.2500000000000009E-2</v>
      </c>
      <c r="O396" s="11">
        <v>603</v>
      </c>
      <c r="P396">
        <f t="shared" si="7"/>
        <v>3498.57614005915</v>
      </c>
      <c r="Q396" s="22" t="str">
        <v>+930.000E-03</v>
      </c>
      <c r="R396" s="11"/>
      <c r="S396" s="11">
        <v>-120.60000000000001</v>
      </c>
      <c r="T396" s="21"/>
    </row>
    <row r="397" spans="1:20" x14ac:dyDescent="0.4">
      <c r="A397" s="20" t="str">
        <v>+932.500E-03</v>
      </c>
      <c r="B397" s="11"/>
      <c r="C397" s="10">
        <v>-120.60000000000001</v>
      </c>
      <c r="D397" s="21"/>
      <c r="E397" s="20" t="str">
        <v>+932.500E-03</v>
      </c>
      <c r="F397" s="11"/>
      <c r="G397" s="10">
        <v>-90.48</v>
      </c>
      <c r="I397" s="20" t="str">
        <v>+932.500E-03</v>
      </c>
      <c r="J397" s="11"/>
      <c r="K397" s="10">
        <v>0</v>
      </c>
      <c r="L397" s="21"/>
      <c r="M397" s="20" t="str">
        <v>+932.500E-03</v>
      </c>
      <c r="N397" s="11">
        <f t="shared" si="6"/>
        <v>7.4999999999999956E-2</v>
      </c>
      <c r="O397" s="10">
        <v>723.6</v>
      </c>
      <c r="P397">
        <f t="shared" si="7"/>
        <v>3578.2998123073444</v>
      </c>
      <c r="Q397" s="20" t="str">
        <v>+932.500E-03</v>
      </c>
      <c r="R397" s="11"/>
      <c r="S397" s="10">
        <v>-90.48</v>
      </c>
      <c r="T397" s="21"/>
    </row>
    <row r="398" spans="1:20" x14ac:dyDescent="0.4">
      <c r="A398" s="22" t="str">
        <v>+935.000E-03</v>
      </c>
      <c r="B398" s="11"/>
      <c r="C398" s="11">
        <v>0</v>
      </c>
      <c r="D398" s="21"/>
      <c r="E398" s="22" t="str">
        <v>+935.000E-03</v>
      </c>
      <c r="F398" s="11"/>
      <c r="G398" s="11">
        <v>0</v>
      </c>
      <c r="I398" s="22" t="str">
        <v>+935.000E-03</v>
      </c>
      <c r="J398" s="11"/>
      <c r="K398" s="11">
        <v>-60.300000000000004</v>
      </c>
      <c r="L398" s="21"/>
      <c r="M398" s="22" t="str">
        <v>+935.000E-03</v>
      </c>
      <c r="N398" s="11">
        <f t="shared" si="6"/>
        <v>7.7500000000000013E-2</v>
      </c>
      <c r="O398" s="11">
        <v>783.9</v>
      </c>
      <c r="P398">
        <f t="shared" si="7"/>
        <v>3655.9741471531856</v>
      </c>
      <c r="Q398" s="22" t="str">
        <v>+935.000E-03</v>
      </c>
      <c r="R398" s="11"/>
      <c r="S398" s="11">
        <v>0</v>
      </c>
      <c r="T398" s="21"/>
    </row>
    <row r="399" spans="1:20" x14ac:dyDescent="0.4">
      <c r="A399" s="20" t="str">
        <v>+937.500E-03</v>
      </c>
      <c r="B399" s="11"/>
      <c r="C399" s="10">
        <v>0</v>
      </c>
      <c r="D399" s="21"/>
      <c r="E399" s="20" t="str">
        <v>+937.500E-03</v>
      </c>
      <c r="F399" s="11"/>
      <c r="G399" s="10">
        <v>-30.18</v>
      </c>
      <c r="I399" s="20" t="str">
        <v>+937.500E-03</v>
      </c>
      <c r="J399" s="11"/>
      <c r="K399" s="10">
        <v>0</v>
      </c>
      <c r="L399" s="21"/>
      <c r="M399" s="20" t="str">
        <v>+937.500E-03</v>
      </c>
      <c r="N399" s="11">
        <f t="shared" si="6"/>
        <v>7.999999999999996E-2</v>
      </c>
      <c r="O399" s="10">
        <v>2321.58</v>
      </c>
      <c r="P399">
        <f t="shared" si="7"/>
        <v>3731.6518238532826</v>
      </c>
      <c r="Q399" s="20" t="str">
        <v>+937.500E-03</v>
      </c>
      <c r="R399" s="11"/>
      <c r="S399" s="10">
        <v>0</v>
      </c>
      <c r="T399" s="21"/>
    </row>
    <row r="400" spans="1:20" x14ac:dyDescent="0.4">
      <c r="A400" s="22" t="str">
        <v>+940.000E-03</v>
      </c>
      <c r="B400" s="11"/>
      <c r="C400" s="11">
        <v>0</v>
      </c>
      <c r="D400" s="21"/>
      <c r="E400" s="22" t="str">
        <v>+940.000E-03</v>
      </c>
      <c r="F400" s="11"/>
      <c r="G400" s="11">
        <v>-120.60000000000001</v>
      </c>
      <c r="I400" s="22" t="str">
        <v>+940.000E-03</v>
      </c>
      <c r="J400" s="11"/>
      <c r="K400" s="11">
        <v>-120.60000000000001</v>
      </c>
      <c r="L400" s="21"/>
      <c r="M400" s="22" t="str">
        <v>+940.000E-03</v>
      </c>
      <c r="N400" s="11">
        <f t="shared" si="6"/>
        <v>8.2499999999999907E-2</v>
      </c>
      <c r="O400" s="11">
        <v>2412.06</v>
      </c>
      <c r="P400">
        <f t="shared" si="7"/>
        <v>3805.384167517263</v>
      </c>
      <c r="Q400" s="22" t="str">
        <v>+940.000E-03</v>
      </c>
      <c r="R400" s="11"/>
      <c r="S400" s="11">
        <v>0</v>
      </c>
      <c r="T400" s="21"/>
    </row>
    <row r="401" spans="1:20" x14ac:dyDescent="0.4">
      <c r="A401" s="20" t="str">
        <v>+942.500E-03</v>
      </c>
      <c r="B401" s="11"/>
      <c r="C401" s="10">
        <v>-90.48</v>
      </c>
      <c r="D401" s="21"/>
      <c r="E401" s="20" t="str">
        <v>+942.500E-03</v>
      </c>
      <c r="F401" s="11"/>
      <c r="G401" s="10">
        <v>-30.18</v>
      </c>
      <c r="I401" s="20" t="str">
        <v>+942.500E-03</v>
      </c>
      <c r="J401" s="11"/>
      <c r="K401" s="10">
        <v>-90.48</v>
      </c>
      <c r="L401" s="21"/>
      <c r="M401" s="20" t="str">
        <v>+942.500E-03</v>
      </c>
      <c r="N401" s="11">
        <f t="shared" si="6"/>
        <v>8.4999999999999964E-2</v>
      </c>
      <c r="O401" s="10">
        <v>2321.58</v>
      </c>
      <c r="P401">
        <f t="shared" si="7"/>
        <v>3877.2211839167971</v>
      </c>
      <c r="Q401" s="20" t="str">
        <v>+942.500E-03</v>
      </c>
      <c r="R401" s="11"/>
      <c r="S401" s="10">
        <v>-90.48</v>
      </c>
      <c r="T401" s="21"/>
    </row>
    <row r="402" spans="1:20" x14ac:dyDescent="0.4">
      <c r="A402" s="22" t="str">
        <v>+945.000E-03</v>
      </c>
      <c r="B402" s="11"/>
      <c r="C402" s="11">
        <v>0</v>
      </c>
      <c r="D402" s="21"/>
      <c r="E402" s="22" t="str">
        <v>+945.000E-03</v>
      </c>
      <c r="F402" s="11"/>
      <c r="G402" s="11">
        <v>-60.300000000000004</v>
      </c>
      <c r="I402" s="22" t="str">
        <v>+945.000E-03</v>
      </c>
      <c r="J402" s="11"/>
      <c r="K402" s="11">
        <v>0</v>
      </c>
      <c r="L402" s="21"/>
      <c r="M402" s="22" t="str">
        <v>+945.000E-03</v>
      </c>
      <c r="N402" s="11">
        <f t="shared" si="6"/>
        <v>8.7499999999999911E-2</v>
      </c>
      <c r="O402" s="11">
        <v>2351.7600000000002</v>
      </c>
      <c r="P402">
        <f t="shared" si="7"/>
        <v>3947.2115933998416</v>
      </c>
      <c r="Q402" s="22" t="str">
        <v>+945.000E-03</v>
      </c>
      <c r="R402" s="11"/>
      <c r="S402" s="11">
        <v>-60.300000000000004</v>
      </c>
      <c r="T402" s="21"/>
    </row>
    <row r="403" spans="1:20" x14ac:dyDescent="0.4">
      <c r="A403" s="20" t="str">
        <v>+947.500E-03</v>
      </c>
      <c r="B403" s="11"/>
      <c r="C403" s="10">
        <v>-30.18</v>
      </c>
      <c r="D403" s="21"/>
      <c r="E403" s="20" t="str">
        <v>+947.500E-03</v>
      </c>
      <c r="F403" s="11"/>
      <c r="G403" s="10">
        <v>-120.60000000000001</v>
      </c>
      <c r="I403" s="20" t="str">
        <v>+947.500E-03</v>
      </c>
      <c r="J403" s="11"/>
      <c r="K403" s="10">
        <v>-30.18</v>
      </c>
      <c r="L403" s="21"/>
      <c r="M403" s="20" t="str">
        <v>+947.500E-03</v>
      </c>
      <c r="N403" s="11">
        <f t="shared" si="6"/>
        <v>8.9999999999999969E-2</v>
      </c>
      <c r="O403" s="10">
        <v>2351.7600000000002</v>
      </c>
      <c r="P403">
        <f t="shared" si="7"/>
        <v>4015.4028639331259</v>
      </c>
      <c r="Q403" s="20" t="str">
        <v>+947.500E-03</v>
      </c>
      <c r="R403" s="11"/>
      <c r="S403" s="10">
        <v>90.48</v>
      </c>
      <c r="T403" s="21"/>
    </row>
    <row r="404" spans="1:20" x14ac:dyDescent="0.4">
      <c r="A404" s="22" t="str">
        <v>+950.000E-03</v>
      </c>
      <c r="B404" s="11"/>
      <c r="C404" s="11">
        <v>0</v>
      </c>
      <c r="D404" s="21"/>
      <c r="E404" s="22" t="str">
        <v>+950.000E-03</v>
      </c>
      <c r="F404" s="11"/>
      <c r="G404" s="11">
        <v>0</v>
      </c>
      <c r="I404" s="22" t="str">
        <v>+950.000E-03</v>
      </c>
      <c r="J404" s="11"/>
      <c r="K404" s="11">
        <v>0</v>
      </c>
      <c r="L404" s="21"/>
      <c r="M404" s="22" t="str">
        <v>+950.000E-03</v>
      </c>
      <c r="N404" s="11">
        <f t="shared" si="6"/>
        <v>9.2499999999999916E-2</v>
      </c>
      <c r="O404" s="11">
        <v>2412.06</v>
      </c>
      <c r="P404">
        <f t="shared" si="7"/>
        <v>4081.8412432952246</v>
      </c>
      <c r="Q404" s="22" t="str">
        <v>+950.000E-03</v>
      </c>
      <c r="R404" s="11"/>
      <c r="S404" s="11">
        <v>0</v>
      </c>
      <c r="T404" s="21"/>
    </row>
    <row r="405" spans="1:20" x14ac:dyDescent="0.4">
      <c r="A405" s="20" t="str">
        <v>+952.500E-03</v>
      </c>
      <c r="B405" s="11"/>
      <c r="C405" s="10">
        <v>0</v>
      </c>
      <c r="D405" s="21"/>
      <c r="E405" s="20" t="str">
        <v>+952.500E-03</v>
      </c>
      <c r="F405" s="11"/>
      <c r="G405" s="10">
        <v>-90.48</v>
      </c>
      <c r="I405" s="20" t="str">
        <v>+952.500E-03</v>
      </c>
      <c r="J405" s="11"/>
      <c r="K405" s="10">
        <v>90.48</v>
      </c>
      <c r="L405" s="21"/>
      <c r="M405" s="20" t="str">
        <v>+952.500E-03</v>
      </c>
      <c r="N405" s="11">
        <f t="shared" si="6"/>
        <v>9.4999999999999973E-2</v>
      </c>
      <c r="O405" s="10">
        <v>2321.58</v>
      </c>
      <c r="P405">
        <f t="shared" si="7"/>
        <v>4146.5717904421381</v>
      </c>
      <c r="Q405" s="20" t="str">
        <v>+952.500E-03</v>
      </c>
      <c r="R405" s="11"/>
      <c r="S405" s="10">
        <v>-150.78</v>
      </c>
      <c r="T405" s="21"/>
    </row>
    <row r="406" spans="1:20" x14ac:dyDescent="0.4">
      <c r="A406" s="22" t="str">
        <v>+955.000E-03</v>
      </c>
      <c r="B406" s="11"/>
      <c r="C406" s="11">
        <v>-60.300000000000004</v>
      </c>
      <c r="D406" s="21"/>
      <c r="E406" s="22" t="str">
        <v>+955.000E-03</v>
      </c>
      <c r="F406" s="11"/>
      <c r="G406" s="11">
        <v>-60.300000000000004</v>
      </c>
      <c r="I406" s="22" t="str">
        <v>+955.000E-03</v>
      </c>
      <c r="J406" s="11"/>
      <c r="K406" s="11">
        <v>-60.300000000000004</v>
      </c>
      <c r="L406" s="21"/>
      <c r="M406" s="22" t="str">
        <v>+955.000E-03</v>
      </c>
      <c r="N406" s="11">
        <f t="shared" si="6"/>
        <v>9.749999999999992E-2</v>
      </c>
      <c r="O406" s="11">
        <v>2231.16</v>
      </c>
      <c r="P406">
        <f t="shared" si="7"/>
        <v>4209.6384060665487</v>
      </c>
      <c r="Q406" s="22" t="str">
        <v>+955.000E-03</v>
      </c>
      <c r="R406" s="11"/>
      <c r="S406" s="11">
        <v>0</v>
      </c>
      <c r="T406" s="21"/>
    </row>
    <row r="407" spans="1:20" x14ac:dyDescent="0.4">
      <c r="A407" s="20" t="str">
        <v>+957.500E-03</v>
      </c>
      <c r="B407" s="11"/>
      <c r="C407" s="10">
        <v>0</v>
      </c>
      <c r="D407" s="21"/>
      <c r="E407" s="20" t="str">
        <v>+957.500E-03</v>
      </c>
      <c r="F407" s="11"/>
      <c r="G407" s="10">
        <v>0</v>
      </c>
      <c r="I407" s="20" t="str">
        <v>+957.500E-03</v>
      </c>
      <c r="J407" s="11"/>
      <c r="K407" s="10">
        <v>30.18</v>
      </c>
      <c r="L407" s="21"/>
      <c r="M407" s="20" t="str">
        <v>+957.500E-03</v>
      </c>
      <c r="N407" s="11">
        <f t="shared" si="6"/>
        <v>9.9999999999999978E-2</v>
      </c>
      <c r="O407" s="10">
        <v>2412.06</v>
      </c>
      <c r="P407">
        <f t="shared" si="7"/>
        <v>4271.0838623715972</v>
      </c>
      <c r="Q407" s="20" t="str">
        <v>+957.500E-03</v>
      </c>
      <c r="R407" s="11"/>
      <c r="S407" s="10">
        <v>0</v>
      </c>
      <c r="T407" s="21"/>
    </row>
    <row r="408" spans="1:20" x14ac:dyDescent="0.4">
      <c r="A408" s="22" t="str">
        <v>+960.000E-03</v>
      </c>
      <c r="B408" s="11"/>
      <c r="C408" s="11">
        <v>0</v>
      </c>
      <c r="D408" s="21"/>
      <c r="E408" s="22" t="str">
        <v>+960.000E-03</v>
      </c>
      <c r="F408" s="11"/>
      <c r="G408" s="11">
        <v>0</v>
      </c>
      <c r="I408" s="22" t="str">
        <v>+960.000E-03</v>
      </c>
      <c r="J408" s="11"/>
      <c r="K408" s="11">
        <v>0</v>
      </c>
      <c r="L408" s="21"/>
      <c r="M408" s="22" t="str">
        <v>+960.000E-03</v>
      </c>
      <c r="N408" s="11">
        <f t="shared" si="6"/>
        <v>0.10249999999999992</v>
      </c>
      <c r="O408" s="11">
        <v>2291.46</v>
      </c>
      <c r="P408">
        <f t="shared" si="7"/>
        <v>4330.9498320792518</v>
      </c>
      <c r="Q408" s="22" t="str">
        <v>+960.000E-03</v>
      </c>
      <c r="R408" s="11"/>
      <c r="S408" s="11">
        <v>0</v>
      </c>
      <c r="T408" s="21"/>
    </row>
    <row r="409" spans="1:20" x14ac:dyDescent="0.4">
      <c r="A409" s="20" t="str">
        <v>+962.500E-03</v>
      </c>
      <c r="B409" s="11"/>
      <c r="C409" s="10">
        <v>0</v>
      </c>
      <c r="D409" s="21"/>
      <c r="E409" s="20" t="str">
        <v>+962.500E-03</v>
      </c>
      <c r="F409" s="11"/>
      <c r="G409" s="10">
        <v>-90.48</v>
      </c>
      <c r="I409" s="20" t="str">
        <v>+962.500E-03</v>
      </c>
      <c r="J409" s="11"/>
      <c r="K409" s="10">
        <v>30.18</v>
      </c>
      <c r="L409" s="21"/>
      <c r="M409" s="20" t="str">
        <v>+962.500E-03</v>
      </c>
      <c r="N409" s="11">
        <f t="shared" si="6"/>
        <v>0.10499999999999998</v>
      </c>
      <c r="O409" s="10">
        <v>2321.58</v>
      </c>
      <c r="P409">
        <f t="shared" si="7"/>
        <v>4389.276916693053</v>
      </c>
      <c r="Q409" s="20" t="str">
        <v>+962.500E-03</v>
      </c>
      <c r="R409" s="11"/>
      <c r="S409" s="10">
        <v>0</v>
      </c>
      <c r="T409" s="21"/>
    </row>
    <row r="410" spans="1:20" x14ac:dyDescent="0.4">
      <c r="A410" s="22" t="str">
        <v>+965.000E-03</v>
      </c>
      <c r="B410" s="11"/>
      <c r="C410" s="11">
        <v>0</v>
      </c>
      <c r="D410" s="21"/>
      <c r="E410" s="22" t="str">
        <v>+965.000E-03</v>
      </c>
      <c r="F410" s="11"/>
      <c r="G410" s="11">
        <v>-60.300000000000004</v>
      </c>
      <c r="I410" s="22" t="str">
        <v>+965.000E-03</v>
      </c>
      <c r="J410" s="11"/>
      <c r="K410" s="11">
        <v>0</v>
      </c>
      <c r="L410" s="21"/>
      <c r="M410" s="22" t="str">
        <v>+965.000E-03</v>
      </c>
      <c r="N410" s="11">
        <f t="shared" si="6"/>
        <v>0.10749999999999993</v>
      </c>
      <c r="O410" s="11">
        <v>2291.46</v>
      </c>
      <c r="P410">
        <f t="shared" si="7"/>
        <v>4446.1046740343027</v>
      </c>
      <c r="Q410" s="22" t="str">
        <v>+965.000E-03</v>
      </c>
      <c r="R410" s="11"/>
      <c r="S410" s="11">
        <v>-60.300000000000004</v>
      </c>
      <c r="T410" s="21"/>
    </row>
    <row r="411" spans="1:20" x14ac:dyDescent="0.4">
      <c r="A411" s="20" t="str">
        <v>+967.500E-03</v>
      </c>
      <c r="B411" s="11"/>
      <c r="C411" s="10">
        <v>-150.78</v>
      </c>
      <c r="D411" s="21"/>
      <c r="E411" s="20" t="str">
        <v>+967.500E-03</v>
      </c>
      <c r="F411" s="11"/>
      <c r="G411" s="10">
        <v>-120.60000000000001</v>
      </c>
      <c r="I411" s="20" t="str">
        <v>+967.500E-03</v>
      </c>
      <c r="J411" s="11"/>
      <c r="K411" s="10">
        <v>0</v>
      </c>
      <c r="L411" s="21"/>
      <c r="M411" s="20" t="str">
        <v>+967.500E-03</v>
      </c>
      <c r="N411" s="11">
        <f t="shared" si="6"/>
        <v>0.10999999999999999</v>
      </c>
      <c r="O411" s="10">
        <v>2412.06</v>
      </c>
      <c r="P411">
        <f t="shared" si="7"/>
        <v>4501.4716450704673</v>
      </c>
      <c r="Q411" s="20" t="str">
        <v>+967.500E-03</v>
      </c>
      <c r="R411" s="11"/>
      <c r="S411" s="10">
        <v>120.60000000000001</v>
      </c>
      <c r="T411" s="21"/>
    </row>
    <row r="412" spans="1:20" x14ac:dyDescent="0.4">
      <c r="A412" s="22" t="str">
        <v>+970.000E-03</v>
      </c>
      <c r="B412" s="11"/>
      <c r="C412" s="11">
        <v>0</v>
      </c>
      <c r="D412" s="21"/>
      <c r="E412" s="22" t="str">
        <v>+970.000E-03</v>
      </c>
      <c r="F412" s="11"/>
      <c r="G412" s="11">
        <v>0</v>
      </c>
      <c r="I412" s="22" t="str">
        <v>+970.000E-03</v>
      </c>
      <c r="J412" s="11"/>
      <c r="K412" s="11">
        <v>0</v>
      </c>
      <c r="L412" s="21"/>
      <c r="M412" s="22" t="str">
        <v>+970.000E-03</v>
      </c>
      <c r="N412" s="11">
        <f t="shared" si="6"/>
        <v>0.11249999999999993</v>
      </c>
      <c r="O412" s="11">
        <v>2412.06</v>
      </c>
      <c r="P412">
        <f t="shared" si="7"/>
        <v>4555.4153800538998</v>
      </c>
      <c r="Q412" s="22" t="str">
        <v>+970.000E-03</v>
      </c>
      <c r="R412" s="11"/>
      <c r="S412" s="11">
        <v>0</v>
      </c>
      <c r="T412" s="21"/>
    </row>
    <row r="413" spans="1:20" x14ac:dyDescent="0.4">
      <c r="A413" s="20" t="str">
        <v>+972.500E-03</v>
      </c>
      <c r="B413" s="11"/>
      <c r="C413" s="10">
        <v>-30.18</v>
      </c>
      <c r="D413" s="21"/>
      <c r="E413" s="20" t="str">
        <v>+972.500E-03</v>
      </c>
      <c r="F413" s="11"/>
      <c r="G413" s="10">
        <v>0</v>
      </c>
      <c r="I413" s="20" t="str">
        <v>+972.500E-03</v>
      </c>
      <c r="J413" s="11"/>
      <c r="K413" s="10">
        <v>0</v>
      </c>
      <c r="L413" s="21"/>
      <c r="M413" s="20" t="str">
        <v>+972.500E-03</v>
      </c>
      <c r="N413" s="11">
        <f t="shared" si="6"/>
        <v>0.11499999999999999</v>
      </c>
      <c r="O413" s="10">
        <v>2291.46</v>
      </c>
      <c r="P413">
        <f t="shared" si="7"/>
        <v>4607.9724639886954</v>
      </c>
      <c r="Q413" s="20" t="str">
        <v>+972.500E-03</v>
      </c>
      <c r="R413" s="11"/>
      <c r="S413" s="10">
        <v>-30.18</v>
      </c>
      <c r="T413" s="21"/>
    </row>
    <row r="414" spans="1:20" x14ac:dyDescent="0.4">
      <c r="A414" s="22" t="str">
        <v>+975.000E-03</v>
      </c>
      <c r="B414" s="11"/>
      <c r="C414" s="11">
        <v>60.300000000000004</v>
      </c>
      <c r="D414" s="21"/>
      <c r="E414" s="22" t="str">
        <v>+975.000E-03</v>
      </c>
      <c r="F414" s="11"/>
      <c r="G414" s="11">
        <v>0</v>
      </c>
      <c r="I414" s="22" t="str">
        <v>+975.000E-03</v>
      </c>
      <c r="J414" s="11"/>
      <c r="K414" s="11">
        <v>60.300000000000004</v>
      </c>
      <c r="L414" s="21"/>
      <c r="M414" s="22" t="str">
        <v>+975.000E-03</v>
      </c>
      <c r="N414" s="11">
        <f t="shared" si="6"/>
        <v>0.11749999999999994</v>
      </c>
      <c r="O414" s="11">
        <v>2231.16</v>
      </c>
      <c r="P414">
        <f t="shared" si="7"/>
        <v>4659.1785414428659</v>
      </c>
      <c r="Q414" s="22" t="str">
        <v>+975.000E-03</v>
      </c>
      <c r="R414" s="11"/>
      <c r="S414" s="11">
        <v>-60.300000000000004</v>
      </c>
      <c r="T414" s="21"/>
    </row>
    <row r="415" spans="1:20" x14ac:dyDescent="0.4">
      <c r="A415" s="20" t="str">
        <v>+977.500E-03</v>
      </c>
      <c r="B415" s="11"/>
      <c r="C415" s="10">
        <v>60.300000000000004</v>
      </c>
      <c r="D415" s="21"/>
      <c r="E415" s="20" t="str">
        <v>+977.500E-03</v>
      </c>
      <c r="F415" s="11"/>
      <c r="G415" s="10">
        <v>90.48</v>
      </c>
      <c r="I415" s="20" t="str">
        <v>+977.500E-03</v>
      </c>
      <c r="J415" s="11"/>
      <c r="K415" s="10">
        <v>90.48</v>
      </c>
      <c r="L415" s="21"/>
      <c r="M415" s="20" t="str">
        <v>+977.500E-03</v>
      </c>
      <c r="N415" s="11">
        <f t="shared" si="6"/>
        <v>0.12</v>
      </c>
      <c r="O415" s="10">
        <v>2321.58</v>
      </c>
      <c r="P415">
        <f t="shared" si="7"/>
        <v>4709.0683407227452</v>
      </c>
      <c r="Q415" s="20" t="str">
        <v>+977.500E-03</v>
      </c>
      <c r="R415" s="11"/>
      <c r="S415" s="10">
        <v>120.60000000000001</v>
      </c>
      <c r="T415" s="21"/>
    </row>
    <row r="416" spans="1:20" x14ac:dyDescent="0.4">
      <c r="A416" s="22" t="str">
        <v>+980.000E-03</v>
      </c>
      <c r="B416" s="11"/>
      <c r="C416" s="11">
        <v>120.60000000000001</v>
      </c>
      <c r="D416" s="21"/>
      <c r="E416" s="22" t="str">
        <v>+980.000E-03</v>
      </c>
      <c r="F416" s="11"/>
      <c r="G416" s="11">
        <v>0</v>
      </c>
      <c r="I416" s="22" t="str">
        <v>+980.000E-03</v>
      </c>
      <c r="J416" s="11"/>
      <c r="K416" s="11">
        <v>0</v>
      </c>
      <c r="L416" s="21"/>
      <c r="M416" s="22" t="str">
        <v>+980.000E-03</v>
      </c>
      <c r="N416" s="11">
        <f t="shared" si="6"/>
        <v>0.12249999999999994</v>
      </c>
      <c r="O416" s="11">
        <v>2291.46</v>
      </c>
      <c r="P416">
        <f t="shared" si="7"/>
        <v>4757.6756974259433</v>
      </c>
      <c r="Q416" s="22" t="str">
        <v>+980.000E-03</v>
      </c>
      <c r="R416" s="11"/>
      <c r="S416" s="11">
        <v>120.60000000000001</v>
      </c>
      <c r="T416" s="21"/>
    </row>
    <row r="417" spans="1:20" x14ac:dyDescent="0.4">
      <c r="A417" s="20" t="str">
        <v>+982.500E-03</v>
      </c>
      <c r="B417" s="11"/>
      <c r="C417" s="10">
        <v>-90.48</v>
      </c>
      <c r="D417" s="21"/>
      <c r="E417" s="20" t="str">
        <v>+982.500E-03</v>
      </c>
      <c r="F417" s="11"/>
      <c r="G417" s="10">
        <v>0</v>
      </c>
      <c r="I417" s="20" t="str">
        <v>+982.500E-03</v>
      </c>
      <c r="J417" s="11"/>
      <c r="K417" s="10">
        <v>-30.18</v>
      </c>
      <c r="L417" s="21"/>
      <c r="M417" s="20" t="str">
        <v>+982.500E-03</v>
      </c>
      <c r="N417" s="11">
        <f t="shared" si="6"/>
        <v>0.125</v>
      </c>
      <c r="O417" s="10">
        <v>2291.46</v>
      </c>
      <c r="P417">
        <f t="shared" si="7"/>
        <v>4805.0335773888919</v>
      </c>
      <c r="Q417" s="20" t="str">
        <v>+982.500E-03</v>
      </c>
      <c r="R417" s="11"/>
      <c r="S417" s="10">
        <v>0</v>
      </c>
      <c r="T417" s="21"/>
    </row>
    <row r="418" spans="1:20" x14ac:dyDescent="0.4">
      <c r="A418" s="22" t="str">
        <v>+985.000E-03</v>
      </c>
      <c r="B418" s="11"/>
      <c r="C418" s="11">
        <v>60.300000000000004</v>
      </c>
      <c r="D418" s="21"/>
      <c r="E418" s="22" t="str">
        <v>+985.000E-03</v>
      </c>
      <c r="F418" s="11"/>
      <c r="G418" s="11">
        <v>-180.9</v>
      </c>
      <c r="I418" s="22" t="str">
        <v>+985.000E-03</v>
      </c>
      <c r="J418" s="11"/>
      <c r="K418" s="11">
        <v>-60.300000000000004</v>
      </c>
      <c r="L418" s="21"/>
      <c r="M418" s="22" t="str">
        <v>+985.000E-03</v>
      </c>
      <c r="N418" s="11">
        <f t="shared" si="6"/>
        <v>0.12749999999999995</v>
      </c>
      <c r="O418" s="11">
        <v>2291.46</v>
      </c>
      <c r="P418">
        <f t="shared" si="7"/>
        <v>4851.1740990444805</v>
      </c>
      <c r="Q418" s="22" t="str">
        <v>+985.000E-03</v>
      </c>
      <c r="R418" s="11"/>
      <c r="S418" s="11">
        <v>0</v>
      </c>
      <c r="T418" s="21"/>
    </row>
    <row r="419" spans="1:20" x14ac:dyDescent="0.4">
      <c r="A419" s="20" t="str">
        <v>+987.500E-03</v>
      </c>
      <c r="B419" s="11"/>
      <c r="C419" s="10">
        <v>0</v>
      </c>
      <c r="D419" s="21"/>
      <c r="E419" s="20" t="str">
        <v>+987.500E-03</v>
      </c>
      <c r="F419" s="11"/>
      <c r="G419" s="10">
        <v>90.48</v>
      </c>
      <c r="I419" s="20" t="str">
        <v>+987.500E-03</v>
      </c>
      <c r="J419" s="11"/>
      <c r="K419" s="10">
        <v>-120.60000000000001</v>
      </c>
      <c r="L419" s="21"/>
      <c r="M419" s="20" t="str">
        <v>+987.500E-03</v>
      </c>
      <c r="N419" s="11">
        <f t="shared" si="6"/>
        <v>0.13</v>
      </c>
      <c r="O419" s="10">
        <v>2381.8799999999997</v>
      </c>
      <c r="P419">
        <f t="shared" si="7"/>
        <v>4896.1285552050122</v>
      </c>
      <c r="Q419" s="20" t="str">
        <v>+987.500E-03</v>
      </c>
      <c r="R419" s="11"/>
      <c r="S419" s="10">
        <v>120.60000000000001</v>
      </c>
      <c r="T419" s="21"/>
    </row>
    <row r="420" spans="1:20" x14ac:dyDescent="0.4">
      <c r="A420" s="22" t="str">
        <v>+990.000E-03</v>
      </c>
      <c r="B420" s="11"/>
      <c r="C420" s="11">
        <v>-120.60000000000001</v>
      </c>
      <c r="D420" s="21"/>
      <c r="E420" s="22" t="str">
        <v>+990.000E-03</v>
      </c>
      <c r="F420" s="11"/>
      <c r="G420" s="11">
        <v>0</v>
      </c>
      <c r="I420" s="22" t="str">
        <v>+990.000E-03</v>
      </c>
      <c r="J420" s="11"/>
      <c r="K420" s="11">
        <v>0</v>
      </c>
      <c r="L420" s="21"/>
      <c r="M420" s="22" t="str">
        <v>+990.000E-03</v>
      </c>
      <c r="N420" s="11">
        <f t="shared" si="6"/>
        <v>0.13249999999999995</v>
      </c>
      <c r="O420" s="11">
        <v>2170.8599999999997</v>
      </c>
      <c r="P420">
        <f t="shared" si="7"/>
        <v>4939.9274342851786</v>
      </c>
      <c r="Q420" s="22" t="str">
        <v>+990.000E-03</v>
      </c>
      <c r="R420" s="11"/>
      <c r="S420" s="11">
        <v>0</v>
      </c>
      <c r="T420" s="21"/>
    </row>
    <row r="421" spans="1:20" x14ac:dyDescent="0.4">
      <c r="A421" s="20" t="str">
        <v>+992.500E-03</v>
      </c>
      <c r="B421" s="11"/>
      <c r="C421" s="10">
        <v>90.48</v>
      </c>
      <c r="D421" s="21"/>
      <c r="E421" s="20" t="str">
        <v>+992.500E-03</v>
      </c>
      <c r="F421" s="11"/>
      <c r="G421" s="10">
        <v>0</v>
      </c>
      <c r="I421" s="20" t="str">
        <v>+992.500E-03</v>
      </c>
      <c r="J421" s="11"/>
      <c r="K421" s="10">
        <v>60.300000000000004</v>
      </c>
      <c r="L421" s="21"/>
      <c r="M421" s="20" t="str">
        <v>+992.500E-03</v>
      </c>
      <c r="N421" s="11">
        <f t="shared" si="6"/>
        <v>0.13500000000000001</v>
      </c>
      <c r="O421" s="10">
        <v>2291.46</v>
      </c>
      <c r="P421">
        <f t="shared" si="7"/>
        <v>4982.6004409795296</v>
      </c>
      <c r="Q421" s="20" t="str">
        <v>+992.500E-03</v>
      </c>
      <c r="R421" s="11"/>
      <c r="S421" s="10">
        <v>0</v>
      </c>
      <c r="T421" s="21"/>
    </row>
    <row r="422" spans="1:20" x14ac:dyDescent="0.4">
      <c r="A422" s="22" t="str">
        <v>+995.000E-03</v>
      </c>
      <c r="B422" s="11"/>
      <c r="C422" s="11">
        <v>0</v>
      </c>
      <c r="D422" s="21"/>
      <c r="E422" s="22" t="str">
        <v>+995.000E-03</v>
      </c>
      <c r="F422" s="11"/>
      <c r="G422" s="11">
        <v>-60.300000000000004</v>
      </c>
      <c r="I422" s="22" t="str">
        <v>+995.000E-03</v>
      </c>
      <c r="J422" s="11"/>
      <c r="K422" s="11">
        <v>0</v>
      </c>
      <c r="L422" s="21"/>
      <c r="M422" s="22" t="str">
        <v>+995.000E-03</v>
      </c>
      <c r="N422" s="11">
        <f t="shared" si="6"/>
        <v>0.13749999999999996</v>
      </c>
      <c r="O422" s="11">
        <v>2291.46</v>
      </c>
      <c r="P422">
        <f t="shared" si="7"/>
        <v>5024.1765164083745</v>
      </c>
      <c r="Q422" s="22" t="str">
        <v>+995.000E-03</v>
      </c>
      <c r="R422" s="11"/>
      <c r="S422" s="11">
        <v>0</v>
      </c>
      <c r="T422" s="21"/>
    </row>
    <row r="423" spans="1:20" x14ac:dyDescent="0.4">
      <c r="A423" s="20" t="str">
        <v>+997.500E-03</v>
      </c>
      <c r="B423" s="11"/>
      <c r="C423" s="10">
        <v>-90.48</v>
      </c>
      <c r="D423" s="21"/>
      <c r="E423" s="20" t="str">
        <v>+997.500E-03</v>
      </c>
      <c r="F423" s="11"/>
      <c r="G423" s="10">
        <v>0</v>
      </c>
      <c r="I423" s="20" t="str">
        <v>+997.500E-03</v>
      </c>
      <c r="J423" s="11"/>
      <c r="K423" s="10">
        <v>30.18</v>
      </c>
      <c r="L423" s="21"/>
      <c r="M423" s="20" t="str">
        <v>+997.500E-03</v>
      </c>
      <c r="N423" s="11">
        <f t="shared" si="6"/>
        <v>0.14000000000000001</v>
      </c>
      <c r="O423" s="10">
        <v>2321.58</v>
      </c>
      <c r="P423">
        <f t="shared" si="7"/>
        <v>5064.6838577458684</v>
      </c>
      <c r="Q423" s="20" t="str">
        <v>+997.500E-03</v>
      </c>
      <c r="R423" s="11"/>
      <c r="S423" s="10">
        <v>30.18</v>
      </c>
      <c r="T423" s="21"/>
    </row>
    <row r="424" spans="1:20" x14ac:dyDescent="0.4">
      <c r="A424" s="22" t="str">
        <v>+1.000000E+00</v>
      </c>
      <c r="B424" s="11"/>
      <c r="C424" s="11">
        <v>120.60000000000001</v>
      </c>
      <c r="D424" s="21"/>
      <c r="E424" s="22" t="str">
        <v>+1.000000E+00</v>
      </c>
      <c r="F424" s="11"/>
      <c r="G424" s="11">
        <v>0</v>
      </c>
      <c r="I424" s="22" t="str">
        <v>+1.000000E+00</v>
      </c>
      <c r="J424" s="11"/>
      <c r="K424" s="11">
        <v>0</v>
      </c>
      <c r="L424" s="21"/>
      <c r="M424" s="22" t="str">
        <v>+1.000000E+00</v>
      </c>
      <c r="N424" s="11">
        <f t="shared" si="6"/>
        <v>0.14249999999999996</v>
      </c>
      <c r="O424" s="11">
        <v>2412.06</v>
      </c>
      <c r="P424">
        <f t="shared" si="7"/>
        <v>5104.1499373435036</v>
      </c>
      <c r="Q424" s="22" t="str">
        <v>+1.000000E+00</v>
      </c>
      <c r="R424" s="11"/>
      <c r="S424" s="11">
        <v>0</v>
      </c>
      <c r="T424" s="21"/>
    </row>
    <row r="425" spans="1:20" x14ac:dyDescent="0.4">
      <c r="A425" s="20" t="str">
        <v>+1.002500E+00</v>
      </c>
      <c r="B425" s="11"/>
      <c r="C425" s="10">
        <v>-30.18</v>
      </c>
      <c r="D425" s="21"/>
      <c r="E425" s="20" t="str">
        <v>+1.002500E+00</v>
      </c>
      <c r="F425" s="11"/>
      <c r="G425" s="10">
        <v>0</v>
      </c>
      <c r="I425" s="20" t="str">
        <v>+1.002500E+00</v>
      </c>
      <c r="J425" s="11"/>
      <c r="K425" s="10">
        <v>-90.48</v>
      </c>
      <c r="L425" s="21"/>
      <c r="M425" s="20" t="str">
        <v>+1.002500E+00</v>
      </c>
      <c r="N425" s="11">
        <f t="shared" si="6"/>
        <v>0.14499999999999991</v>
      </c>
      <c r="O425" s="10">
        <v>2291.46</v>
      </c>
      <c r="P425">
        <f t="shared" si="7"/>
        <v>5142.6015213620594</v>
      </c>
      <c r="Q425" s="20" t="str">
        <v>+1.002500E+00</v>
      </c>
      <c r="R425" s="11"/>
      <c r="S425" s="10">
        <v>0</v>
      </c>
      <c r="T425" s="21"/>
    </row>
    <row r="426" spans="1:20" x14ac:dyDescent="0.4">
      <c r="A426" s="22" t="str">
        <v>+1.005000E+00</v>
      </c>
      <c r="B426" s="11"/>
      <c r="C426" s="11">
        <v>0</v>
      </c>
      <c r="D426" s="21"/>
      <c r="E426" s="22" t="str">
        <v>+1.005000E+00</v>
      </c>
      <c r="F426" s="11"/>
      <c r="G426" s="11">
        <v>-60.300000000000004</v>
      </c>
      <c r="I426" s="22" t="str">
        <v>+1.005000E+00</v>
      </c>
      <c r="J426" s="11"/>
      <c r="K426" s="11">
        <v>-60.300000000000004</v>
      </c>
      <c r="L426" s="21"/>
      <c r="M426" s="22" t="str">
        <v>+1.005000E+00</v>
      </c>
      <c r="N426" s="11">
        <f t="shared" si="6"/>
        <v>0.14749999999999985</v>
      </c>
      <c r="O426" s="11">
        <v>4402.0200000000004</v>
      </c>
      <c r="P426">
        <f t="shared" si="7"/>
        <v>5180.0646879245814</v>
      </c>
      <c r="Q426" s="22" t="str">
        <v>+1.005000E+00</v>
      </c>
      <c r="R426" s="11"/>
      <c r="S426" s="11">
        <v>60.300000000000004</v>
      </c>
      <c r="T426" s="21"/>
    </row>
    <row r="427" spans="1:20" x14ac:dyDescent="0.4">
      <c r="A427" s="20" t="str">
        <v>+1.007500E+00</v>
      </c>
      <c r="B427" s="11"/>
      <c r="C427" s="10">
        <v>-30.18</v>
      </c>
      <c r="D427" s="21"/>
      <c r="E427" s="20" t="str">
        <v>+1.007500E+00</v>
      </c>
      <c r="F427" s="11"/>
      <c r="G427" s="10">
        <v>-30.18</v>
      </c>
      <c r="I427" s="20" t="str">
        <v>+1.007500E+00</v>
      </c>
      <c r="J427" s="11"/>
      <c r="K427" s="10">
        <v>-30.18</v>
      </c>
      <c r="L427" s="21"/>
      <c r="M427" s="20" t="str">
        <v>+1.007500E+00</v>
      </c>
      <c r="N427" s="11">
        <f t="shared" si="6"/>
        <v>0.15000000000000002</v>
      </c>
      <c r="O427" s="10">
        <v>4462.32</v>
      </c>
      <c r="P427">
        <f t="shared" si="7"/>
        <v>5216.5648448027541</v>
      </c>
      <c r="Q427" s="20" t="str">
        <v>+1.007500E+00</v>
      </c>
      <c r="R427" s="11"/>
      <c r="S427" s="10">
        <v>-30.18</v>
      </c>
      <c r="T427" s="21"/>
    </row>
    <row r="428" spans="1:20" x14ac:dyDescent="0.4">
      <c r="A428" s="22" t="str">
        <v>+1.010000E+00</v>
      </c>
      <c r="B428" s="11"/>
      <c r="C428" s="11">
        <v>120.60000000000001</v>
      </c>
      <c r="D428" s="21"/>
      <c r="E428" s="22" t="str">
        <v>+1.010000E+00</v>
      </c>
      <c r="F428" s="11"/>
      <c r="G428" s="11">
        <v>-120.60000000000001</v>
      </c>
      <c r="I428" s="22" t="str">
        <v>+1.010000E+00</v>
      </c>
      <c r="J428" s="11"/>
      <c r="K428" s="11">
        <v>0</v>
      </c>
      <c r="L428" s="21"/>
      <c r="M428" s="22" t="str">
        <v>+1.010000E+00</v>
      </c>
      <c r="N428" s="11">
        <f t="shared" si="6"/>
        <v>0.15249999999999997</v>
      </c>
      <c r="O428" s="11">
        <v>4462.32</v>
      </c>
      <c r="P428">
        <f t="shared" si="7"/>
        <v>5252.1267466485988</v>
      </c>
      <c r="Q428" s="22" t="str">
        <v>+1.010000E+00</v>
      </c>
      <c r="R428" s="11"/>
      <c r="S428" s="11">
        <v>0</v>
      </c>
      <c r="T428" s="21"/>
    </row>
    <row r="429" spans="1:20" x14ac:dyDescent="0.4">
      <c r="A429" s="20" t="str">
        <v>+1.012500E+00</v>
      </c>
      <c r="B429" s="11"/>
      <c r="C429" s="10">
        <v>-90.48</v>
      </c>
      <c r="D429" s="21"/>
      <c r="E429" s="20" t="str">
        <v>+1.012500E+00</v>
      </c>
      <c r="F429" s="11"/>
      <c r="G429" s="10">
        <v>0</v>
      </c>
      <c r="I429" s="20" t="str">
        <v>+1.012500E+00</v>
      </c>
      <c r="J429" s="11"/>
      <c r="K429" s="10">
        <v>-90.48</v>
      </c>
      <c r="L429" s="21"/>
      <c r="M429" s="20" t="str">
        <v>+1.012500E+00</v>
      </c>
      <c r="N429" s="11">
        <f t="shared" si="6"/>
        <v>0.15499999999999992</v>
      </c>
      <c r="O429" s="10">
        <v>4552.74</v>
      </c>
      <c r="P429">
        <f t="shared" si="7"/>
        <v>5286.7745117832692</v>
      </c>
      <c r="Q429" s="20" t="str">
        <v>+1.012500E+00</v>
      </c>
      <c r="R429" s="11"/>
      <c r="S429" s="10">
        <v>-120.60000000000001</v>
      </c>
      <c r="T429" s="21"/>
    </row>
    <row r="430" spans="1:20" x14ac:dyDescent="0.4">
      <c r="A430" s="22" t="str">
        <v>+1.015000E+00</v>
      </c>
      <c r="B430" s="11"/>
      <c r="C430" s="11">
        <v>0</v>
      </c>
      <c r="D430" s="21"/>
      <c r="E430" s="22" t="str">
        <v>+1.015000E+00</v>
      </c>
      <c r="F430" s="11"/>
      <c r="G430" s="11">
        <v>-60.300000000000004</v>
      </c>
      <c r="I430" s="22" t="str">
        <v>+1.015000E+00</v>
      </c>
      <c r="J430" s="11"/>
      <c r="K430" s="11">
        <v>60.300000000000004</v>
      </c>
      <c r="L430" s="21"/>
      <c r="M430" s="22" t="str">
        <v>+1.015000E+00</v>
      </c>
      <c r="N430" s="11">
        <f t="shared" si="6"/>
        <v>0.15749999999999986</v>
      </c>
      <c r="O430" s="11">
        <v>4462.32</v>
      </c>
      <c r="P430">
        <f t="shared" si="7"/>
        <v>5320.5316385542492</v>
      </c>
      <c r="Q430" s="22" t="str">
        <v>+1.015000E+00</v>
      </c>
      <c r="R430" s="11"/>
      <c r="S430" s="11">
        <v>-60.300000000000004</v>
      </c>
      <c r="T430" s="21"/>
    </row>
    <row r="431" spans="1:20" x14ac:dyDescent="0.4">
      <c r="A431" s="20" t="str">
        <v>+1.017500E+00</v>
      </c>
      <c r="B431" s="11"/>
      <c r="C431" s="10">
        <v>0</v>
      </c>
      <c r="D431" s="21"/>
      <c r="E431" s="20" t="str">
        <v>+1.017500E+00</v>
      </c>
      <c r="F431" s="11"/>
      <c r="G431" s="10">
        <v>0</v>
      </c>
      <c r="I431" s="20" t="str">
        <v>+1.017500E+00</v>
      </c>
      <c r="J431" s="11"/>
      <c r="K431" s="10">
        <v>30.18</v>
      </c>
      <c r="L431" s="21"/>
      <c r="M431" s="20" t="str">
        <v>+1.017500E+00</v>
      </c>
      <c r="N431" s="11">
        <f t="shared" ref="N431:N494" si="8">M431-M$367</f>
        <v>0.16000000000000003</v>
      </c>
      <c r="O431" s="10">
        <v>4552.74</v>
      </c>
      <c r="P431">
        <f t="shared" si="7"/>
        <v>5353.4210212720927</v>
      </c>
      <c r="Q431" s="20" t="str">
        <v>+1.017500E+00</v>
      </c>
      <c r="R431" s="11"/>
      <c r="S431" s="10">
        <v>0</v>
      </c>
      <c r="T431" s="21"/>
    </row>
    <row r="432" spans="1:20" x14ac:dyDescent="0.4">
      <c r="A432" s="22" t="str">
        <v>+1.020000E+00</v>
      </c>
      <c r="B432" s="11"/>
      <c r="C432" s="11">
        <v>0</v>
      </c>
      <c r="D432" s="21"/>
      <c r="E432" s="22" t="str">
        <v>+1.020000E+00</v>
      </c>
      <c r="F432" s="11"/>
      <c r="G432" s="11">
        <v>0</v>
      </c>
      <c r="I432" s="22" t="str">
        <v>+1.020000E+00</v>
      </c>
      <c r="J432" s="11"/>
      <c r="K432" s="11">
        <v>-120.60000000000001</v>
      </c>
      <c r="L432" s="21"/>
      <c r="M432" s="22" t="str">
        <v>+1.020000E+00</v>
      </c>
      <c r="N432" s="11">
        <f t="shared" si="8"/>
        <v>0.16249999999999998</v>
      </c>
      <c r="O432" s="11">
        <v>4582.92</v>
      </c>
      <c r="P432">
        <f t="shared" ref="P432:P495" si="9">$S$18*(1-EXP(-(N432/$T$18)))</f>
        <v>5385.4649657374857</v>
      </c>
      <c r="Q432" s="22" t="str">
        <v>+1.020000E+00</v>
      </c>
      <c r="R432" s="11"/>
      <c r="S432" s="11">
        <v>120.60000000000001</v>
      </c>
      <c r="T432" s="21"/>
    </row>
    <row r="433" spans="1:20" x14ac:dyDescent="0.4">
      <c r="A433" s="20" t="str">
        <v>+1.022500E+00</v>
      </c>
      <c r="B433" s="11"/>
      <c r="C433" s="10">
        <v>0</v>
      </c>
      <c r="D433" s="21"/>
      <c r="E433" s="20" t="str">
        <v>+1.022500E+00</v>
      </c>
      <c r="F433" s="11"/>
      <c r="G433" s="10">
        <v>0</v>
      </c>
      <c r="I433" s="20" t="str">
        <v>+1.022500E+00</v>
      </c>
      <c r="J433" s="11"/>
      <c r="K433" s="10">
        <v>30.18</v>
      </c>
      <c r="L433" s="21"/>
      <c r="M433" s="20" t="str">
        <v>+1.022500E+00</v>
      </c>
      <c r="N433" s="11">
        <f t="shared" si="8"/>
        <v>0.16499999999999992</v>
      </c>
      <c r="O433" s="10">
        <v>4552.74</v>
      </c>
      <c r="P433">
        <f t="shared" si="9"/>
        <v>5416.6852043692161</v>
      </c>
      <c r="Q433" s="20" t="str">
        <v>+1.022500E+00</v>
      </c>
      <c r="R433" s="11"/>
      <c r="S433" s="10">
        <v>0</v>
      </c>
      <c r="T433" s="21"/>
    </row>
    <row r="434" spans="1:20" x14ac:dyDescent="0.4">
      <c r="A434" s="22" t="str">
        <v>+1.025000E+00</v>
      </c>
      <c r="B434" s="11"/>
      <c r="C434" s="11">
        <v>-60.300000000000004</v>
      </c>
      <c r="D434" s="21"/>
      <c r="E434" s="22" t="str">
        <v>+1.025000E+00</v>
      </c>
      <c r="F434" s="11"/>
      <c r="G434" s="11">
        <v>-60.300000000000004</v>
      </c>
      <c r="I434" s="22" t="str">
        <v>+1.025000E+00</v>
      </c>
      <c r="J434" s="11"/>
      <c r="K434" s="11">
        <v>-60.300000000000004</v>
      </c>
      <c r="L434" s="21"/>
      <c r="M434" s="22" t="str">
        <v>+1.025000E+00</v>
      </c>
      <c r="N434" s="11">
        <f t="shared" si="8"/>
        <v>0.16749999999999987</v>
      </c>
      <c r="O434" s="11">
        <v>4522.62</v>
      </c>
      <c r="P434">
        <f t="shared" si="9"/>
        <v>5447.1029109432238</v>
      </c>
      <c r="Q434" s="22" t="str">
        <v>+1.025000E+00</v>
      </c>
      <c r="R434" s="11"/>
      <c r="S434" s="11">
        <v>0</v>
      </c>
      <c r="T434" s="21"/>
    </row>
    <row r="435" spans="1:20" x14ac:dyDescent="0.4">
      <c r="A435" s="20" t="str">
        <v>+1.027500E+00</v>
      </c>
      <c r="B435" s="11"/>
      <c r="C435" s="10">
        <v>0</v>
      </c>
      <c r="D435" s="21"/>
      <c r="E435" s="20" t="str">
        <v>+1.027500E+00</v>
      </c>
      <c r="F435" s="11"/>
      <c r="G435" s="10">
        <v>0</v>
      </c>
      <c r="I435" s="20" t="str">
        <v>+1.027500E+00</v>
      </c>
      <c r="J435" s="11"/>
      <c r="K435" s="10">
        <v>-90.48</v>
      </c>
      <c r="L435" s="21"/>
      <c r="M435" s="20" t="str">
        <v>+1.027500E+00</v>
      </c>
      <c r="N435" s="11">
        <f t="shared" si="8"/>
        <v>0.17000000000000004</v>
      </c>
      <c r="O435" s="10">
        <v>4462.32</v>
      </c>
      <c r="P435">
        <f t="shared" si="9"/>
        <v>5476.7387149528122</v>
      </c>
      <c r="Q435" s="20" t="str">
        <v>+1.027500E+00</v>
      </c>
      <c r="R435" s="11"/>
      <c r="S435" s="10">
        <v>0</v>
      </c>
      <c r="T435" s="21"/>
    </row>
    <row r="436" spans="1:20" x14ac:dyDescent="0.4">
      <c r="A436" s="22" t="str">
        <v>+1.030000E+00</v>
      </c>
      <c r="B436" s="11"/>
      <c r="C436" s="11">
        <v>-120.60000000000001</v>
      </c>
      <c r="D436" s="21"/>
      <c r="E436" s="22" t="str">
        <v>+1.030000E+00</v>
      </c>
      <c r="F436" s="11"/>
      <c r="G436" s="11">
        <v>0</v>
      </c>
      <c r="I436" s="22" t="str">
        <v>+1.030000E+00</v>
      </c>
      <c r="J436" s="11"/>
      <c r="K436" s="11">
        <v>-120.60000000000001</v>
      </c>
      <c r="L436" s="21"/>
      <c r="M436" s="22" t="str">
        <v>+1.030000E+00</v>
      </c>
      <c r="N436" s="11">
        <f t="shared" si="8"/>
        <v>0.17249999999999999</v>
      </c>
      <c r="O436" s="11">
        <v>4462.32</v>
      </c>
      <c r="P436">
        <f t="shared" si="9"/>
        <v>5505.6127155996937</v>
      </c>
      <c r="Q436" s="22" t="str">
        <v>+1.030000E+00</v>
      </c>
      <c r="R436" s="11"/>
      <c r="S436" s="11">
        <v>0</v>
      </c>
      <c r="T436" s="21"/>
    </row>
    <row r="437" spans="1:20" x14ac:dyDescent="0.4">
      <c r="A437" s="20" t="str">
        <v>+1.032500E+00</v>
      </c>
      <c r="B437" s="11"/>
      <c r="C437" s="10">
        <v>0</v>
      </c>
      <c r="D437" s="21"/>
      <c r="E437" s="20" t="str">
        <v>+1.032500E+00</v>
      </c>
      <c r="F437" s="11"/>
      <c r="G437" s="10">
        <v>0</v>
      </c>
      <c r="I437" s="20" t="str">
        <v>+1.032500E+00</v>
      </c>
      <c r="J437" s="11"/>
      <c r="K437" s="10">
        <v>-30.18</v>
      </c>
      <c r="L437" s="21"/>
      <c r="M437" s="20" t="str">
        <v>+1.032500E+00</v>
      </c>
      <c r="N437" s="11">
        <f t="shared" si="8"/>
        <v>0.17499999999999993</v>
      </c>
      <c r="O437" s="10">
        <v>4492.4399999999996</v>
      </c>
      <c r="P437">
        <f t="shared" si="9"/>
        <v>5533.7444954254242</v>
      </c>
      <c r="Q437" s="20" t="str">
        <v>+1.032500E+00</v>
      </c>
      <c r="R437" s="11"/>
      <c r="S437" s="10">
        <v>-30.18</v>
      </c>
      <c r="T437" s="21"/>
    </row>
    <row r="438" spans="1:20" x14ac:dyDescent="0.4">
      <c r="A438" s="22" t="str">
        <v>+1.035000E+00</v>
      </c>
      <c r="B438" s="11"/>
      <c r="C438" s="11">
        <v>60.300000000000004</v>
      </c>
      <c r="D438" s="21"/>
      <c r="E438" s="22" t="str">
        <v>+1.035000E+00</v>
      </c>
      <c r="F438" s="11"/>
      <c r="G438" s="11">
        <v>-60.300000000000004</v>
      </c>
      <c r="I438" s="22" t="str">
        <v>+1.035000E+00</v>
      </c>
      <c r="J438" s="11"/>
      <c r="K438" s="11">
        <v>0</v>
      </c>
      <c r="L438" s="21"/>
      <c r="M438" s="22" t="str">
        <v>+1.035000E+00</v>
      </c>
      <c r="N438" s="11">
        <f t="shared" si="8"/>
        <v>0.17749999999999988</v>
      </c>
      <c r="O438" s="11">
        <v>4522.62</v>
      </c>
      <c r="P438">
        <f t="shared" si="9"/>
        <v>5561.1531335923974</v>
      </c>
      <c r="Q438" s="22" t="str">
        <v>+1.035000E+00</v>
      </c>
      <c r="R438" s="11"/>
      <c r="S438" s="11">
        <v>-120.60000000000001</v>
      </c>
      <c r="T438" s="21"/>
    </row>
    <row r="439" spans="1:20" x14ac:dyDescent="0.4">
      <c r="A439" s="20" t="str">
        <v>+1.037500E+00</v>
      </c>
      <c r="B439" s="11"/>
      <c r="C439" s="10">
        <v>0</v>
      </c>
      <c r="D439" s="21"/>
      <c r="E439" s="20" t="str">
        <v>+1.037500E+00</v>
      </c>
      <c r="F439" s="11"/>
      <c r="G439" s="10">
        <v>30.18</v>
      </c>
      <c r="I439" s="20" t="str">
        <v>+1.037500E+00</v>
      </c>
      <c r="J439" s="11"/>
      <c r="K439" s="10">
        <v>0</v>
      </c>
      <c r="L439" s="21"/>
      <c r="M439" s="20" t="str">
        <v>+1.037500E+00</v>
      </c>
      <c r="N439" s="11">
        <f t="shared" si="8"/>
        <v>0.18000000000000005</v>
      </c>
      <c r="O439" s="10">
        <v>4462.32</v>
      </c>
      <c r="P439">
        <f t="shared" si="9"/>
        <v>5587.857218823473</v>
      </c>
      <c r="Q439" s="20" t="str">
        <v>+1.037500E+00</v>
      </c>
      <c r="R439" s="11"/>
      <c r="S439" s="10">
        <v>0</v>
      </c>
      <c r="T439" s="21"/>
    </row>
    <row r="440" spans="1:20" x14ac:dyDescent="0.4">
      <c r="A440" s="22" t="str">
        <v>+1.040000E+00</v>
      </c>
      <c r="B440" s="11"/>
      <c r="C440" s="11">
        <v>0</v>
      </c>
      <c r="D440" s="21"/>
      <c r="E440" s="22" t="str">
        <v>+1.040000E+00</v>
      </c>
      <c r="F440" s="11"/>
      <c r="G440" s="11">
        <v>0</v>
      </c>
      <c r="I440" s="22" t="str">
        <v>+1.040000E+00</v>
      </c>
      <c r="J440" s="11"/>
      <c r="K440" s="11">
        <v>-120.60000000000001</v>
      </c>
      <c r="L440" s="21"/>
      <c r="M440" s="22" t="str">
        <v>+1.040000E+00</v>
      </c>
      <c r="N440" s="11">
        <f t="shared" si="8"/>
        <v>0.1825</v>
      </c>
      <c r="O440" s="11">
        <v>4582.92</v>
      </c>
      <c r="P440">
        <f t="shared" si="9"/>
        <v>5613.8748620089582</v>
      </c>
      <c r="Q440" s="22" t="str">
        <v>+1.040000E+00</v>
      </c>
      <c r="R440" s="11"/>
      <c r="S440" s="11">
        <v>0</v>
      </c>
      <c r="T440" s="21"/>
    </row>
    <row r="441" spans="1:20" x14ac:dyDescent="0.4">
      <c r="A441" s="20" t="str">
        <v>+1.042500E+00</v>
      </c>
      <c r="B441" s="11"/>
      <c r="C441" s="10">
        <v>60.300000000000004</v>
      </c>
      <c r="D441" s="21"/>
      <c r="E441" s="20" t="str">
        <v>+1.042500E+00</v>
      </c>
      <c r="F441" s="11"/>
      <c r="G441" s="10">
        <v>30.18</v>
      </c>
      <c r="I441" s="20" t="str">
        <v>+1.042500E+00</v>
      </c>
      <c r="J441" s="11"/>
      <c r="K441" s="10">
        <v>-30.18</v>
      </c>
      <c r="L441" s="21"/>
      <c r="M441" s="20" t="str">
        <v>+1.042500E+00</v>
      </c>
      <c r="N441" s="11">
        <f t="shared" si="8"/>
        <v>0.18499999999999994</v>
      </c>
      <c r="O441" s="10">
        <v>4552.74</v>
      </c>
      <c r="P441">
        <f t="shared" si="9"/>
        <v>5639.223708489556</v>
      </c>
      <c r="Q441" s="20" t="str">
        <v>+1.042500E+00</v>
      </c>
      <c r="R441" s="11"/>
      <c r="S441" s="10">
        <v>0</v>
      </c>
      <c r="T441" s="21"/>
    </row>
    <row r="442" spans="1:20" x14ac:dyDescent="0.4">
      <c r="A442" s="22" t="str">
        <v>+1.045000E+00</v>
      </c>
      <c r="B442" s="11"/>
      <c r="C442" s="11">
        <v>0</v>
      </c>
      <c r="D442" s="21"/>
      <c r="E442" s="22" t="str">
        <v>+1.045000E+00</v>
      </c>
      <c r="F442" s="11"/>
      <c r="G442" s="11">
        <v>60.300000000000004</v>
      </c>
      <c r="I442" s="22" t="str">
        <v>+1.045000E+00</v>
      </c>
      <c r="J442" s="11"/>
      <c r="K442" s="11">
        <v>-60.300000000000004</v>
      </c>
      <c r="L442" s="21"/>
      <c r="M442" s="22" t="str">
        <v>+1.045000E+00</v>
      </c>
      <c r="N442" s="11">
        <f t="shared" si="8"/>
        <v>0.18749999999999989</v>
      </c>
      <c r="O442" s="11">
        <v>4462.32</v>
      </c>
      <c r="P442">
        <f t="shared" si="9"/>
        <v>5663.9209500235374</v>
      </c>
      <c r="Q442" s="22" t="str">
        <v>+1.045000E+00</v>
      </c>
      <c r="R442" s="11"/>
      <c r="S442" s="11">
        <v>0</v>
      </c>
      <c r="T442" s="21"/>
    </row>
    <row r="443" spans="1:20" x14ac:dyDescent="0.4">
      <c r="A443" s="20" t="str">
        <v>+1.047500E+00</v>
      </c>
      <c r="B443" s="11"/>
      <c r="C443" s="10">
        <v>-30.18</v>
      </c>
      <c r="D443" s="21"/>
      <c r="E443" s="20" t="str">
        <v>+1.047500E+00</v>
      </c>
      <c r="F443" s="11"/>
      <c r="G443" s="10">
        <v>-90.48</v>
      </c>
      <c r="I443" s="20" t="str">
        <v>+1.047500E+00</v>
      </c>
      <c r="J443" s="11"/>
      <c r="K443" s="10">
        <v>0</v>
      </c>
      <c r="L443" s="21"/>
      <c r="M443" s="20" t="str">
        <v>+1.047500E+00</v>
      </c>
      <c r="N443" s="11">
        <f t="shared" si="8"/>
        <v>0.19000000000000006</v>
      </c>
      <c r="O443" s="10">
        <v>4462.32</v>
      </c>
      <c r="P443">
        <f t="shared" si="9"/>
        <v>5687.9833364463202</v>
      </c>
      <c r="Q443" s="20" t="str">
        <v>+1.047500E+00</v>
      </c>
      <c r="R443" s="11"/>
      <c r="S443" s="10">
        <v>-30.18</v>
      </c>
      <c r="T443" s="21"/>
    </row>
    <row r="444" spans="1:20" x14ac:dyDescent="0.4">
      <c r="A444" s="22" t="str">
        <v>+1.050000E+00</v>
      </c>
      <c r="B444" s="11"/>
      <c r="C444" s="11">
        <v>0</v>
      </c>
      <c r="D444" s="21"/>
      <c r="E444" s="22" t="str">
        <v>+1.050000E+00</v>
      </c>
      <c r="F444" s="11"/>
      <c r="G444" s="11">
        <v>0</v>
      </c>
      <c r="I444" s="22" t="str">
        <v>+1.050000E+00</v>
      </c>
      <c r="J444" s="11"/>
      <c r="K444" s="11">
        <v>0</v>
      </c>
      <c r="L444" s="21"/>
      <c r="M444" s="22" t="str">
        <v>+1.050000E+00</v>
      </c>
      <c r="N444" s="11">
        <f t="shared" si="8"/>
        <v>0.1925</v>
      </c>
      <c r="O444" s="11">
        <v>4462.32</v>
      </c>
      <c r="P444">
        <f t="shared" si="9"/>
        <v>5711.427187030301</v>
      </c>
      <c r="Q444" s="22" t="str">
        <v>+1.050000E+00</v>
      </c>
      <c r="R444" s="11"/>
      <c r="S444" s="11">
        <v>0</v>
      </c>
      <c r="T444" s="21"/>
    </row>
    <row r="445" spans="1:20" x14ac:dyDescent="0.4">
      <c r="A445" s="20" t="str">
        <v>+1.052500E+00</v>
      </c>
      <c r="B445" s="11"/>
      <c r="C445" s="10">
        <v>0</v>
      </c>
      <c r="D445" s="21"/>
      <c r="E445" s="20" t="str">
        <v>+1.052500E+00</v>
      </c>
      <c r="F445" s="11"/>
      <c r="G445" s="10">
        <v>0</v>
      </c>
      <c r="I445" s="20" t="str">
        <v>+1.052500E+00</v>
      </c>
      <c r="J445" s="11"/>
      <c r="K445" s="10">
        <v>0</v>
      </c>
      <c r="L445" s="21"/>
      <c r="M445" s="20" t="str">
        <v>+1.052500E+00</v>
      </c>
      <c r="N445" s="11">
        <f t="shared" si="8"/>
        <v>0.19499999999999995</v>
      </c>
      <c r="O445" s="10">
        <v>4341.7199999999993</v>
      </c>
      <c r="P445">
        <f t="shared" si="9"/>
        <v>5734.2684015527175</v>
      </c>
      <c r="Q445" s="20" t="str">
        <v>+1.052500E+00</v>
      </c>
      <c r="R445" s="11"/>
      <c r="S445" s="10">
        <v>-120.60000000000001</v>
      </c>
      <c r="T445" s="21"/>
    </row>
    <row r="446" spans="1:20" x14ac:dyDescent="0.4">
      <c r="A446" s="22" t="str">
        <v>+1.055000E+00</v>
      </c>
      <c r="B446" s="11"/>
      <c r="C446" s="11">
        <v>0</v>
      </c>
      <c r="D446" s="21"/>
      <c r="E446" s="22" t="str">
        <v>+1.055000E+00</v>
      </c>
      <c r="F446" s="11"/>
      <c r="G446" s="11">
        <v>-60.300000000000004</v>
      </c>
      <c r="I446" s="22" t="str">
        <v>+1.055000E+00</v>
      </c>
      <c r="J446" s="11"/>
      <c r="K446" s="11">
        <v>0</v>
      </c>
      <c r="L446" s="21"/>
      <c r="M446" s="22" t="str">
        <v>+1.055000E+00</v>
      </c>
      <c r="N446" s="11">
        <f t="shared" si="8"/>
        <v>0.1974999999999999</v>
      </c>
      <c r="O446" s="11">
        <v>4522.62</v>
      </c>
      <c r="P446">
        <f t="shared" si="9"/>
        <v>5756.5224710789744</v>
      </c>
      <c r="Q446" s="22" t="str">
        <v>+1.055000E+00</v>
      </c>
      <c r="R446" s="11"/>
      <c r="S446" s="11">
        <v>0</v>
      </c>
      <c r="T446" s="21"/>
    </row>
    <row r="447" spans="1:20" x14ac:dyDescent="0.4">
      <c r="A447" s="20" t="str">
        <v>+1.057500E+00</v>
      </c>
      <c r="B447" s="11"/>
      <c r="C447" s="10">
        <v>-30.18</v>
      </c>
      <c r="D447" s="21"/>
      <c r="E447" s="20" t="str">
        <v>+1.057500E+00</v>
      </c>
      <c r="F447" s="11"/>
      <c r="G447" s="10">
        <v>120.60000000000001</v>
      </c>
      <c r="I447" s="20" t="str">
        <v>+1.057500E+00</v>
      </c>
      <c r="J447" s="11"/>
      <c r="K447" s="10">
        <v>0</v>
      </c>
      <c r="L447" s="21"/>
      <c r="M447" s="20" t="str">
        <v>+1.057500E+00</v>
      </c>
      <c r="N447" s="11">
        <f t="shared" si="8"/>
        <v>0.20000000000000007</v>
      </c>
      <c r="O447" s="10">
        <v>4371.84</v>
      </c>
      <c r="P447">
        <f t="shared" si="9"/>
        <v>5778.2044884687894</v>
      </c>
      <c r="Q447" s="20" t="str">
        <v>+1.057500E+00</v>
      </c>
      <c r="R447" s="11"/>
      <c r="S447" s="10">
        <v>90.48</v>
      </c>
      <c r="T447" s="21"/>
    </row>
    <row r="448" spans="1:20" x14ac:dyDescent="0.4">
      <c r="A448" s="22" t="str">
        <v>+1.060000E+00</v>
      </c>
      <c r="B448" s="11"/>
      <c r="C448" s="11">
        <v>-120.60000000000001</v>
      </c>
      <c r="D448" s="21"/>
      <c r="E448" s="22" t="str">
        <v>+1.060000E+00</v>
      </c>
      <c r="F448" s="11"/>
      <c r="G448" s="11">
        <v>0</v>
      </c>
      <c r="I448" s="22" t="str">
        <v>+1.060000E+00</v>
      </c>
      <c r="J448" s="11"/>
      <c r="K448" s="11">
        <v>0</v>
      </c>
      <c r="L448" s="21"/>
      <c r="M448" s="22" t="str">
        <v>+1.060000E+00</v>
      </c>
      <c r="N448" s="11">
        <f t="shared" si="8"/>
        <v>0.20250000000000001</v>
      </c>
      <c r="O448" s="11">
        <v>4462.32</v>
      </c>
      <c r="P448">
        <f t="shared" si="9"/>
        <v>5799.3291586122632</v>
      </c>
      <c r="Q448" s="22" t="str">
        <v>+1.060000E+00</v>
      </c>
      <c r="R448" s="11"/>
      <c r="S448" s="11">
        <v>0</v>
      </c>
      <c r="T448" s="21"/>
    </row>
    <row r="449" spans="1:20" x14ac:dyDescent="0.4">
      <c r="A449" s="20" t="str">
        <v>+1.062500E+00</v>
      </c>
      <c r="B449" s="11"/>
      <c r="C449" s="10">
        <v>-120.60000000000001</v>
      </c>
      <c r="D449" s="21"/>
      <c r="E449" s="20" t="str">
        <v>+1.062500E+00</v>
      </c>
      <c r="F449" s="11"/>
      <c r="G449" s="10">
        <v>30.18</v>
      </c>
      <c r="I449" s="20" t="str">
        <v>+1.062500E+00</v>
      </c>
      <c r="J449" s="11"/>
      <c r="K449" s="10">
        <v>0</v>
      </c>
      <c r="L449" s="21"/>
      <c r="M449" s="20" t="str">
        <v>+1.062500E+00</v>
      </c>
      <c r="N449" s="11">
        <f t="shared" si="8"/>
        <v>0.20499999999999996</v>
      </c>
      <c r="O449" s="10">
        <v>4371.84</v>
      </c>
      <c r="P449">
        <f t="shared" si="9"/>
        <v>5819.9108084028521</v>
      </c>
      <c r="Q449" s="20" t="str">
        <v>+1.062500E+00</v>
      </c>
      <c r="R449" s="11"/>
      <c r="S449" s="10">
        <v>0</v>
      </c>
      <c r="T449" s="21"/>
    </row>
    <row r="450" spans="1:20" x14ac:dyDescent="0.4">
      <c r="A450" s="22" t="str">
        <v>+1.065000E+00</v>
      </c>
      <c r="B450" s="11"/>
      <c r="C450" s="11">
        <v>0</v>
      </c>
      <c r="D450" s="21"/>
      <c r="E450" s="22" t="str">
        <v>+1.065000E+00</v>
      </c>
      <c r="F450" s="11">
        <f t="shared" ref="F450:F513" si="10">E450-E$450</f>
        <v>0</v>
      </c>
      <c r="G450" s="11">
        <v>60.300000000000004</v>
      </c>
      <c r="H450">
        <f>$S$16*(1-EXP(-(F450/$T$16)))</f>
        <v>0</v>
      </c>
      <c r="I450" s="22" t="str">
        <v>+1.065000E+00</v>
      </c>
      <c r="J450" s="11"/>
      <c r="K450" s="11">
        <v>0</v>
      </c>
      <c r="L450" s="21"/>
      <c r="M450" s="22" t="str">
        <v>+1.065000E+00</v>
      </c>
      <c r="N450" s="11">
        <f t="shared" si="8"/>
        <v>0.20749999999999991</v>
      </c>
      <c r="O450" s="11">
        <v>4402.0200000000004</v>
      </c>
      <c r="P450">
        <f t="shared" si="9"/>
        <v>5839.9633964539535</v>
      </c>
      <c r="Q450" s="22" t="str">
        <v>+1.065000E+00</v>
      </c>
      <c r="R450" s="11"/>
      <c r="S450" s="11">
        <v>0</v>
      </c>
      <c r="T450" s="21"/>
    </row>
    <row r="451" spans="1:20" x14ac:dyDescent="0.4">
      <c r="A451" s="20" t="str">
        <v>+1.067500E+00</v>
      </c>
      <c r="B451" s="11"/>
      <c r="C451" s="10">
        <v>0</v>
      </c>
      <c r="D451" s="21"/>
      <c r="E451" s="20" t="str">
        <v>+1.067500E+00</v>
      </c>
      <c r="F451" s="11">
        <f t="shared" si="10"/>
        <v>2.4999999999999467E-3</v>
      </c>
      <c r="G451" s="10">
        <v>-90.48</v>
      </c>
      <c r="H451">
        <f t="shared" ref="H451:H514" si="11">$S$16*(1-EXP(-(F451/$T$16)))</f>
        <v>120.81588215216063</v>
      </c>
      <c r="I451" s="20" t="str">
        <v>+1.067500E+00</v>
      </c>
      <c r="J451" s="11"/>
      <c r="K451" s="10">
        <v>0</v>
      </c>
      <c r="L451" s="21"/>
      <c r="M451" s="20" t="str">
        <v>+1.067500E+00</v>
      </c>
      <c r="N451" s="11">
        <f t="shared" si="8"/>
        <v>0.20999999999999985</v>
      </c>
      <c r="O451" s="10">
        <v>4341.7199999999993</v>
      </c>
      <c r="P451">
        <f t="shared" si="9"/>
        <v>5859.5005225657296</v>
      </c>
      <c r="Q451" s="20" t="str">
        <v>+1.067500E+00</v>
      </c>
      <c r="R451" s="11"/>
      <c r="S451" s="10">
        <v>-30.18</v>
      </c>
      <c r="T451" s="21"/>
    </row>
    <row r="452" spans="1:20" x14ac:dyDescent="0.4">
      <c r="A452" s="22" t="str">
        <v>+1.070000E+00</v>
      </c>
      <c r="B452" s="11"/>
      <c r="C452" s="11">
        <v>0</v>
      </c>
      <c r="D452" s="21"/>
      <c r="E452" s="22" t="str">
        <v>+1.070000E+00</v>
      </c>
      <c r="F452" s="11">
        <f t="shared" si="10"/>
        <v>5.0000000000001155E-3</v>
      </c>
      <c r="G452" s="11">
        <v>723.6</v>
      </c>
      <c r="H452">
        <f t="shared" si="11"/>
        <v>238.52613081918179</v>
      </c>
      <c r="I452" s="22" t="str">
        <v>+1.070000E+00</v>
      </c>
      <c r="J452" s="11"/>
      <c r="K452" s="11">
        <v>-120.60000000000001</v>
      </c>
      <c r="L452" s="21"/>
      <c r="M452" s="22" t="str">
        <v>+1.070000E+00</v>
      </c>
      <c r="N452" s="11">
        <f t="shared" si="8"/>
        <v>0.21250000000000002</v>
      </c>
      <c r="O452" s="11">
        <v>4462.32</v>
      </c>
      <c r="P452">
        <f t="shared" si="9"/>
        <v>5878.5354369485904</v>
      </c>
      <c r="Q452" s="22" t="str">
        <v>+1.070000E+00</v>
      </c>
      <c r="R452" s="11"/>
      <c r="S452" s="11">
        <v>0</v>
      </c>
      <c r="T452" s="21"/>
    </row>
    <row r="453" spans="1:20" x14ac:dyDescent="0.4">
      <c r="A453" s="20" t="str">
        <v>+1.072500E+00</v>
      </c>
      <c r="B453" s="11"/>
      <c r="C453" s="10">
        <v>-90.48</v>
      </c>
      <c r="D453" s="21"/>
      <c r="E453" s="20" t="str">
        <v>+1.072500E+00</v>
      </c>
      <c r="F453" s="11">
        <f t="shared" si="10"/>
        <v>7.5000000000000622E-3</v>
      </c>
      <c r="G453" s="10">
        <v>844.19999999999993</v>
      </c>
      <c r="H453">
        <f t="shared" si="11"/>
        <v>353.21057788383996</v>
      </c>
      <c r="I453" s="20" t="str">
        <v>+1.072500E+00</v>
      </c>
      <c r="J453" s="11"/>
      <c r="K453" s="10">
        <v>0</v>
      </c>
      <c r="L453" s="21"/>
      <c r="M453" s="20" t="str">
        <v>+1.072500E+00</v>
      </c>
      <c r="N453" s="11">
        <f t="shared" si="8"/>
        <v>0.21499999999999997</v>
      </c>
      <c r="O453" s="10">
        <v>4462.32</v>
      </c>
      <c r="P453">
        <f t="shared" si="9"/>
        <v>5897.0810492095652</v>
      </c>
      <c r="Q453" s="20" t="str">
        <v>+1.072500E+00</v>
      </c>
      <c r="R453" s="11"/>
      <c r="S453" s="10">
        <v>0</v>
      </c>
      <c r="T453" s="21"/>
    </row>
    <row r="454" spans="1:20" x14ac:dyDescent="0.4">
      <c r="A454" s="22" t="str">
        <v>+1.075000E+00</v>
      </c>
      <c r="B454" s="11"/>
      <c r="C454" s="11">
        <v>0</v>
      </c>
      <c r="D454" s="21"/>
      <c r="E454" s="22" t="str">
        <v>+1.075000E+00</v>
      </c>
      <c r="F454" s="11">
        <f t="shared" si="10"/>
        <v>1.0000000000000009E-2</v>
      </c>
      <c r="G454" s="11">
        <v>723.6</v>
      </c>
      <c r="H454">
        <f t="shared" si="11"/>
        <v>464.94700310993483</v>
      </c>
      <c r="I454" s="22" t="str">
        <v>+1.075000E+00</v>
      </c>
      <c r="J454" s="11"/>
      <c r="K454" s="11">
        <v>60.300000000000004</v>
      </c>
      <c r="L454" s="21"/>
      <c r="M454" s="22" t="str">
        <v>+1.075000E+00</v>
      </c>
      <c r="N454" s="11">
        <f t="shared" si="8"/>
        <v>0.21749999999999992</v>
      </c>
      <c r="O454" s="11">
        <v>5969.82</v>
      </c>
      <c r="P454">
        <f t="shared" si="9"/>
        <v>5915.1499371076961</v>
      </c>
      <c r="Q454" s="22" t="str">
        <v>+1.075000E+00</v>
      </c>
      <c r="R454" s="11"/>
      <c r="S454" s="11">
        <v>60.300000000000004</v>
      </c>
      <c r="T454" s="21"/>
    </row>
    <row r="455" spans="1:20" x14ac:dyDescent="0.4">
      <c r="A455" s="20" t="str">
        <v>+1.077500E+00</v>
      </c>
      <c r="B455" s="11"/>
      <c r="C455" s="10">
        <v>0</v>
      </c>
      <c r="D455" s="21"/>
      <c r="E455" s="20" t="str">
        <v>+1.077500E+00</v>
      </c>
      <c r="F455" s="11">
        <f t="shared" si="10"/>
        <v>1.2499999999999956E-2</v>
      </c>
      <c r="G455" s="10">
        <v>693.48</v>
      </c>
      <c r="H455">
        <f t="shared" si="11"/>
        <v>573.81118689300376</v>
      </c>
      <c r="I455" s="20" t="str">
        <v>+1.077500E+00</v>
      </c>
      <c r="J455" s="11"/>
      <c r="K455" s="10">
        <v>30.18</v>
      </c>
      <c r="L455" s="21"/>
      <c r="M455" s="20" t="str">
        <v>+1.077500E+00</v>
      </c>
      <c r="N455" s="11">
        <f t="shared" si="8"/>
        <v>0.21999999999999986</v>
      </c>
      <c r="O455" s="10">
        <v>6000</v>
      </c>
      <c r="P455">
        <f t="shared" si="9"/>
        <v>5932.7543550843548</v>
      </c>
      <c r="Q455" s="20" t="str">
        <v>+1.077500E+00</v>
      </c>
      <c r="R455" s="11"/>
      <c r="S455" s="10">
        <v>0</v>
      </c>
      <c r="T455" s="21"/>
    </row>
    <row r="456" spans="1:20" x14ac:dyDescent="0.4">
      <c r="A456" s="22" t="str">
        <v>+1.080000E+00</v>
      </c>
      <c r="B456" s="11"/>
      <c r="C456" s="11">
        <v>0</v>
      </c>
      <c r="D456" s="21"/>
      <c r="E456" s="22" t="str">
        <v>+1.080000E+00</v>
      </c>
      <c r="F456" s="11">
        <f t="shared" si="10"/>
        <v>1.5000000000000124E-2</v>
      </c>
      <c r="G456" s="11">
        <v>723.6</v>
      </c>
      <c r="H456">
        <f t="shared" si="11"/>
        <v>679.87696165511932</v>
      </c>
      <c r="I456" s="22" t="str">
        <v>+1.080000E+00</v>
      </c>
      <c r="J456" s="11"/>
      <c r="K456" s="11">
        <v>120.60000000000001</v>
      </c>
      <c r="L456" s="21"/>
      <c r="M456" s="22" t="str">
        <v>+1.080000E+00</v>
      </c>
      <c r="N456" s="11">
        <f t="shared" si="8"/>
        <v>0.22250000000000003</v>
      </c>
      <c r="O456" s="11">
        <v>6030.1799999999994</v>
      </c>
      <c r="P456">
        <f t="shared" si="9"/>
        <v>5949.9062425742868</v>
      </c>
      <c r="Q456" s="22" t="str">
        <v>+1.080000E+00</v>
      </c>
      <c r="R456" s="11"/>
      <c r="S456" s="11">
        <v>0</v>
      </c>
      <c r="T456" s="21"/>
    </row>
    <row r="457" spans="1:20" x14ac:dyDescent="0.4">
      <c r="A457" s="20" t="str">
        <v>+1.082500E+00</v>
      </c>
      <c r="B457" s="11"/>
      <c r="C457" s="10">
        <v>30.18</v>
      </c>
      <c r="D457" s="21"/>
      <c r="E457" s="20" t="str">
        <v>+1.082500E+00</v>
      </c>
      <c r="F457" s="11">
        <f t="shared" si="10"/>
        <v>1.7500000000000071E-2</v>
      </c>
      <c r="G457" s="10">
        <v>723.6</v>
      </c>
      <c r="H457">
        <f t="shared" si="11"/>
        <v>783.21626191849384</v>
      </c>
      <c r="I457" s="20" t="str">
        <v>+1.082500E+00</v>
      </c>
      <c r="J457" s="11"/>
      <c r="K457" s="10">
        <v>0</v>
      </c>
      <c r="L457" s="21"/>
      <c r="M457" s="20" t="str">
        <v>+1.082500E+00</v>
      </c>
      <c r="N457" s="11">
        <f t="shared" si="8"/>
        <v>0.22499999999999998</v>
      </c>
      <c r="O457" s="10">
        <v>6030.1799999999994</v>
      </c>
      <c r="P457">
        <f t="shared" si="9"/>
        <v>5966.6172321030099</v>
      </c>
      <c r="Q457" s="20" t="str">
        <v>+1.082500E+00</v>
      </c>
      <c r="R457" s="11"/>
      <c r="S457" s="10">
        <v>30.18</v>
      </c>
      <c r="T457" s="21"/>
    </row>
    <row r="458" spans="1:20" x14ac:dyDescent="0.4">
      <c r="A458" s="22" t="str">
        <v>+1.085000E+00</v>
      </c>
      <c r="B458" s="11"/>
      <c r="C458" s="11">
        <v>0</v>
      </c>
      <c r="D458" s="21"/>
      <c r="E458" s="22" t="str">
        <v>+1.085000E+00</v>
      </c>
      <c r="F458" s="11">
        <f t="shared" si="10"/>
        <v>2.0000000000000018E-2</v>
      </c>
      <c r="G458" s="11">
        <v>663.30000000000007</v>
      </c>
      <c r="H458">
        <f t="shared" si="11"/>
        <v>883.89917309201633</v>
      </c>
      <c r="I458" s="22" t="str">
        <v>+1.085000E+00</v>
      </c>
      <c r="J458" s="11"/>
      <c r="K458" s="11">
        <v>-60.300000000000004</v>
      </c>
      <c r="L458" s="21"/>
      <c r="M458" s="22" t="str">
        <v>+1.085000E+00</v>
      </c>
      <c r="N458" s="11">
        <f t="shared" si="8"/>
        <v>0.22749999999999992</v>
      </c>
      <c r="O458" s="11">
        <v>6030.1799999999994</v>
      </c>
      <c r="P458">
        <f t="shared" si="9"/>
        <v>5982.8986571760843</v>
      </c>
      <c r="Q458" s="22" t="str">
        <v>+1.085000E+00</v>
      </c>
      <c r="R458" s="11"/>
      <c r="S458" s="11">
        <v>-60.300000000000004</v>
      </c>
      <c r="T458" s="21"/>
    </row>
    <row r="459" spans="1:20" x14ac:dyDescent="0.4">
      <c r="A459" s="20" t="str">
        <v>+1.087500E+00</v>
      </c>
      <c r="B459" s="11"/>
      <c r="C459" s="10">
        <v>-60.300000000000004</v>
      </c>
      <c r="D459" s="21"/>
      <c r="E459" s="20" t="str">
        <v>+1.087500E+00</v>
      </c>
      <c r="F459" s="11">
        <f t="shared" si="10"/>
        <v>2.2499999999999964E-2</v>
      </c>
      <c r="G459" s="10">
        <v>633.17999999999995</v>
      </c>
      <c r="H459">
        <f t="shared" si="11"/>
        <v>981.99397900360736</v>
      </c>
      <c r="I459" s="20" t="str">
        <v>+1.087500E+00</v>
      </c>
      <c r="J459" s="11"/>
      <c r="K459" s="10">
        <v>0</v>
      </c>
      <c r="L459" s="21"/>
      <c r="M459" s="20" t="str">
        <v>+1.087500E+00</v>
      </c>
      <c r="N459" s="11">
        <f t="shared" si="8"/>
        <v>0.22999999999999987</v>
      </c>
      <c r="O459" s="10">
        <v>5939.7</v>
      </c>
      <c r="P459">
        <f t="shared" si="9"/>
        <v>5998.7615599655646</v>
      </c>
      <c r="Q459" s="20" t="str">
        <v>+1.087500E+00</v>
      </c>
      <c r="R459" s="11"/>
      <c r="S459" s="10">
        <v>-30.18</v>
      </c>
      <c r="T459" s="21"/>
    </row>
    <row r="460" spans="1:20" x14ac:dyDescent="0.4">
      <c r="A460" s="22" t="str">
        <v>+1.090000E+00</v>
      </c>
      <c r="B460" s="11"/>
      <c r="C460" s="11">
        <v>-120.60000000000001</v>
      </c>
      <c r="D460" s="21"/>
      <c r="E460" s="22" t="str">
        <v>+1.090000E+00</v>
      </c>
      <c r="F460" s="11">
        <f t="shared" si="10"/>
        <v>2.5000000000000133E-2</v>
      </c>
      <c r="G460" s="11">
        <v>603</v>
      </c>
      <c r="H460">
        <f t="shared" si="11"/>
        <v>1077.5672082107913</v>
      </c>
      <c r="I460" s="22" t="str">
        <v>+1.090000E+00</v>
      </c>
      <c r="J460" s="11"/>
      <c r="K460" s="11">
        <v>0</v>
      </c>
      <c r="L460" s="21"/>
      <c r="M460" s="22" t="str">
        <v>+1.090000E+00</v>
      </c>
      <c r="N460" s="11">
        <f t="shared" si="8"/>
        <v>0.23250000000000004</v>
      </c>
      <c r="O460" s="11">
        <v>5909.5199999999995</v>
      </c>
      <c r="P460">
        <f t="shared" si="9"/>
        <v>6014.2166987988739</v>
      </c>
      <c r="Q460" s="22" t="str">
        <v>+1.090000E+00</v>
      </c>
      <c r="R460" s="11"/>
      <c r="S460" s="11">
        <v>0</v>
      </c>
      <c r="T460" s="21"/>
    </row>
    <row r="461" spans="1:20" x14ac:dyDescent="0.4">
      <c r="A461" s="20" t="str">
        <v>+1.092500E+00</v>
      </c>
      <c r="B461" s="11"/>
      <c r="C461" s="10">
        <v>0</v>
      </c>
      <c r="D461" s="21"/>
      <c r="E461" s="20" t="str">
        <v>+1.092500E+00</v>
      </c>
      <c r="F461" s="11">
        <f t="shared" si="10"/>
        <v>2.750000000000008E-2</v>
      </c>
      <c r="G461" s="10">
        <v>723.6</v>
      </c>
      <c r="H461">
        <f t="shared" si="11"/>
        <v>1170.6836791207759</v>
      </c>
      <c r="I461" s="20" t="str">
        <v>+1.092500E+00</v>
      </c>
      <c r="J461" s="11"/>
      <c r="K461" s="10">
        <v>-30.18</v>
      </c>
      <c r="L461" s="21"/>
      <c r="M461" s="20" t="str">
        <v>+1.092500E+00</v>
      </c>
      <c r="N461" s="11">
        <f t="shared" si="8"/>
        <v>0.23499999999999999</v>
      </c>
      <c r="O461" s="10">
        <v>5909.5199999999995</v>
      </c>
      <c r="P461">
        <f t="shared" si="9"/>
        <v>6029.2745554551766</v>
      </c>
      <c r="Q461" s="20" t="str">
        <v>+1.092500E+00</v>
      </c>
      <c r="R461" s="11"/>
      <c r="S461" s="10">
        <v>-90.48</v>
      </c>
      <c r="T461" s="21"/>
    </row>
    <row r="462" spans="1:20" x14ac:dyDescent="0.4">
      <c r="A462" s="22" t="str">
        <v>+1.095000E+00</v>
      </c>
      <c r="B462" s="11"/>
      <c r="C462" s="11">
        <v>60.300000000000004</v>
      </c>
      <c r="D462" s="21"/>
      <c r="E462" s="22" t="str">
        <v>+1.095000E+00</v>
      </c>
      <c r="F462" s="11">
        <f t="shared" si="10"/>
        <v>3.0000000000000027E-2</v>
      </c>
      <c r="G462" s="11">
        <v>723.6</v>
      </c>
      <c r="H462">
        <f t="shared" si="11"/>
        <v>1261.4065439507847</v>
      </c>
      <c r="I462" s="22" t="str">
        <v>+1.095000E+00</v>
      </c>
      <c r="J462" s="11"/>
      <c r="K462" s="11">
        <v>-60.300000000000004</v>
      </c>
      <c r="L462" s="21"/>
      <c r="M462" s="22" t="str">
        <v>+1.095000E+00</v>
      </c>
      <c r="N462" s="11">
        <f t="shared" si="8"/>
        <v>0.23749999999999993</v>
      </c>
      <c r="O462" s="11">
        <v>6030.1799999999994</v>
      </c>
      <c r="P462">
        <f t="shared" si="9"/>
        <v>6043.9453422741899</v>
      </c>
      <c r="Q462" s="22" t="str">
        <v>+1.095000E+00</v>
      </c>
      <c r="R462" s="11"/>
      <c r="S462" s="11">
        <v>0</v>
      </c>
      <c r="T462" s="21"/>
    </row>
    <row r="463" spans="1:20" x14ac:dyDescent="0.4">
      <c r="A463" s="20" t="str">
        <v>+1.097500E+00</v>
      </c>
      <c r="B463" s="11"/>
      <c r="C463" s="10">
        <v>0</v>
      </c>
      <c r="D463" s="21"/>
      <c r="E463" s="20" t="str">
        <v>+1.097500E+00</v>
      </c>
      <c r="F463" s="11">
        <f t="shared" si="10"/>
        <v>3.2499999999999973E-2</v>
      </c>
      <c r="G463" s="10">
        <v>723.6</v>
      </c>
      <c r="H463">
        <f t="shared" si="11"/>
        <v>1349.7973315582808</v>
      </c>
      <c r="I463" s="20" t="str">
        <v>+1.097500E+00</v>
      </c>
      <c r="J463" s="11"/>
      <c r="K463" s="10">
        <v>0</v>
      </c>
      <c r="L463" s="21"/>
      <c r="M463" s="20" t="str">
        <v>+1.097500E+00</v>
      </c>
      <c r="N463" s="11">
        <f t="shared" si="8"/>
        <v>0.23999999999999988</v>
      </c>
      <c r="O463" s="10">
        <v>6030.1799999999994</v>
      </c>
      <c r="P463">
        <f t="shared" si="9"/>
        <v>6058.2390090822673</v>
      </c>
      <c r="Q463" s="20" t="str">
        <v>+1.097500E+00</v>
      </c>
      <c r="R463" s="11"/>
      <c r="S463" s="10">
        <v>90.48</v>
      </c>
      <c r="T463" s="21"/>
    </row>
    <row r="464" spans="1:20" x14ac:dyDescent="0.4">
      <c r="A464" s="22" t="str">
        <v>+1.100000E+00</v>
      </c>
      <c r="B464" s="11"/>
      <c r="C464" s="11">
        <v>0</v>
      </c>
      <c r="D464" s="21"/>
      <c r="E464" s="22" t="str">
        <v>+1.100000E+00</v>
      </c>
      <c r="F464" s="11">
        <f t="shared" si="10"/>
        <v>3.5000000000000142E-2</v>
      </c>
      <c r="G464" s="11">
        <v>723.6</v>
      </c>
      <c r="H464">
        <f t="shared" si="11"/>
        <v>1435.9159891702691</v>
      </c>
      <c r="I464" s="22" t="str">
        <v>+1.100000E+00</v>
      </c>
      <c r="J464" s="11"/>
      <c r="K464" s="11">
        <v>0</v>
      </c>
      <c r="L464" s="21"/>
      <c r="M464" s="22" t="str">
        <v>+1.100000E+00</v>
      </c>
      <c r="N464" s="11">
        <f t="shared" si="8"/>
        <v>0.24250000000000005</v>
      </c>
      <c r="O464" s="11">
        <v>6030.1799999999994</v>
      </c>
      <c r="P464">
        <f t="shared" si="9"/>
        <v>6072.165249940429</v>
      </c>
      <c r="Q464" s="22" t="str">
        <v>+1.100000E+00</v>
      </c>
      <c r="R464" s="11"/>
      <c r="S464" s="11">
        <v>0</v>
      </c>
      <c r="T464" s="21"/>
    </row>
    <row r="465" spans="1:20" x14ac:dyDescent="0.4">
      <c r="A465" s="20" t="str">
        <v>+1.102500E+00</v>
      </c>
      <c r="B465" s="11"/>
      <c r="C465" s="10">
        <v>90.48</v>
      </c>
      <c r="D465" s="21"/>
      <c r="E465" s="20" t="str">
        <v>+1.102500E+00</v>
      </c>
      <c r="F465" s="11">
        <f t="shared" si="10"/>
        <v>3.7500000000000089E-2</v>
      </c>
      <c r="G465" s="10">
        <v>663.30000000000007</v>
      </c>
      <c r="H465">
        <f t="shared" si="11"/>
        <v>1519.820923039877</v>
      </c>
      <c r="I465" s="20" t="str">
        <v>+1.102500E+00</v>
      </c>
      <c r="J465" s="11"/>
      <c r="K465" s="10">
        <v>30.18</v>
      </c>
      <c r="L465" s="21"/>
      <c r="M465" s="20" t="str">
        <v>+1.102500E+00</v>
      </c>
      <c r="N465" s="11">
        <f t="shared" si="8"/>
        <v>0.245</v>
      </c>
      <c r="O465" s="10">
        <v>6060.3</v>
      </c>
      <c r="P465">
        <f t="shared" si="9"/>
        <v>6085.7335097189416</v>
      </c>
      <c r="Q465" s="20" t="str">
        <v>+1.102500E+00</v>
      </c>
      <c r="R465" s="11"/>
      <c r="S465" s="10">
        <v>30.18</v>
      </c>
      <c r="T465" s="21"/>
    </row>
    <row r="466" spans="1:20" x14ac:dyDescent="0.4">
      <c r="A466" s="22" t="str">
        <v>+1.105000E+00</v>
      </c>
      <c r="B466" s="11"/>
      <c r="C466" s="11">
        <v>0</v>
      </c>
      <c r="D466" s="21"/>
      <c r="E466" s="22" t="str">
        <v>+1.105000E+00</v>
      </c>
      <c r="F466" s="11">
        <f t="shared" si="10"/>
        <v>4.0000000000000036E-2</v>
      </c>
      <c r="G466" s="11">
        <v>603</v>
      </c>
      <c r="H466">
        <f t="shared" si="11"/>
        <v>1601.5690380579153</v>
      </c>
      <c r="I466" s="22" t="str">
        <v>+1.105000E+00</v>
      </c>
      <c r="J466" s="11"/>
      <c r="K466" s="11">
        <v>0</v>
      </c>
      <c r="L466" s="21"/>
      <c r="M466" s="22" t="str">
        <v>+1.105000E+00</v>
      </c>
      <c r="N466" s="11">
        <f t="shared" si="8"/>
        <v>0.24749999999999994</v>
      </c>
      <c r="O466" s="11">
        <v>5969.82</v>
      </c>
      <c r="P466">
        <f t="shared" si="9"/>
        <v>6098.9529905029003</v>
      </c>
      <c r="Q466" s="22" t="str">
        <v>+1.105000E+00</v>
      </c>
      <c r="R466" s="11"/>
      <c r="S466" s="11">
        <v>-60.300000000000004</v>
      </c>
      <c r="T466" s="21"/>
    </row>
    <row r="467" spans="1:20" x14ac:dyDescent="0.4">
      <c r="A467" s="20" t="str">
        <v>+1.107500E+00</v>
      </c>
      <c r="B467" s="11"/>
      <c r="C467" s="10">
        <v>0</v>
      </c>
      <c r="D467" s="21"/>
      <c r="E467" s="20" t="str">
        <v>+1.107500E+00</v>
      </c>
      <c r="F467" s="11">
        <f t="shared" si="10"/>
        <v>4.2499999999999982E-2</v>
      </c>
      <c r="G467" s="10">
        <v>693.48</v>
      </c>
      <c r="H467">
        <f t="shared" si="11"/>
        <v>1681.2157763461287</v>
      </c>
      <c r="I467" s="20" t="str">
        <v>+1.107500E+00</v>
      </c>
      <c r="J467" s="11"/>
      <c r="K467" s="10">
        <v>-30.18</v>
      </c>
      <c r="L467" s="21"/>
      <c r="M467" s="20" t="str">
        <v>+1.107500E+00</v>
      </c>
      <c r="N467" s="11">
        <f t="shared" si="8"/>
        <v>0.24999999999999989</v>
      </c>
      <c r="O467" s="10">
        <v>5939.7</v>
      </c>
      <c r="P467">
        <f t="shared" si="9"/>
        <v>6111.8326578331335</v>
      </c>
      <c r="Q467" s="20" t="str">
        <v>+1.107500E+00</v>
      </c>
      <c r="R467" s="11"/>
      <c r="S467" s="10">
        <v>30.18</v>
      </c>
      <c r="T467" s="21"/>
    </row>
    <row r="468" spans="1:20" x14ac:dyDescent="0.4">
      <c r="A468" s="22" t="str">
        <v>+1.110000E+00</v>
      </c>
      <c r="B468" s="11"/>
      <c r="C468" s="11">
        <v>0</v>
      </c>
      <c r="D468" s="21"/>
      <c r="E468" s="22" t="str">
        <v>+1.110000E+00</v>
      </c>
      <c r="F468" s="11">
        <f t="shared" si="10"/>
        <v>4.5000000000000151E-2</v>
      </c>
      <c r="G468" s="11">
        <v>723.6</v>
      </c>
      <c r="H468">
        <f t="shared" si="11"/>
        <v>1758.8151548584265</v>
      </c>
      <c r="I468" s="22" t="str">
        <v>+1.110000E+00</v>
      </c>
      <c r="J468" s="11"/>
      <c r="K468" s="11">
        <v>120.60000000000001</v>
      </c>
      <c r="L468" s="21"/>
      <c r="M468" s="22" t="str">
        <v>+1.110000E+00</v>
      </c>
      <c r="N468" s="11">
        <f t="shared" si="8"/>
        <v>0.25250000000000006</v>
      </c>
      <c r="O468" s="11">
        <v>6030.1799999999994</v>
      </c>
      <c r="P468">
        <f t="shared" si="9"/>
        <v>6124.381246786701</v>
      </c>
      <c r="Q468" s="22" t="str">
        <v>+1.110000E+00</v>
      </c>
      <c r="R468" s="11"/>
      <c r="S468" s="11">
        <v>0</v>
      </c>
      <c r="T468" s="21"/>
    </row>
    <row r="469" spans="1:20" x14ac:dyDescent="0.4">
      <c r="A469" s="20" t="str">
        <v>+1.112500E+00</v>
      </c>
      <c r="B469" s="11"/>
      <c r="C469" s="10">
        <v>-30.18</v>
      </c>
      <c r="D469" s="21"/>
      <c r="E469" s="20" t="str">
        <v>+1.112500E+00</v>
      </c>
      <c r="F469" s="11">
        <f t="shared" si="10"/>
        <v>4.7500000000000098E-2</v>
      </c>
      <c r="G469" s="10">
        <v>723.6</v>
      </c>
      <c r="H469">
        <f t="shared" si="11"/>
        <v>1834.4198020155213</v>
      </c>
      <c r="I469" s="20" t="str">
        <v>+1.112500E+00</v>
      </c>
      <c r="J469" s="11"/>
      <c r="K469" s="10">
        <v>30.18</v>
      </c>
      <c r="L469" s="21"/>
      <c r="M469" s="20" t="str">
        <v>+1.112500E+00</v>
      </c>
      <c r="N469" s="11">
        <f t="shared" si="8"/>
        <v>0.255</v>
      </c>
      <c r="O469" s="10">
        <v>5909.5199999999995</v>
      </c>
      <c r="P469">
        <f t="shared" si="9"/>
        <v>6136.6072679010795</v>
      </c>
      <c r="Q469" s="20" t="str">
        <v>+1.112500E+00</v>
      </c>
      <c r="R469" s="11">
        <f t="shared" ref="R469:R532" si="12">Q469-Q$469</f>
        <v>0</v>
      </c>
      <c r="S469" s="10">
        <v>-90.48</v>
      </c>
      <c r="T469" s="21">
        <f>$S$19*(1-EXP(-(R469/$T$19)))</f>
        <v>0</v>
      </c>
    </row>
    <row r="470" spans="1:20" x14ac:dyDescent="0.4">
      <c r="A470" s="22" t="str">
        <v>+1.115000E+00</v>
      </c>
      <c r="B470" s="11"/>
      <c r="C470" s="11">
        <v>0</v>
      </c>
      <c r="D470" s="21"/>
      <c r="E470" s="22" t="str">
        <v>+1.115000E+00</v>
      </c>
      <c r="F470" s="11">
        <f t="shared" si="10"/>
        <v>5.0000000000000044E-2</v>
      </c>
      <c r="G470" s="11">
        <v>603</v>
      </c>
      <c r="H470">
        <f t="shared" si="11"/>
        <v>1908.0809933979165</v>
      </c>
      <c r="I470" s="22" t="str">
        <v>+1.115000E+00</v>
      </c>
      <c r="J470" s="11"/>
      <c r="K470" s="11">
        <v>-60.300000000000004</v>
      </c>
      <c r="L470" s="21"/>
      <c r="M470" s="22" t="str">
        <v>+1.115000E+00</v>
      </c>
      <c r="N470" s="11">
        <f t="shared" si="8"/>
        <v>0.25749999999999995</v>
      </c>
      <c r="O470" s="11">
        <v>5969.82</v>
      </c>
      <c r="P470">
        <f t="shared" si="9"/>
        <v>6148.5190129460643</v>
      </c>
      <c r="Q470" s="22" t="str">
        <v>+1.115000E+00</v>
      </c>
      <c r="R470" s="11">
        <f t="shared" si="12"/>
        <v>2.4999999999999467E-3</v>
      </c>
      <c r="S470" s="11">
        <v>-60.300000000000004</v>
      </c>
      <c r="T470" s="21">
        <f t="shared" ref="T470:T533" si="13">$S$19*(1-EXP(-(R470/$T$19)))</f>
        <v>190.22075062255078</v>
      </c>
    </row>
    <row r="471" spans="1:20" x14ac:dyDescent="0.4">
      <c r="A471" s="20" t="str">
        <v>+1.117500E+00</v>
      </c>
      <c r="B471" s="11"/>
      <c r="C471" s="10">
        <v>0</v>
      </c>
      <c r="D471" s="21"/>
      <c r="E471" s="20" t="str">
        <v>+1.117500E+00</v>
      </c>
      <c r="F471" s="11">
        <f t="shared" si="10"/>
        <v>5.2499999999999991E-2</v>
      </c>
      <c r="G471" s="10">
        <v>723.6</v>
      </c>
      <c r="H471">
        <f t="shared" si="11"/>
        <v>1979.848686521324</v>
      </c>
      <c r="I471" s="20" t="str">
        <v>+1.117500E+00</v>
      </c>
      <c r="J471" s="11"/>
      <c r="K471" s="10">
        <v>-90.48</v>
      </c>
      <c r="L471" s="21"/>
      <c r="M471" s="20" t="str">
        <v>+1.117500E+00</v>
      </c>
      <c r="N471" s="11">
        <f t="shared" si="8"/>
        <v>0.2599999999999999</v>
      </c>
      <c r="O471" s="10">
        <v>5939.7</v>
      </c>
      <c r="P471">
        <f t="shared" si="9"/>
        <v>6160.1245605473086</v>
      </c>
      <c r="Q471" s="20" t="str">
        <v>+1.117500E+00</v>
      </c>
      <c r="R471" s="11">
        <f t="shared" si="12"/>
        <v>4.9999999999998934E-3</v>
      </c>
      <c r="S471" s="10">
        <v>1537.68</v>
      </c>
      <c r="T471" s="21">
        <f t="shared" si="13"/>
        <v>375.55178043869535</v>
      </c>
    </row>
    <row r="472" spans="1:20" x14ac:dyDescent="0.4">
      <c r="A472" s="22" t="str">
        <v>+1.120000E+00</v>
      </c>
      <c r="B472" s="11"/>
      <c r="C472" s="11">
        <v>0</v>
      </c>
      <c r="D472" s="21"/>
      <c r="E472" s="22" t="str">
        <v>+1.120000E+00</v>
      </c>
      <c r="F472" s="11">
        <f t="shared" si="10"/>
        <v>5.500000000000016E-2</v>
      </c>
      <c r="G472" s="11">
        <v>723.6</v>
      </c>
      <c r="H472">
        <f t="shared" si="11"/>
        <v>2049.7715547181992</v>
      </c>
      <c r="I472" s="22" t="str">
        <v>+1.120000E+00</v>
      </c>
      <c r="J472" s="11"/>
      <c r="K472" s="11">
        <v>-120.60000000000001</v>
      </c>
      <c r="L472" s="21"/>
      <c r="M472" s="22" t="str">
        <v>+1.120000E+00</v>
      </c>
      <c r="N472" s="11">
        <f t="shared" si="8"/>
        <v>0.26250000000000007</v>
      </c>
      <c r="O472" s="11">
        <v>6030.1799999999994</v>
      </c>
      <c r="P472">
        <f t="shared" si="9"/>
        <v>6171.4317816652983</v>
      </c>
      <c r="Q472" s="22" t="str">
        <v>+1.120000E+00</v>
      </c>
      <c r="R472" s="11">
        <f t="shared" si="12"/>
        <v>7.5000000000000622E-3</v>
      </c>
      <c r="S472" s="11">
        <v>1447.26</v>
      </c>
      <c r="T472" s="21">
        <f t="shared" si="13"/>
        <v>556.11878220008839</v>
      </c>
    </row>
    <row r="473" spans="1:20" x14ac:dyDescent="0.4">
      <c r="A473" s="20" t="str">
        <v>+1.122500E+00</v>
      </c>
      <c r="B473" s="11"/>
      <c r="C473" s="10">
        <v>60.300000000000004</v>
      </c>
      <c r="D473" s="21"/>
      <c r="E473" s="20" t="str">
        <v>+1.122500E+00</v>
      </c>
      <c r="F473" s="11">
        <f t="shared" si="10"/>
        <v>5.7500000000000107E-2</v>
      </c>
      <c r="G473" s="10">
        <v>723.6</v>
      </c>
      <c r="H473">
        <f t="shared" si="11"/>
        <v>2117.8970201482994</v>
      </c>
      <c r="I473" s="20" t="str">
        <v>+1.122500E+00</v>
      </c>
      <c r="J473" s="11"/>
      <c r="K473" s="10">
        <v>0</v>
      </c>
      <c r="L473" s="21"/>
      <c r="M473" s="20" t="str">
        <v>+1.122500E+00</v>
      </c>
      <c r="N473" s="11">
        <f t="shared" si="8"/>
        <v>0.26500000000000001</v>
      </c>
      <c r="O473" s="10">
        <v>6030.1799999999994</v>
      </c>
      <c r="P473">
        <f t="shared" si="9"/>
        <v>6182.4483449334875</v>
      </c>
      <c r="Q473" s="20" t="str">
        <v>+1.122500E+00</v>
      </c>
      <c r="R473" s="11">
        <f t="shared" si="12"/>
        <v>1.0000000000000009E-2</v>
      </c>
      <c r="S473" s="10">
        <v>1447.26</v>
      </c>
      <c r="T473" s="21">
        <f t="shared" si="13"/>
        <v>732.04421766245059</v>
      </c>
    </row>
    <row r="474" spans="1:20" x14ac:dyDescent="0.4">
      <c r="A474" s="22" t="str">
        <v>+1.125000E+00</v>
      </c>
      <c r="B474" s="11"/>
      <c r="C474" s="11">
        <v>-60.300000000000004</v>
      </c>
      <c r="D474" s="21"/>
      <c r="E474" s="22" t="str">
        <v>+1.125000E+00</v>
      </c>
      <c r="F474" s="11">
        <f t="shared" si="10"/>
        <v>6.0000000000000053E-2</v>
      </c>
      <c r="G474" s="11">
        <v>723.6</v>
      </c>
      <c r="H474">
        <f t="shared" si="11"/>
        <v>2184.2712859607473</v>
      </c>
      <c r="I474" s="22" t="str">
        <v>+1.125000E+00</v>
      </c>
      <c r="J474" s="11"/>
      <c r="K474" s="11">
        <v>-60.300000000000004</v>
      </c>
      <c r="L474" s="21"/>
      <c r="M474" s="22" t="str">
        <v>+1.125000E+00</v>
      </c>
      <c r="N474" s="11">
        <f t="shared" si="8"/>
        <v>0.26749999999999996</v>
      </c>
      <c r="O474" s="11">
        <v>5909.5199999999995</v>
      </c>
      <c r="P474">
        <f t="shared" si="9"/>
        <v>6193.1817218592223</v>
      </c>
      <c r="Q474" s="22" t="str">
        <v>+1.125000E+00</v>
      </c>
      <c r="R474" s="11">
        <f t="shared" si="12"/>
        <v>1.2499999999999956E-2</v>
      </c>
      <c r="S474" s="11">
        <v>1386.96</v>
      </c>
      <c r="T474" s="21">
        <f t="shared" si="13"/>
        <v>903.4474006400485</v>
      </c>
    </row>
    <row r="475" spans="1:20" x14ac:dyDescent="0.4">
      <c r="A475" s="20" t="str">
        <v>+1.127500E+00</v>
      </c>
      <c r="B475" s="11"/>
      <c r="C475" s="10">
        <v>-120.60000000000001</v>
      </c>
      <c r="D475" s="21"/>
      <c r="E475" s="20" t="str">
        <v>+1.127500E+00</v>
      </c>
      <c r="F475" s="11">
        <f t="shared" si="10"/>
        <v>6.25E-2</v>
      </c>
      <c r="G475" s="10">
        <v>723.6</v>
      </c>
      <c r="H475">
        <f t="shared" si="11"/>
        <v>2248.9393676292948</v>
      </c>
      <c r="I475" s="20" t="str">
        <v>+1.127500E+00</v>
      </c>
      <c r="J475" s="11"/>
      <c r="K475" s="10">
        <v>60.300000000000004</v>
      </c>
      <c r="L475" s="21"/>
      <c r="M475" s="20" t="str">
        <v>+1.127500E+00</v>
      </c>
      <c r="N475" s="11">
        <f t="shared" si="8"/>
        <v>0.26999999999999991</v>
      </c>
      <c r="O475" s="10">
        <v>6030.1799999999994</v>
      </c>
      <c r="P475">
        <f t="shared" si="9"/>
        <v>6203.6391918909676</v>
      </c>
      <c r="Q475" s="20" t="str">
        <v>+1.127500E+00</v>
      </c>
      <c r="R475" s="11">
        <f t="shared" si="12"/>
        <v>1.4999999999999902E-2</v>
      </c>
      <c r="S475" s="10">
        <v>1417.08</v>
      </c>
      <c r="T475" s="21">
        <f t="shared" si="13"/>
        <v>1070.4445779250668</v>
      </c>
    </row>
    <row r="476" spans="1:20" x14ac:dyDescent="0.4">
      <c r="A476" s="22" t="str">
        <v>+1.130000E+00</v>
      </c>
      <c r="B476" s="11"/>
      <c r="C476" s="11">
        <v>-120.60000000000001</v>
      </c>
      <c r="D476" s="21"/>
      <c r="E476" s="22" t="str">
        <v>+1.130000E+00</v>
      </c>
      <c r="F476" s="11">
        <f t="shared" si="10"/>
        <v>6.4999999999999947E-2</v>
      </c>
      <c r="G476" s="11">
        <v>723.6</v>
      </c>
      <c r="H476">
        <f t="shared" si="11"/>
        <v>2311.9451234821245</v>
      </c>
      <c r="I476" s="22" t="str">
        <v>+1.130000E+00</v>
      </c>
      <c r="J476" s="11"/>
      <c r="K476" s="11">
        <v>0</v>
      </c>
      <c r="L476" s="21"/>
      <c r="M476" s="22" t="str">
        <v>+1.130000E+00</v>
      </c>
      <c r="N476" s="11">
        <f t="shared" si="8"/>
        <v>0.27249999999999985</v>
      </c>
      <c r="O476" s="11">
        <v>6150.7800000000007</v>
      </c>
      <c r="P476">
        <f t="shared" si="9"/>
        <v>6213.8278473552728</v>
      </c>
      <c r="Q476" s="22" t="str">
        <v>+1.130000E+00</v>
      </c>
      <c r="R476" s="11">
        <f t="shared" si="12"/>
        <v>1.7499999999999849E-2</v>
      </c>
      <c r="S476" s="11">
        <v>1447.26</v>
      </c>
      <c r="T476" s="21">
        <f t="shared" si="13"/>
        <v>1233.1490081269762</v>
      </c>
    </row>
    <row r="477" spans="1:20" x14ac:dyDescent="0.4">
      <c r="A477" s="20" t="str">
        <v>+1.132500E+00</v>
      </c>
      <c r="B477" s="11"/>
      <c r="C477" s="10">
        <v>-120.60000000000001</v>
      </c>
      <c r="D477" s="21"/>
      <c r="E477" s="20" t="str">
        <v>+1.132500E+00</v>
      </c>
      <c r="F477" s="11">
        <f t="shared" si="10"/>
        <v>6.7500000000000115E-2</v>
      </c>
      <c r="G477" s="10">
        <v>603</v>
      </c>
      <c r="H477">
        <f t="shared" si="11"/>
        <v>2373.3312844468696</v>
      </c>
      <c r="I477" s="20" t="str">
        <v>+1.132500E+00</v>
      </c>
      <c r="J477" s="11"/>
      <c r="K477" s="10">
        <v>0</v>
      </c>
      <c r="L477" s="21"/>
      <c r="M477" s="20" t="str">
        <v>+1.132500E+00</v>
      </c>
      <c r="N477" s="11">
        <f t="shared" si="8"/>
        <v>0.27500000000000002</v>
      </c>
      <c r="O477" s="10">
        <v>6030.1799999999994</v>
      </c>
      <c r="P477">
        <f t="shared" si="9"/>
        <v>6223.7545982668416</v>
      </c>
      <c r="Q477" s="20" t="str">
        <v>+1.132500E+00</v>
      </c>
      <c r="R477" s="11">
        <f t="shared" si="12"/>
        <v>2.0000000000000018E-2</v>
      </c>
      <c r="S477" s="10">
        <v>1326.6599999999999</v>
      </c>
      <c r="T477" s="21">
        <f t="shared" si="13"/>
        <v>1391.6710384853025</v>
      </c>
    </row>
    <row r="478" spans="1:20" x14ac:dyDescent="0.4">
      <c r="A478" s="22" t="str">
        <v>+1.135000E+00</v>
      </c>
      <c r="B478" s="11"/>
      <c r="C478" s="11">
        <v>0</v>
      </c>
      <c r="D478" s="21"/>
      <c r="E478" s="22" t="str">
        <v>+1.135000E+00</v>
      </c>
      <c r="F478" s="11">
        <f t="shared" si="10"/>
        <v>7.0000000000000062E-2</v>
      </c>
      <c r="G478" s="11">
        <v>663.30000000000007</v>
      </c>
      <c r="H478">
        <f t="shared" si="11"/>
        <v>2433.1394830309941</v>
      </c>
      <c r="I478" s="22" t="str">
        <v>+1.135000E+00</v>
      </c>
      <c r="J478" s="11"/>
      <c r="K478" s="11">
        <v>0</v>
      </c>
      <c r="L478" s="21"/>
      <c r="M478" s="22" t="str">
        <v>+1.135000E+00</v>
      </c>
      <c r="N478" s="11">
        <f t="shared" si="8"/>
        <v>0.27749999999999997</v>
      </c>
      <c r="O478" s="11">
        <v>6030.1799999999994</v>
      </c>
      <c r="P478">
        <f t="shared" si="9"/>
        <v>6233.4261770149451</v>
      </c>
      <c r="Q478" s="22" t="str">
        <v>+1.135000E+00</v>
      </c>
      <c r="R478" s="11">
        <f t="shared" si="12"/>
        <v>2.2499999999999964E-2</v>
      </c>
      <c r="S478" s="11">
        <v>1326.6599999999999</v>
      </c>
      <c r="T478" s="21">
        <f t="shared" si="13"/>
        <v>1546.1181797078075</v>
      </c>
    </row>
    <row r="479" spans="1:20" x14ac:dyDescent="0.4">
      <c r="A479" s="20" t="str">
        <v>+1.137500E+00</v>
      </c>
      <c r="B479" s="11"/>
      <c r="C479" s="10">
        <v>-120.60000000000001</v>
      </c>
      <c r="D479" s="21"/>
      <c r="E479" s="20" t="str">
        <v>+1.137500E+00</v>
      </c>
      <c r="F479" s="11">
        <f t="shared" si="10"/>
        <v>7.2500000000000009E-2</v>
      </c>
      <c r="G479" s="10">
        <v>693.48</v>
      </c>
      <c r="H479">
        <f t="shared" si="11"/>
        <v>2491.4102815572737</v>
      </c>
      <c r="I479" s="20" t="str">
        <v>+1.137500E+00</v>
      </c>
      <c r="J479" s="11"/>
      <c r="K479" s="10">
        <v>30.18</v>
      </c>
      <c r="L479" s="21"/>
      <c r="M479" s="20" t="str">
        <v>+1.137500E+00</v>
      </c>
      <c r="N479" s="11">
        <f t="shared" si="8"/>
        <v>0.27999999999999992</v>
      </c>
      <c r="O479" s="10">
        <v>6030.1799999999994</v>
      </c>
      <c r="P479">
        <f t="shared" si="9"/>
        <v>6242.8491429293763</v>
      </c>
      <c r="Q479" s="20" t="str">
        <v>+1.137500E+00</v>
      </c>
      <c r="R479" s="11">
        <f t="shared" si="12"/>
        <v>2.4999999999999911E-2</v>
      </c>
      <c r="S479" s="10">
        <v>1447.26</v>
      </c>
      <c r="T479" s="21">
        <f t="shared" si="13"/>
        <v>1696.5951788850616</v>
      </c>
    </row>
    <row r="480" spans="1:20" x14ac:dyDescent="0.4">
      <c r="A480" s="22" t="str">
        <v>+1.140000E+00</v>
      </c>
      <c r="B480" s="11"/>
      <c r="C480" s="11">
        <v>0</v>
      </c>
      <c r="D480" s="21"/>
      <c r="E480" s="22" t="str">
        <v>+1.140000E+00</v>
      </c>
      <c r="F480" s="11">
        <f t="shared" si="10"/>
        <v>7.4999999999999956E-2</v>
      </c>
      <c r="G480" s="11">
        <v>603</v>
      </c>
      <c r="H480">
        <f t="shared" si="11"/>
        <v>2548.1831996734118</v>
      </c>
      <c r="I480" s="22" t="str">
        <v>+1.140000E+00</v>
      </c>
      <c r="J480" s="11"/>
      <c r="K480" s="11">
        <v>0</v>
      </c>
      <c r="L480" s="21"/>
      <c r="M480" s="22" t="str">
        <v>+1.140000E+00</v>
      </c>
      <c r="N480" s="11">
        <f t="shared" si="8"/>
        <v>0.28249999999999986</v>
      </c>
      <c r="O480" s="11">
        <v>6271.38</v>
      </c>
      <c r="P480">
        <f t="shared" si="9"/>
        <v>6252.0298867290339</v>
      </c>
      <c r="Q480" s="22" t="str">
        <v>+1.140000E+00</v>
      </c>
      <c r="R480" s="11">
        <f t="shared" si="12"/>
        <v>2.7499999999999858E-2</v>
      </c>
      <c r="S480" s="11">
        <v>1326.6599999999999</v>
      </c>
      <c r="T480" s="21">
        <f t="shared" si="13"/>
        <v>1843.2040905305701</v>
      </c>
    </row>
    <row r="481" spans="1:20" x14ac:dyDescent="0.4">
      <c r="A481" s="20" t="str">
        <v>+1.142500E+00</v>
      </c>
      <c r="B481" s="11"/>
      <c r="C481" s="10">
        <v>0</v>
      </c>
      <c r="D481" s="21"/>
      <c r="E481" s="20" t="str">
        <v>+1.142500E+00</v>
      </c>
      <c r="F481" s="11">
        <f t="shared" si="10"/>
        <v>7.7500000000000124E-2</v>
      </c>
      <c r="G481" s="10">
        <v>693.48</v>
      </c>
      <c r="H481">
        <f t="shared" si="11"/>
        <v>2603.4967411545435</v>
      </c>
      <c r="I481" s="20" t="str">
        <v>+1.142500E+00</v>
      </c>
      <c r="J481" s="11"/>
      <c r="K481" s="10">
        <v>-30.18</v>
      </c>
      <c r="L481" s="21"/>
      <c r="M481" s="20" t="str">
        <v>+1.142500E+00</v>
      </c>
      <c r="N481" s="11">
        <f t="shared" si="8"/>
        <v>0.28500000000000003</v>
      </c>
      <c r="O481" s="10">
        <v>6512.58</v>
      </c>
      <c r="P481">
        <f t="shared" si="9"/>
        <v>6260.9746348561448</v>
      </c>
      <c r="Q481" s="20" t="str">
        <v>+1.142500E+00</v>
      </c>
      <c r="R481" s="11">
        <f t="shared" si="12"/>
        <v>3.0000000000000027E-2</v>
      </c>
      <c r="S481" s="10">
        <v>1447.26</v>
      </c>
      <c r="T481" s="21">
        <f t="shared" si="13"/>
        <v>1986.0443457948525</v>
      </c>
    </row>
    <row r="482" spans="1:20" x14ac:dyDescent="0.4">
      <c r="A482" s="22" t="str">
        <v>+1.145000E+00</v>
      </c>
      <c r="B482" s="11"/>
      <c r="C482" s="11">
        <v>-60.300000000000004</v>
      </c>
      <c r="D482" s="21"/>
      <c r="E482" s="22" t="str">
        <v>+1.145000E+00</v>
      </c>
      <c r="F482" s="11">
        <f t="shared" si="10"/>
        <v>8.0000000000000071E-2</v>
      </c>
      <c r="G482" s="11">
        <v>603</v>
      </c>
      <c r="H482">
        <f t="shared" si="11"/>
        <v>2657.388420016734</v>
      </c>
      <c r="I482" s="22" t="str">
        <v>+1.145000E+00</v>
      </c>
      <c r="J482" s="11"/>
      <c r="K482" s="11">
        <v>-60.300000000000004</v>
      </c>
      <c r="L482" s="21"/>
      <c r="M482" s="22" t="str">
        <v>+1.145000E+00</v>
      </c>
      <c r="N482" s="11">
        <f t="shared" si="8"/>
        <v>0.28749999999999998</v>
      </c>
      <c r="O482" s="11">
        <v>6391.9800000000005</v>
      </c>
      <c r="P482">
        <f t="shared" si="9"/>
        <v>6269.689453699084</v>
      </c>
      <c r="Q482" s="22" t="str">
        <v>+1.145000E+00</v>
      </c>
      <c r="R482" s="11">
        <f t="shared" si="12"/>
        <v>3.2499999999999973E-2</v>
      </c>
      <c r="S482" s="11">
        <v>1386.96</v>
      </c>
      <c r="T482" s="21">
        <f t="shared" si="13"/>
        <v>2125.2128199002718</v>
      </c>
    </row>
    <row r="483" spans="1:20" x14ac:dyDescent="0.4">
      <c r="A483" s="20" t="str">
        <v>+1.147500E+00</v>
      </c>
      <c r="B483" s="11"/>
      <c r="C483" s="10">
        <v>-30.18</v>
      </c>
      <c r="D483" s="21"/>
      <c r="E483" s="20" t="str">
        <v>+1.147500E+00</v>
      </c>
      <c r="F483" s="11">
        <f t="shared" si="10"/>
        <v>8.2500000000000018E-2</v>
      </c>
      <c r="G483" s="10">
        <v>2291.46</v>
      </c>
      <c r="H483">
        <f t="shared" si="11"/>
        <v>2709.8947859592649</v>
      </c>
      <c r="I483" s="20" t="str">
        <v>+1.147500E+00</v>
      </c>
      <c r="J483" s="11"/>
      <c r="K483" s="10">
        <v>0</v>
      </c>
      <c r="L483" s="21"/>
      <c r="M483" s="20" t="str">
        <v>+1.147500E+00</v>
      </c>
      <c r="N483" s="11">
        <f t="shared" si="8"/>
        <v>0.28999999999999992</v>
      </c>
      <c r="O483" s="10">
        <v>6391.9800000000005</v>
      </c>
      <c r="P483">
        <f t="shared" si="9"/>
        <v>6278.1802537066387</v>
      </c>
      <c r="Q483" s="20" t="str">
        <v>+1.147500E+00</v>
      </c>
      <c r="R483" s="11">
        <f t="shared" si="12"/>
        <v>3.499999999999992E-2</v>
      </c>
      <c r="S483" s="10">
        <v>1447.26</v>
      </c>
      <c r="T483" s="21">
        <f t="shared" si="13"/>
        <v>2260.8038978425388</v>
      </c>
    </row>
    <row r="484" spans="1:20" x14ac:dyDescent="0.4">
      <c r="A484" s="22" t="str">
        <v>+1.150000E+00</v>
      </c>
      <c r="B484" s="11"/>
      <c r="C484" s="11">
        <v>120.60000000000001</v>
      </c>
      <c r="D484" s="21"/>
      <c r="E484" s="22" t="str">
        <v>+1.150000E+00</v>
      </c>
      <c r="F484" s="11">
        <f t="shared" si="10"/>
        <v>8.4999999999999964E-2</v>
      </c>
      <c r="G484" s="11">
        <v>2170.8599999999997</v>
      </c>
      <c r="H484">
        <f t="shared" si="11"/>
        <v>2761.0514491528706</v>
      </c>
      <c r="I484" s="22" t="str">
        <v>+1.150000E+00</v>
      </c>
      <c r="J484" s="11"/>
      <c r="K484" s="11">
        <v>120.60000000000001</v>
      </c>
      <c r="L484" s="21"/>
      <c r="M484" s="22" t="str">
        <v>+1.150000E+00</v>
      </c>
      <c r="N484" s="11">
        <f t="shared" si="8"/>
        <v>0.29249999999999987</v>
      </c>
      <c r="O484" s="11">
        <v>6391.9800000000005</v>
      </c>
      <c r="P484">
        <f t="shared" si="9"/>
        <v>6286.4527933965146</v>
      </c>
      <c r="Q484" s="22" t="str">
        <v>+1.150000E+00</v>
      </c>
      <c r="R484" s="11">
        <f t="shared" si="12"/>
        <v>3.7499999999999867E-2</v>
      </c>
      <c r="S484" s="11">
        <v>1447.26</v>
      </c>
      <c r="T484" s="21">
        <f t="shared" si="13"/>
        <v>2392.9095384031993</v>
      </c>
    </row>
    <row r="485" spans="1:20" x14ac:dyDescent="0.4">
      <c r="A485" s="20" t="str">
        <v>+1.152500E+00</v>
      </c>
      <c r="B485" s="11"/>
      <c r="C485" s="10">
        <v>0</v>
      </c>
      <c r="D485" s="21"/>
      <c r="E485" s="20" t="str">
        <v>+1.152500E+00</v>
      </c>
      <c r="F485" s="11">
        <f t="shared" si="10"/>
        <v>8.7500000000000133E-2</v>
      </c>
      <c r="G485" s="10">
        <v>2321.58</v>
      </c>
      <c r="H485">
        <f t="shared" si="11"/>
        <v>2810.8931043908005</v>
      </c>
      <c r="I485" s="20" t="str">
        <v>+1.152500E+00</v>
      </c>
      <c r="J485" s="11"/>
      <c r="K485" s="10">
        <v>0</v>
      </c>
      <c r="L485" s="21"/>
      <c r="M485" s="20" t="str">
        <v>+1.152500E+00</v>
      </c>
      <c r="N485" s="11">
        <f t="shared" si="8"/>
        <v>0.29500000000000004</v>
      </c>
      <c r="O485" s="10">
        <v>6301.5</v>
      </c>
      <c r="P485">
        <f t="shared" si="9"/>
        <v>6294.5126832608021</v>
      </c>
      <c r="Q485" s="20" t="str">
        <v>+1.152500E+00</v>
      </c>
      <c r="R485" s="11">
        <f t="shared" si="12"/>
        <v>4.0000000000000036E-2</v>
      </c>
      <c r="S485" s="10">
        <v>1326.6599999999999</v>
      </c>
      <c r="T485" s="21">
        <f t="shared" si="13"/>
        <v>2521.6193365167178</v>
      </c>
    </row>
    <row r="486" spans="1:20" x14ac:dyDescent="0.4">
      <c r="A486" s="22" t="str">
        <v>+1.155000E+00</v>
      </c>
      <c r="B486" s="11"/>
      <c r="C486" s="11">
        <v>0</v>
      </c>
      <c r="D486" s="21"/>
      <c r="E486" s="22" t="str">
        <v>+1.155000E+00</v>
      </c>
      <c r="F486" s="11">
        <f t="shared" si="10"/>
        <v>9.000000000000008E-2</v>
      </c>
      <c r="G486" s="11">
        <v>2291.46</v>
      </c>
      <c r="H486">
        <f t="shared" si="11"/>
        <v>2859.4535546190464</v>
      </c>
      <c r="I486" s="22" t="str">
        <v>+1.155000E+00</v>
      </c>
      <c r="J486" s="11"/>
      <c r="K486" s="11">
        <v>0</v>
      </c>
      <c r="L486" s="21"/>
      <c r="M486" s="22" t="str">
        <v>+1.155000E+00</v>
      </c>
      <c r="N486" s="11">
        <f t="shared" si="8"/>
        <v>0.29749999999999999</v>
      </c>
      <c r="O486" s="11">
        <v>6391.9800000000005</v>
      </c>
      <c r="P486">
        <f t="shared" si="9"/>
        <v>6302.3653895710449</v>
      </c>
      <c r="Q486" s="22" t="str">
        <v>+1.155000E+00</v>
      </c>
      <c r="R486" s="11">
        <f t="shared" si="12"/>
        <v>4.2499999999999982E-2</v>
      </c>
      <c r="S486" s="11">
        <v>1386.96</v>
      </c>
      <c r="T486" s="21">
        <f t="shared" si="13"/>
        <v>2647.0205840343301</v>
      </c>
    </row>
    <row r="487" spans="1:20" x14ac:dyDescent="0.4">
      <c r="A487" s="20" t="str">
        <v>+1.157500E+00</v>
      </c>
      <c r="B487" s="11"/>
      <c r="C487" s="10">
        <v>0</v>
      </c>
      <c r="D487" s="21"/>
      <c r="E487" s="20" t="str">
        <v>+1.157500E+00</v>
      </c>
      <c r="F487" s="11">
        <f t="shared" si="10"/>
        <v>9.2500000000000027E-2</v>
      </c>
      <c r="G487" s="10">
        <v>2200.98</v>
      </c>
      <c r="H487">
        <f t="shared" si="11"/>
        <v>2906.7657338617537</v>
      </c>
      <c r="I487" s="20" t="str">
        <v>+1.157500E+00</v>
      </c>
      <c r="J487" s="11"/>
      <c r="K487" s="10">
        <v>0</v>
      </c>
      <c r="L487" s="21"/>
      <c r="M487" s="20" t="str">
        <v>+1.157500E+00</v>
      </c>
      <c r="N487" s="11">
        <f t="shared" si="8"/>
        <v>0.29999999999999993</v>
      </c>
      <c r="O487" s="10">
        <v>6391.9800000000005</v>
      </c>
      <c r="P487">
        <f t="shared" si="9"/>
        <v>6310.0162380855108</v>
      </c>
      <c r="Q487" s="20" t="str">
        <v>+1.157500E+00</v>
      </c>
      <c r="R487" s="11">
        <f t="shared" si="12"/>
        <v>4.4999999999999929E-2</v>
      </c>
      <c r="S487" s="10">
        <v>1356.78</v>
      </c>
      <c r="T487" s="21">
        <f t="shared" si="13"/>
        <v>2769.1983289260224</v>
      </c>
    </row>
    <row r="488" spans="1:20" x14ac:dyDescent="0.4">
      <c r="A488" s="22" t="str">
        <v>+1.160000E+00</v>
      </c>
      <c r="B488" s="11"/>
      <c r="C488" s="11">
        <v>0</v>
      </c>
      <c r="D488" s="21"/>
      <c r="E488" s="22" t="str">
        <v>+1.160000E+00</v>
      </c>
      <c r="F488" s="11">
        <f t="shared" si="10"/>
        <v>9.4999999999999973E-2</v>
      </c>
      <c r="G488" s="11">
        <v>2412.06</v>
      </c>
      <c r="H488">
        <f t="shared" si="11"/>
        <v>2952.8617295572799</v>
      </c>
      <c r="I488" s="22" t="str">
        <v>+1.160000E+00</v>
      </c>
      <c r="J488" s="11"/>
      <c r="K488" s="11">
        <v>0</v>
      </c>
      <c r="L488" s="21"/>
      <c r="M488" s="22" t="str">
        <v>+1.160000E+00</v>
      </c>
      <c r="N488" s="11">
        <f t="shared" si="8"/>
        <v>0.30249999999999988</v>
      </c>
      <c r="O488" s="11">
        <v>6512.58</v>
      </c>
      <c r="P488">
        <f t="shared" si="9"/>
        <v>6317.4704176611494</v>
      </c>
      <c r="Q488" s="22" t="str">
        <v>+1.160000E+00</v>
      </c>
      <c r="R488" s="11">
        <f t="shared" si="12"/>
        <v>4.7499999999999876E-2</v>
      </c>
      <c r="S488" s="11">
        <v>1447.26</v>
      </c>
      <c r="T488" s="21">
        <f t="shared" si="13"/>
        <v>2888.2354329605973</v>
      </c>
    </row>
    <row r="489" spans="1:20" x14ac:dyDescent="0.4">
      <c r="A489" s="20" t="str">
        <v>+1.162500E+00</v>
      </c>
      <c r="B489" s="11"/>
      <c r="C489" s="10">
        <v>0</v>
      </c>
      <c r="D489" s="21"/>
      <c r="E489" s="20" t="str">
        <v>+1.162500E+00</v>
      </c>
      <c r="F489" s="11">
        <f t="shared" si="10"/>
        <v>9.7500000000000142E-2</v>
      </c>
      <c r="G489" s="10">
        <v>2472.36</v>
      </c>
      <c r="H489">
        <f t="shared" si="11"/>
        <v>2997.7728043201218</v>
      </c>
      <c r="I489" s="20" t="str">
        <v>+1.162500E+00</v>
      </c>
      <c r="J489" s="11"/>
      <c r="K489" s="10">
        <v>30.18</v>
      </c>
      <c r="L489" s="21"/>
      <c r="M489" s="20" t="str">
        <v>+1.162500E+00</v>
      </c>
      <c r="N489" s="11">
        <f t="shared" si="8"/>
        <v>0.30500000000000005</v>
      </c>
      <c r="O489" s="10">
        <v>6391.9800000000005</v>
      </c>
      <c r="P489">
        <f t="shared" si="9"/>
        <v>6324.7329837727139</v>
      </c>
      <c r="Q489" s="20" t="str">
        <v>+1.162500E+00</v>
      </c>
      <c r="R489" s="11">
        <f t="shared" si="12"/>
        <v>5.0000000000000044E-2</v>
      </c>
      <c r="S489" s="10">
        <v>1356.78</v>
      </c>
      <c r="T489" s="21">
        <f t="shared" si="13"/>
        <v>3004.2126279031027</v>
      </c>
    </row>
    <row r="490" spans="1:20" x14ac:dyDescent="0.4">
      <c r="A490" s="22" t="str">
        <v>+1.165000E+00</v>
      </c>
      <c r="B490" s="11"/>
      <c r="C490" s="11">
        <v>-60.300000000000004</v>
      </c>
      <c r="D490" s="21"/>
      <c r="E490" s="22" t="str">
        <v>+1.165000E+00</v>
      </c>
      <c r="F490" s="11">
        <f t="shared" si="10"/>
        <v>0.10000000000000009</v>
      </c>
      <c r="G490" s="11">
        <v>2291.46</v>
      </c>
      <c r="H490">
        <f t="shared" si="11"/>
        <v>3041.5294171434116</v>
      </c>
      <c r="I490" s="22" t="str">
        <v>+1.165000E+00</v>
      </c>
      <c r="J490" s="11"/>
      <c r="K490" s="11">
        <v>0</v>
      </c>
      <c r="L490" s="21"/>
      <c r="M490" s="22" t="str">
        <v>+1.165000E+00</v>
      </c>
      <c r="N490" s="11">
        <f t="shared" si="8"/>
        <v>0.3075</v>
      </c>
      <c r="O490" s="11">
        <v>6331.6799999999994</v>
      </c>
      <c r="P490">
        <f t="shared" si="9"/>
        <v>6331.8088619414139</v>
      </c>
      <c r="Q490" s="22" t="str">
        <v>+1.165000E+00</v>
      </c>
      <c r="R490" s="11">
        <f t="shared" si="12"/>
        <v>5.2499999999999991E-2</v>
      </c>
      <c r="S490" s="11">
        <v>1447.26</v>
      </c>
      <c r="T490" s="21">
        <f t="shared" si="13"/>
        <v>3117.2085702676163</v>
      </c>
    </row>
    <row r="491" spans="1:20" x14ac:dyDescent="0.4">
      <c r="A491" s="20" t="str">
        <v>+1.167500E+00</v>
      </c>
      <c r="B491" s="11">
        <f>A491-A$491</f>
        <v>0</v>
      </c>
      <c r="C491" s="10">
        <v>0</v>
      </c>
      <c r="D491" s="21">
        <f>$S$15*(1-EXP(-(B491/$T$15)))</f>
        <v>0</v>
      </c>
      <c r="E491" s="20" t="str">
        <v>+1.167500E+00</v>
      </c>
      <c r="F491" s="11">
        <f t="shared" si="10"/>
        <v>0.10250000000000004</v>
      </c>
      <c r="G491" s="10">
        <v>2291.46</v>
      </c>
      <c r="H491">
        <f t="shared" si="11"/>
        <v>3084.1612440564386</v>
      </c>
      <c r="I491" s="20" t="str">
        <v>+1.167500E+00</v>
      </c>
      <c r="J491" s="11"/>
      <c r="K491" s="10">
        <v>-30.18</v>
      </c>
      <c r="L491" s="21"/>
      <c r="M491" s="20" t="str">
        <v>+1.167500E+00</v>
      </c>
      <c r="N491" s="11">
        <f t="shared" si="8"/>
        <v>0.30999999999999994</v>
      </c>
      <c r="O491" s="10">
        <v>6361.8</v>
      </c>
      <c r="P491">
        <f t="shared" si="9"/>
        <v>6338.7028510754444</v>
      </c>
      <c r="Q491" s="20" t="str">
        <v>+1.167500E+00</v>
      </c>
      <c r="R491" s="11">
        <f t="shared" si="12"/>
        <v>5.4999999999999938E-2</v>
      </c>
      <c r="S491" s="10">
        <v>1417.08</v>
      </c>
      <c r="T491" s="21">
        <f t="shared" si="13"/>
        <v>3227.2998946626867</v>
      </c>
    </row>
    <row r="492" spans="1:20" x14ac:dyDescent="0.4">
      <c r="A492" s="22" t="str">
        <v>+1.170000E+00</v>
      </c>
      <c r="B492" s="11">
        <f t="shared" ref="B492:B555" si="14">A492-A$491</f>
        <v>2.4999999999999467E-3</v>
      </c>
      <c r="C492" s="11">
        <v>-120.60000000000001</v>
      </c>
      <c r="D492" s="21">
        <f t="shared" ref="D492:D555" si="15">$S$15*(1-EXP(-(B492/$T$15)))</f>
        <v>102.82202736354095</v>
      </c>
      <c r="E492" s="22" t="str">
        <v>+1.170000E+00</v>
      </c>
      <c r="F492" s="11">
        <f t="shared" si="10"/>
        <v>0.10499999999999998</v>
      </c>
      <c r="G492" s="11">
        <v>2291.46</v>
      </c>
      <c r="H492">
        <f t="shared" si="11"/>
        <v>3125.6971982511136</v>
      </c>
      <c r="I492" s="22" t="str">
        <v>+1.170000E+00</v>
      </c>
      <c r="J492" s="11"/>
      <c r="K492" s="11">
        <v>-120.60000000000001</v>
      </c>
      <c r="L492" s="21"/>
      <c r="M492" s="22" t="str">
        <v>+1.170000E+00</v>
      </c>
      <c r="N492" s="11">
        <f t="shared" si="8"/>
        <v>0.31249999999999989</v>
      </c>
      <c r="O492" s="11">
        <v>6391.9800000000005</v>
      </c>
      <c r="P492">
        <f t="shared" si="9"/>
        <v>6345.419626724628</v>
      </c>
      <c r="Q492" s="22" t="str">
        <v>+1.170000E+00</v>
      </c>
      <c r="R492" s="11">
        <f t="shared" si="12"/>
        <v>5.7499999999999885E-2</v>
      </c>
      <c r="S492" s="11">
        <v>1326.6599999999999</v>
      </c>
      <c r="T492" s="21">
        <f t="shared" si="13"/>
        <v>3334.5612657653978</v>
      </c>
    </row>
    <row r="493" spans="1:20" x14ac:dyDescent="0.4">
      <c r="A493" s="20" t="str">
        <v>+1.172500E+00</v>
      </c>
      <c r="B493" s="11">
        <f t="shared" si="14"/>
        <v>5.0000000000001155E-3</v>
      </c>
      <c r="C493" s="10">
        <v>1356.78</v>
      </c>
      <c r="D493" s="21">
        <f t="shared" si="15"/>
        <v>203.00096239930366</v>
      </c>
      <c r="E493" s="20" t="str">
        <v>+1.172500E+00</v>
      </c>
      <c r="F493" s="11">
        <f t="shared" si="10"/>
        <v>0.10750000000000015</v>
      </c>
      <c r="G493" s="10">
        <v>2291.46</v>
      </c>
      <c r="H493">
        <f t="shared" si="11"/>
        <v>3166.1654496910978</v>
      </c>
      <c r="I493" s="20" t="str">
        <v>+1.172500E+00</v>
      </c>
      <c r="J493" s="11"/>
      <c r="K493" s="10">
        <v>0</v>
      </c>
      <c r="L493" s="21"/>
      <c r="M493" s="20" t="str">
        <v>+1.172500E+00</v>
      </c>
      <c r="N493" s="11">
        <f t="shared" si="8"/>
        <v>0.31500000000000006</v>
      </c>
      <c r="O493" s="10">
        <v>6271.38</v>
      </c>
      <c r="P493">
        <f t="shared" si="9"/>
        <v>6351.9637442514131</v>
      </c>
      <c r="Q493" s="20" t="str">
        <v>+1.172500E+00</v>
      </c>
      <c r="R493" s="11">
        <f t="shared" si="12"/>
        <v>6.0000000000000053E-2</v>
      </c>
      <c r="S493" s="10">
        <v>1326.6599999999999</v>
      </c>
      <c r="T493" s="21">
        <f t="shared" si="13"/>
        <v>3439.0654289594745</v>
      </c>
    </row>
    <row r="494" spans="1:20" x14ac:dyDescent="0.4">
      <c r="A494" s="22" t="str">
        <v>+1.175000E+00</v>
      </c>
      <c r="B494" s="11">
        <f t="shared" si="14"/>
        <v>7.5000000000000622E-3</v>
      </c>
      <c r="C494" s="11">
        <v>1386.96</v>
      </c>
      <c r="D494" s="21">
        <f t="shared" si="15"/>
        <v>300.60474713518295</v>
      </c>
      <c r="E494" s="22" t="str">
        <v>+1.175000E+00</v>
      </c>
      <c r="F494" s="11">
        <f t="shared" si="10"/>
        <v>0.1100000000000001</v>
      </c>
      <c r="G494" s="11">
        <v>2231.16</v>
      </c>
      <c r="H494">
        <f t="shared" si="11"/>
        <v>3205.5934442168491</v>
      </c>
      <c r="I494" s="22" t="str">
        <v>+1.175000E+00</v>
      </c>
      <c r="J494" s="11"/>
      <c r="K494" s="11">
        <v>0</v>
      </c>
      <c r="L494" s="21"/>
      <c r="M494" s="22" t="str">
        <v>+1.175000E+00</v>
      </c>
      <c r="N494" s="11">
        <f t="shared" si="8"/>
        <v>0.3175</v>
      </c>
      <c r="O494" s="11">
        <v>6391.9800000000005</v>
      </c>
      <c r="P494">
        <f t="shared" si="9"/>
        <v>6358.3396419203473</v>
      </c>
      <c r="Q494" s="22" t="str">
        <v>+1.175000E+00</v>
      </c>
      <c r="R494" s="11">
        <f t="shared" si="12"/>
        <v>6.25E-2</v>
      </c>
      <c r="S494" s="11">
        <v>1386.96</v>
      </c>
      <c r="T494" s="21">
        <f t="shared" si="13"/>
        <v>3540.8832596716552</v>
      </c>
    </row>
    <row r="495" spans="1:20" x14ac:dyDescent="0.4">
      <c r="A495" s="20" t="str">
        <v>+1.177500E+00</v>
      </c>
      <c r="B495" s="11">
        <f t="shared" si="14"/>
        <v>1.0000000000000009E-2</v>
      </c>
      <c r="C495" s="10">
        <v>1537.68</v>
      </c>
      <c r="D495" s="21">
        <f t="shared" si="15"/>
        <v>395.69957711483818</v>
      </c>
      <c r="E495" s="20" t="str">
        <v>+1.177500E+00</v>
      </c>
      <c r="F495" s="11">
        <f t="shared" si="10"/>
        <v>0.11250000000000004</v>
      </c>
      <c r="G495" s="10">
        <v>2291.46</v>
      </c>
      <c r="H495">
        <f t="shared" si="11"/>
        <v>3244.007922159597</v>
      </c>
      <c r="I495" s="20" t="str">
        <v>+1.177500E+00</v>
      </c>
      <c r="J495" s="11"/>
      <c r="K495" s="10">
        <v>0</v>
      </c>
      <c r="L495" s="21"/>
      <c r="M495" s="20" t="str">
        <v>+1.177500E+00</v>
      </c>
      <c r="N495" s="11">
        <f t="shared" ref="N495:N558" si="16">M495-M$367</f>
        <v>0.31999999999999995</v>
      </c>
      <c r="O495" s="10">
        <v>6512.58</v>
      </c>
      <c r="P495">
        <f t="shared" si="9"/>
        <v>6364.5516439081339</v>
      </c>
      <c r="Q495" s="20" t="str">
        <v>+1.177500E+00</v>
      </c>
      <c r="R495" s="11">
        <f t="shared" si="12"/>
        <v>6.4999999999999947E-2</v>
      </c>
      <c r="S495" s="10">
        <v>1507.56</v>
      </c>
      <c r="T495" s="21">
        <f t="shared" si="13"/>
        <v>3640.0838114399407</v>
      </c>
    </row>
    <row r="496" spans="1:20" x14ac:dyDescent="0.4">
      <c r="A496" s="22" t="str">
        <v>+1.180000E+00</v>
      </c>
      <c r="B496" s="11">
        <f t="shared" si="14"/>
        <v>1.2499999999999956E-2</v>
      </c>
      <c r="C496" s="11">
        <v>1326.6599999999999</v>
      </c>
      <c r="D496" s="21">
        <f t="shared" si="15"/>
        <v>488.34994629191806</v>
      </c>
      <c r="E496" s="22" t="str">
        <v>+1.180000E+00</v>
      </c>
      <c r="F496" s="11">
        <f t="shared" si="10"/>
        <v>0.11499999999999999</v>
      </c>
      <c r="G496" s="11">
        <v>2291.46</v>
      </c>
      <c r="H496">
        <f t="shared" si="11"/>
        <v>3281.4349364767982</v>
      </c>
      <c r="I496" s="22" t="str">
        <v>+1.180000E+00</v>
      </c>
      <c r="J496" s="11"/>
      <c r="K496" s="11">
        <v>0</v>
      </c>
      <c r="L496" s="21"/>
      <c r="M496" s="22" t="str">
        <v>+1.180000E+00</v>
      </c>
      <c r="N496" s="11">
        <f t="shared" si="16"/>
        <v>0.3224999999999999</v>
      </c>
      <c r="O496" s="11">
        <v>6271.38</v>
      </c>
      <c r="P496">
        <f t="shared" ref="P496:P559" si="17">$S$18*(1-EXP(-(N496/$T$18)))</f>
        <v>6370.6039632363281</v>
      </c>
      <c r="Q496" s="22" t="str">
        <v>+1.180000E+00</v>
      </c>
      <c r="R496" s="11">
        <f t="shared" si="12"/>
        <v>6.7499999999999893E-2</v>
      </c>
      <c r="S496" s="11">
        <v>1447.26</v>
      </c>
      <c r="T496" s="21">
        <f t="shared" si="13"/>
        <v>3736.734362746126</v>
      </c>
    </row>
    <row r="497" spans="1:20" x14ac:dyDescent="0.4">
      <c r="A497" s="20" t="str">
        <v>+1.182500E+00</v>
      </c>
      <c r="B497" s="11">
        <f t="shared" si="14"/>
        <v>1.5000000000000124E-2</v>
      </c>
      <c r="C497" s="10">
        <v>1417.08</v>
      </c>
      <c r="D497" s="21">
        <f t="shared" si="15"/>
        <v>578.6186907703144</v>
      </c>
      <c r="E497" s="20" t="str">
        <v>+1.182500E+00</v>
      </c>
      <c r="F497" s="11">
        <f t="shared" si="10"/>
        <v>0.11750000000000016</v>
      </c>
      <c r="G497" s="10">
        <v>2321.58</v>
      </c>
      <c r="H497">
        <f t="shared" si="11"/>
        <v>3317.8998704214382</v>
      </c>
      <c r="I497" s="20" t="str">
        <v>+1.182500E+00</v>
      </c>
      <c r="J497" s="11"/>
      <c r="K497" s="10">
        <v>-90.48</v>
      </c>
      <c r="L497" s="21"/>
      <c r="M497" s="20" t="str">
        <v>+1.182500E+00</v>
      </c>
      <c r="N497" s="11">
        <f t="shared" si="16"/>
        <v>0.32500000000000007</v>
      </c>
      <c r="O497" s="10">
        <v>6391.9800000000005</v>
      </c>
      <c r="P497">
        <f t="shared" si="17"/>
        <v>6376.50070462863</v>
      </c>
      <c r="Q497" s="20" t="str">
        <v>+1.182500E+00</v>
      </c>
      <c r="R497" s="11">
        <f t="shared" si="12"/>
        <v>7.0000000000000062E-2</v>
      </c>
      <c r="S497" s="10">
        <v>1447.26</v>
      </c>
      <c r="T497" s="21">
        <f t="shared" si="13"/>
        <v>3830.9004626445439</v>
      </c>
    </row>
    <row r="498" spans="1:20" x14ac:dyDescent="0.4">
      <c r="A498" s="22" t="str">
        <v>+1.185000E+00</v>
      </c>
      <c r="B498" s="11">
        <f t="shared" si="14"/>
        <v>1.7500000000000071E-2</v>
      </c>
      <c r="C498" s="11">
        <v>1386.96</v>
      </c>
      <c r="D498" s="21">
        <f t="shared" si="15"/>
        <v>666.56703141999469</v>
      </c>
      <c r="E498" s="22" t="str">
        <v>+1.185000E+00</v>
      </c>
      <c r="F498" s="11">
        <f t="shared" si="10"/>
        <v>0.12000000000000011</v>
      </c>
      <c r="G498" s="11">
        <v>2291.46</v>
      </c>
      <c r="H498">
        <f t="shared" si="11"/>
        <v>3353.4274547571085</v>
      </c>
      <c r="I498" s="22" t="str">
        <v>+1.185000E+00</v>
      </c>
      <c r="J498" s="11"/>
      <c r="K498" s="11">
        <v>0</v>
      </c>
      <c r="L498" s="21"/>
      <c r="M498" s="22" t="str">
        <v>+1.185000E+00</v>
      </c>
      <c r="N498" s="11">
        <f t="shared" si="16"/>
        <v>0.32750000000000001</v>
      </c>
      <c r="O498" s="11">
        <v>6452.28</v>
      </c>
      <c r="P498">
        <f t="shared" si="17"/>
        <v>6382.2458672947314</v>
      </c>
      <c r="Q498" s="22" t="str">
        <v>+1.185000E+00</v>
      </c>
      <c r="R498" s="11">
        <f t="shared" si="12"/>
        <v>7.2500000000000009E-2</v>
      </c>
      <c r="S498" s="11">
        <v>1447.26</v>
      </c>
      <c r="T498" s="21">
        <f t="shared" si="13"/>
        <v>3922.6459752178348</v>
      </c>
    </row>
    <row r="499" spans="1:20" x14ac:dyDescent="0.4">
      <c r="A499" s="20" t="str">
        <v>+1.187500E+00</v>
      </c>
      <c r="B499" s="11">
        <f t="shared" si="14"/>
        <v>2.0000000000000018E-2</v>
      </c>
      <c r="C499" s="10">
        <v>1356.78</v>
      </c>
      <c r="D499" s="21">
        <f t="shared" si="15"/>
        <v>752.25461539746073</v>
      </c>
      <c r="E499" s="20" t="str">
        <v>+1.187500E+00</v>
      </c>
      <c r="F499" s="11">
        <f t="shared" si="10"/>
        <v>0.12250000000000005</v>
      </c>
      <c r="G499" s="10">
        <v>2321.58</v>
      </c>
      <c r="H499">
        <f t="shared" si="11"/>
        <v>3388.0417845305974</v>
      </c>
      <c r="I499" s="20" t="str">
        <v>+1.187500E+00</v>
      </c>
      <c r="J499" s="11"/>
      <c r="K499" s="10">
        <v>0</v>
      </c>
      <c r="L499" s="21"/>
      <c r="M499" s="20" t="str">
        <v>+1.187500E+00</v>
      </c>
      <c r="N499" s="11">
        <f t="shared" si="16"/>
        <v>0.32999999999999996</v>
      </c>
      <c r="O499" s="10">
        <v>6391.9800000000005</v>
      </c>
      <c r="P499">
        <f t="shared" si="17"/>
        <v>6387.843347642618</v>
      </c>
      <c r="Q499" s="20" t="str">
        <v>+1.187500E+00</v>
      </c>
      <c r="R499" s="11">
        <f t="shared" si="12"/>
        <v>7.4999999999999956E-2</v>
      </c>
      <c r="S499" s="10">
        <v>3376.8599999999997</v>
      </c>
      <c r="T499" s="21">
        <f t="shared" si="13"/>
        <v>4012.0331228900527</v>
      </c>
    </row>
    <row r="500" spans="1:20" x14ac:dyDescent="0.4">
      <c r="A500" s="22" t="str">
        <v>+1.190000E+00</v>
      </c>
      <c r="B500" s="11">
        <f t="shared" si="14"/>
        <v>2.2499999999999964E-2</v>
      </c>
      <c r="C500" s="11">
        <v>1326.6599999999999</v>
      </c>
      <c r="D500" s="21">
        <f t="shared" si="15"/>
        <v>835.73955659881483</v>
      </c>
      <c r="E500" s="22" t="str">
        <v>+1.190000E+00</v>
      </c>
      <c r="F500" s="11">
        <f t="shared" si="10"/>
        <v>0.125</v>
      </c>
      <c r="G500" s="11">
        <v>2170.8599999999997</v>
      </c>
      <c r="H500">
        <f t="shared" si="11"/>
        <v>3421.7663354133015</v>
      </c>
      <c r="I500" s="22" t="str">
        <v>+1.190000E+00</v>
      </c>
      <c r="J500" s="11"/>
      <c r="K500" s="11">
        <v>0</v>
      </c>
      <c r="L500" s="21"/>
      <c r="M500" s="22" t="str">
        <v>+1.190000E+00</v>
      </c>
      <c r="N500" s="11">
        <f t="shared" si="16"/>
        <v>0.33249999999999991</v>
      </c>
      <c r="O500" s="11">
        <v>6391.9800000000005</v>
      </c>
      <c r="P500">
        <f t="shared" si="17"/>
        <v>6393.2969419211295</v>
      </c>
      <c r="Q500" s="22" t="str">
        <v>+1.190000E+00</v>
      </c>
      <c r="R500" s="11">
        <f t="shared" si="12"/>
        <v>7.7499999999999902E-2</v>
      </c>
      <c r="S500" s="11">
        <v>3497.46</v>
      </c>
      <c r="T500" s="21">
        <f t="shared" si="13"/>
        <v>4099.1225286262961</v>
      </c>
    </row>
    <row r="501" spans="1:20" x14ac:dyDescent="0.4">
      <c r="A501" s="20" t="str">
        <v>+1.192500E+00</v>
      </c>
      <c r="B501" s="11">
        <f t="shared" si="14"/>
        <v>2.4999999999999911E-2</v>
      </c>
      <c r="C501" s="10">
        <v>1447.26</v>
      </c>
      <c r="D501" s="21">
        <f t="shared" si="15"/>
        <v>917.0784750730063</v>
      </c>
      <c r="E501" s="20" t="str">
        <v>+1.192500E+00</v>
      </c>
      <c r="F501" s="11">
        <f t="shared" si="10"/>
        <v>0.12749999999999995</v>
      </c>
      <c r="G501" s="10">
        <v>2381.8799999999997</v>
      </c>
      <c r="H501">
        <f t="shared" si="11"/>
        <v>3454.623979622585</v>
      </c>
      <c r="I501" s="20" t="str">
        <v>+1.192500E+00</v>
      </c>
      <c r="J501" s="11"/>
      <c r="K501" s="10">
        <v>30.18</v>
      </c>
      <c r="L501" s="21"/>
      <c r="M501" s="20" t="str">
        <v>+1.192500E+00</v>
      </c>
      <c r="N501" s="11">
        <f t="shared" si="16"/>
        <v>0.33499999999999985</v>
      </c>
      <c r="O501" s="10">
        <v>6482.4</v>
      </c>
      <c r="P501">
        <f t="shared" si="17"/>
        <v>6398.6103487946084</v>
      </c>
      <c r="Q501" s="20" t="str">
        <v>+1.192500E+00</v>
      </c>
      <c r="R501" s="11">
        <f t="shared" si="12"/>
        <v>7.9999999999999849E-2</v>
      </c>
      <c r="S501" s="10">
        <v>3376.8599999999997</v>
      </c>
      <c r="T501" s="21">
        <f t="shared" si="13"/>
        <v>4183.9732570476153</v>
      </c>
    </row>
    <row r="502" spans="1:20" x14ac:dyDescent="0.4">
      <c r="A502" s="22" t="str">
        <v>+1.195000E+00</v>
      </c>
      <c r="B502" s="11">
        <f t="shared" si="14"/>
        <v>2.750000000000008E-2</v>
      </c>
      <c r="C502" s="11">
        <v>1447.26</v>
      </c>
      <c r="D502" s="21">
        <f t="shared" si="15"/>
        <v>996.3265354219368</v>
      </c>
      <c r="E502" s="22" t="str">
        <v>+1.195000E+00</v>
      </c>
      <c r="F502" s="11">
        <f t="shared" si="10"/>
        <v>0.13000000000000012</v>
      </c>
      <c r="G502" s="11">
        <v>2351.7600000000002</v>
      </c>
      <c r="H502">
        <f t="shared" si="11"/>
        <v>3486.637001433874</v>
      </c>
      <c r="I502" s="22" t="str">
        <v>+1.195000E+00</v>
      </c>
      <c r="J502" s="11"/>
      <c r="K502" s="11">
        <v>-60.300000000000004</v>
      </c>
      <c r="L502" s="21"/>
      <c r="M502" s="22" t="str">
        <v>+1.195000E+00</v>
      </c>
      <c r="N502" s="11">
        <f t="shared" si="16"/>
        <v>0.33750000000000002</v>
      </c>
      <c r="O502" s="11">
        <v>6331.6799999999994</v>
      </c>
      <c r="P502">
        <f t="shared" si="17"/>
        <v>6403.7871718513525</v>
      </c>
      <c r="Q502" s="22" t="str">
        <v>+1.195000E+00</v>
      </c>
      <c r="R502" s="11">
        <f t="shared" si="12"/>
        <v>8.2500000000000018E-2</v>
      </c>
      <c r="S502" s="11">
        <v>3316.56</v>
      </c>
      <c r="T502" s="21">
        <f t="shared" si="13"/>
        <v>4266.6428544890559</v>
      </c>
    </row>
    <row r="503" spans="1:20" x14ac:dyDescent="0.4">
      <c r="A503" s="20" t="str">
        <v>+1.197500E+00</v>
      </c>
      <c r="B503" s="11">
        <f t="shared" si="14"/>
        <v>3.0000000000000027E-2</v>
      </c>
      <c r="C503" s="10">
        <v>1417.08</v>
      </c>
      <c r="D503" s="21">
        <f t="shared" si="15"/>
        <v>1073.5374842134338</v>
      </c>
      <c r="E503" s="20" t="str">
        <v>+1.197500E+00</v>
      </c>
      <c r="F503" s="11">
        <f t="shared" si="10"/>
        <v>0.13250000000000006</v>
      </c>
      <c r="G503" s="10">
        <v>2231.16</v>
      </c>
      <c r="H503">
        <f t="shared" si="11"/>
        <v>3517.8271122939923</v>
      </c>
      <c r="I503" s="20" t="str">
        <v>+1.197500E+00</v>
      </c>
      <c r="J503" s="11"/>
      <c r="K503" s="10">
        <v>-60.300000000000004</v>
      </c>
      <c r="L503" s="21"/>
      <c r="M503" s="20" t="str">
        <v>+1.197500E+00</v>
      </c>
      <c r="N503" s="11">
        <f t="shared" si="16"/>
        <v>0.33999999999999997</v>
      </c>
      <c r="O503" s="10">
        <v>6452.28</v>
      </c>
      <c r="P503">
        <f t="shared" si="17"/>
        <v>6408.8309220475967</v>
      </c>
      <c r="Q503" s="20" t="str">
        <v>+1.197500E+00</v>
      </c>
      <c r="R503" s="11">
        <f t="shared" si="12"/>
        <v>8.4999999999999964E-2</v>
      </c>
      <c r="S503" s="10">
        <v>3346.7400000000002</v>
      </c>
      <c r="T503" s="21">
        <f t="shared" si="13"/>
        <v>4347.1873880279236</v>
      </c>
    </row>
    <row r="504" spans="1:20" x14ac:dyDescent="0.4">
      <c r="A504" s="22" t="str">
        <v>+1.200000E+00</v>
      </c>
      <c r="B504" s="11">
        <f t="shared" si="14"/>
        <v>3.2499999999999973E-2</v>
      </c>
      <c r="C504" s="11">
        <v>1447.26</v>
      </c>
      <c r="D504" s="21">
        <f t="shared" si="15"/>
        <v>1148.7636864325793</v>
      </c>
      <c r="E504" s="22" t="str">
        <v>+1.200000E+00</v>
      </c>
      <c r="F504" s="11">
        <f t="shared" si="10"/>
        <v>0.13500000000000001</v>
      </c>
      <c r="G504" s="11">
        <v>2412.06</v>
      </c>
      <c r="H504">
        <f t="shared" si="11"/>
        <v>3548.2154655460286</v>
      </c>
      <c r="I504" s="22" t="str">
        <v>+1.200000E+00</v>
      </c>
      <c r="J504" s="11"/>
      <c r="K504" s="11">
        <v>0</v>
      </c>
      <c r="L504" s="21"/>
      <c r="M504" s="22" t="str">
        <v>+1.200000E+00</v>
      </c>
      <c r="N504" s="11">
        <f t="shared" si="16"/>
        <v>0.34249999999999992</v>
      </c>
      <c r="O504" s="11">
        <v>6512.58</v>
      </c>
      <c r="P504">
        <f t="shared" si="17"/>
        <v>6413.7450200886678</v>
      </c>
      <c r="Q504" s="22" t="str">
        <v>+1.200000E+00</v>
      </c>
      <c r="R504" s="11">
        <f t="shared" si="12"/>
        <v>8.7499999999999911E-2</v>
      </c>
      <c r="S504" s="11">
        <v>3497.46</v>
      </c>
      <c r="T504" s="21">
        <f t="shared" si="13"/>
        <v>4425.6614835089131</v>
      </c>
    </row>
    <row r="505" spans="1:20" x14ac:dyDescent="0.4">
      <c r="A505" s="20" t="str">
        <v>+1.202500E+00</v>
      </c>
      <c r="B505" s="11">
        <f t="shared" si="14"/>
        <v>3.499999999999992E-2</v>
      </c>
      <c r="C505" s="10">
        <v>1447.26</v>
      </c>
      <c r="D505" s="21">
        <f t="shared" si="15"/>
        <v>1222.056160995967</v>
      </c>
      <c r="E505" s="20" t="str">
        <v>+1.202500E+00</v>
      </c>
      <c r="F505" s="11">
        <f t="shared" si="10"/>
        <v>0.13749999999999996</v>
      </c>
      <c r="G505" s="10">
        <v>2321.58</v>
      </c>
      <c r="H505">
        <f t="shared" si="11"/>
        <v>3577.8226707756603</v>
      </c>
      <c r="I505" s="20" t="str">
        <v>+1.202500E+00</v>
      </c>
      <c r="J505" s="11"/>
      <c r="K505" s="10">
        <v>-30.18</v>
      </c>
      <c r="L505" s="21"/>
      <c r="M505" s="20" t="str">
        <v>+1.202500E+00</v>
      </c>
      <c r="N505" s="11">
        <f t="shared" si="16"/>
        <v>0.34499999999999986</v>
      </c>
      <c r="O505" s="10">
        <v>6391.9800000000005</v>
      </c>
      <c r="P505">
        <f t="shared" si="17"/>
        <v>6418.5327987489272</v>
      </c>
      <c r="Q505" s="20" t="str">
        <v>+1.202500E+00</v>
      </c>
      <c r="R505" s="11">
        <f t="shared" si="12"/>
        <v>8.9999999999999858E-2</v>
      </c>
      <c r="S505" s="10">
        <v>3316.56</v>
      </c>
      <c r="T505" s="21">
        <f t="shared" si="13"/>
        <v>4502.1183625916838</v>
      </c>
    </row>
    <row r="506" spans="1:20" x14ac:dyDescent="0.4">
      <c r="A506" s="22" t="str">
        <v>+1.205000E+00</v>
      </c>
      <c r="B506" s="11">
        <f t="shared" si="14"/>
        <v>3.7500000000000089E-2</v>
      </c>
      <c r="C506" s="11">
        <v>1386.96</v>
      </c>
      <c r="D506" s="21">
        <f t="shared" si="15"/>
        <v>1293.4646153530869</v>
      </c>
      <c r="E506" s="22" t="str">
        <v>+1.205000E+00</v>
      </c>
      <c r="F506" s="11">
        <f t="shared" si="10"/>
        <v>0.14000000000000012</v>
      </c>
      <c r="G506" s="11">
        <v>2351.7600000000002</v>
      </c>
      <c r="H506">
        <f t="shared" si="11"/>
        <v>3606.6688077887261</v>
      </c>
      <c r="I506" s="22" t="str">
        <v>+1.205000E+00</v>
      </c>
      <c r="J506" s="11"/>
      <c r="K506" s="11">
        <v>-60.300000000000004</v>
      </c>
      <c r="L506" s="21"/>
      <c r="M506" s="22" t="str">
        <v>+1.205000E+00</v>
      </c>
      <c r="N506" s="11">
        <f t="shared" si="16"/>
        <v>0.34750000000000003</v>
      </c>
      <c r="O506" s="11">
        <v>6572.88</v>
      </c>
      <c r="P506">
        <f t="shared" si="17"/>
        <v>6423.1975051320842</v>
      </c>
      <c r="Q506" s="22" t="str">
        <v>+1.205000E+00</v>
      </c>
      <c r="R506" s="11">
        <f t="shared" si="12"/>
        <v>9.2500000000000027E-2</v>
      </c>
      <c r="S506" s="11">
        <v>3376.8599999999997</v>
      </c>
      <c r="T506" s="21">
        <f t="shared" si="13"/>
        <v>4576.609878846165</v>
      </c>
    </row>
    <row r="507" spans="1:20" x14ac:dyDescent="0.4">
      <c r="A507" s="20" t="str">
        <v>+1.207500E+00</v>
      </c>
      <c r="B507" s="11">
        <f t="shared" si="14"/>
        <v>4.0000000000000036E-2</v>
      </c>
      <c r="C507" s="10">
        <v>1417.08</v>
      </c>
      <c r="D507" s="21">
        <f t="shared" si="15"/>
        <v>1363.0374791982258</v>
      </c>
      <c r="E507" s="20" t="str">
        <v>+1.207500E+00</v>
      </c>
      <c r="F507" s="11">
        <f t="shared" si="10"/>
        <v>0.14250000000000007</v>
      </c>
      <c r="G507" s="10">
        <v>2200.98</v>
      </c>
      <c r="H507">
        <f t="shared" si="11"/>
        <v>3634.7734402294655</v>
      </c>
      <c r="I507" s="20" t="str">
        <v>+1.207500E+00</v>
      </c>
      <c r="J507" s="11"/>
      <c r="K507" s="10">
        <v>0</v>
      </c>
      <c r="L507" s="21"/>
      <c r="M507" s="20" t="str">
        <v>+1.207500E+00</v>
      </c>
      <c r="N507" s="11">
        <f t="shared" si="16"/>
        <v>0.35</v>
      </c>
      <c r="O507" s="10">
        <v>6512.58</v>
      </c>
      <c r="P507">
        <f t="shared" si="17"/>
        <v>6427.7423028733965</v>
      </c>
      <c r="Q507" s="20" t="str">
        <v>+1.207500E+00</v>
      </c>
      <c r="R507" s="11">
        <f t="shared" si="12"/>
        <v>9.4999999999999973E-2</v>
      </c>
      <c r="S507" s="10">
        <v>3407.04</v>
      </c>
      <c r="T507" s="21">
        <f t="shared" si="13"/>
        <v>4649.1865529199731</v>
      </c>
    </row>
    <row r="508" spans="1:20" x14ac:dyDescent="0.4">
      <c r="A508" s="22" t="str">
        <v>+1.210000E+00</v>
      </c>
      <c r="B508" s="11">
        <f t="shared" si="14"/>
        <v>4.2499999999999982E-2</v>
      </c>
      <c r="C508" s="11">
        <v>1447.26</v>
      </c>
      <c r="D508" s="21">
        <f t="shared" si="15"/>
        <v>1430.8219373158543</v>
      </c>
      <c r="E508" s="22" t="str">
        <v>+1.210000E+00</v>
      </c>
      <c r="F508" s="11">
        <f t="shared" si="10"/>
        <v>0.14500000000000002</v>
      </c>
      <c r="G508" s="11">
        <v>2291.46</v>
      </c>
      <c r="H508">
        <f t="shared" si="11"/>
        <v>3662.15562884874</v>
      </c>
      <c r="I508" s="22" t="str">
        <v>+1.210000E+00</v>
      </c>
      <c r="J508" s="11"/>
      <c r="K508" s="11">
        <v>-120.60000000000001</v>
      </c>
      <c r="L508" s="21"/>
      <c r="M508" s="22" t="str">
        <v>+1.210000E+00</v>
      </c>
      <c r="N508" s="11">
        <f t="shared" si="16"/>
        <v>0.35249999999999992</v>
      </c>
      <c r="O508" s="11">
        <v>6512.58</v>
      </c>
      <c r="P508">
        <f t="shared" si="17"/>
        <v>6432.1702742852794</v>
      </c>
      <c r="Q508" s="22" t="str">
        <v>+1.210000E+00</v>
      </c>
      <c r="R508" s="11">
        <f t="shared" si="12"/>
        <v>9.749999999999992E-2</v>
      </c>
      <c r="S508" s="11">
        <v>3497.46</v>
      </c>
      <c r="T508" s="21">
        <f t="shared" si="13"/>
        <v>4719.8976068018874</v>
      </c>
    </row>
    <row r="509" spans="1:20" x14ac:dyDescent="0.4">
      <c r="A509" s="20" t="str">
        <v>+1.212500E+00</v>
      </c>
      <c r="B509" s="11">
        <f t="shared" si="14"/>
        <v>4.4999999999999929E-2</v>
      </c>
      <c r="C509" s="10">
        <v>1326.6599999999999</v>
      </c>
      <c r="D509" s="21">
        <f t="shared" si="15"/>
        <v>1496.8639615816337</v>
      </c>
      <c r="E509" s="20" t="str">
        <v>+1.212500E+00</v>
      </c>
      <c r="F509" s="11">
        <f t="shared" si="10"/>
        <v>0.14749999999999996</v>
      </c>
      <c r="G509" s="10">
        <v>2381.8799999999997</v>
      </c>
      <c r="H509">
        <f t="shared" si="11"/>
        <v>3688.8339444311432</v>
      </c>
      <c r="I509" s="20" t="str">
        <v>+1.212500E+00</v>
      </c>
      <c r="J509" s="11"/>
      <c r="K509" s="10">
        <v>-30.18</v>
      </c>
      <c r="L509" s="21"/>
      <c r="M509" s="20" t="str">
        <v>+1.212500E+00</v>
      </c>
      <c r="N509" s="11">
        <f t="shared" si="16"/>
        <v>0.35499999999999987</v>
      </c>
      <c r="O509" s="10">
        <v>6633.18</v>
      </c>
      <c r="P509">
        <f t="shared" si="17"/>
        <v>6436.4844224477429</v>
      </c>
      <c r="Q509" s="20" t="str">
        <v>+1.212500E+00</v>
      </c>
      <c r="R509" s="11">
        <f t="shared" si="12"/>
        <v>9.9999999999999867E-2</v>
      </c>
      <c r="S509" s="10">
        <v>3286.44</v>
      </c>
      <c r="T509" s="21">
        <f t="shared" si="13"/>
        <v>4788.7909972045145</v>
      </c>
    </row>
    <row r="510" spans="1:20" x14ac:dyDescent="0.4">
      <c r="A510" s="22" t="str">
        <v>+1.215000E+00</v>
      </c>
      <c r="B510" s="11">
        <f t="shared" si="14"/>
        <v>4.7500000000000098E-2</v>
      </c>
      <c r="C510" s="11">
        <v>1447.26</v>
      </c>
      <c r="D510" s="21">
        <f t="shared" si="15"/>
        <v>1561.208342140869</v>
      </c>
      <c r="E510" s="22" t="str">
        <v>+1.215000E+00</v>
      </c>
      <c r="F510" s="11">
        <f t="shared" si="10"/>
        <v>0.15000000000000013</v>
      </c>
      <c r="G510" s="11">
        <v>2351.7600000000002</v>
      </c>
      <c r="H510">
        <f t="shared" si="11"/>
        <v>3714.8264803898419</v>
      </c>
      <c r="I510" s="22" t="str">
        <v>+1.215000E+00</v>
      </c>
      <c r="J510" s="11"/>
      <c r="K510" s="11">
        <v>0</v>
      </c>
      <c r="L510" s="21"/>
      <c r="M510" s="22" t="str">
        <v>+1.215000E+00</v>
      </c>
      <c r="N510" s="11">
        <f t="shared" si="16"/>
        <v>0.35750000000000004</v>
      </c>
      <c r="O510" s="11">
        <v>6512.58</v>
      </c>
      <c r="P510">
        <f t="shared" si="17"/>
        <v>6440.6876732451046</v>
      </c>
      <c r="Q510" s="22" t="str">
        <v>+1.215000E+00</v>
      </c>
      <c r="R510" s="11">
        <f t="shared" si="12"/>
        <v>0.10250000000000004</v>
      </c>
      <c r="S510" s="11">
        <v>3376.8599999999997</v>
      </c>
      <c r="T510" s="21">
        <f t="shared" si="13"/>
        <v>4855.9134480888606</v>
      </c>
    </row>
    <row r="511" spans="1:20" x14ac:dyDescent="0.4">
      <c r="A511" s="20" t="str">
        <v>+1.217500E+00</v>
      </c>
      <c r="B511" s="11">
        <f t="shared" si="14"/>
        <v>5.0000000000000044E-2</v>
      </c>
      <c r="C511" s="10">
        <v>1447.26</v>
      </c>
      <c r="D511" s="21">
        <f t="shared" si="15"/>
        <v>1623.8987177854608</v>
      </c>
      <c r="E511" s="20" t="str">
        <v>+1.217500E+00</v>
      </c>
      <c r="F511" s="11">
        <f t="shared" si="10"/>
        <v>0.15250000000000008</v>
      </c>
      <c r="G511" s="10">
        <v>2321.58</v>
      </c>
      <c r="H511">
        <f t="shared" si="11"/>
        <v>3740.1508650376395</v>
      </c>
      <c r="I511" s="20" t="str">
        <v>+1.217500E+00</v>
      </c>
      <c r="J511" s="11"/>
      <c r="K511" s="10">
        <v>120.60000000000001</v>
      </c>
      <c r="L511" s="21"/>
      <c r="M511" s="20" t="str">
        <v>+1.217500E+00</v>
      </c>
      <c r="N511" s="11">
        <f t="shared" si="16"/>
        <v>0.36</v>
      </c>
      <c r="O511" s="10">
        <v>6542.7</v>
      </c>
      <c r="P511">
        <f t="shared" si="17"/>
        <v>6444.7828773503397</v>
      </c>
      <c r="Q511" s="20" t="str">
        <v>+1.217500E+00</v>
      </c>
      <c r="R511" s="11">
        <f t="shared" si="12"/>
        <v>0.10499999999999998</v>
      </c>
      <c r="S511" s="10">
        <v>3467.34</v>
      </c>
      <c r="T511" s="21">
        <f t="shared" si="13"/>
        <v>4921.3104823528174</v>
      </c>
    </row>
    <row r="512" spans="1:20" x14ac:dyDescent="0.4">
      <c r="A512" s="22" t="str">
        <v>+1.220000E+00</v>
      </c>
      <c r="B512" s="11">
        <f t="shared" si="14"/>
        <v>5.2499999999999991E-2</v>
      </c>
      <c r="C512" s="11">
        <v>1326.6599999999999</v>
      </c>
      <c r="D512" s="21">
        <f t="shared" si="15"/>
        <v>1684.9776055500629</v>
      </c>
      <c r="E512" s="22" t="str">
        <v>+1.220000E+00</v>
      </c>
      <c r="F512" s="11">
        <f t="shared" si="10"/>
        <v>0.15500000000000003</v>
      </c>
      <c r="G512" s="11">
        <v>2291.46</v>
      </c>
      <c r="H512">
        <f t="shared" si="11"/>
        <v>3764.8242735426325</v>
      </c>
      <c r="I512" s="22" t="str">
        <v>+1.220000E+00</v>
      </c>
      <c r="J512" s="11"/>
      <c r="K512" s="11">
        <v>120.60000000000001</v>
      </c>
      <c r="L512" s="21"/>
      <c r="M512" s="22" t="str">
        <v>+1.220000E+00</v>
      </c>
      <c r="N512" s="11">
        <f t="shared" si="16"/>
        <v>0.36249999999999993</v>
      </c>
      <c r="O512" s="11">
        <v>6633.18</v>
      </c>
      <c r="P512">
        <f t="shared" si="17"/>
        <v>6448.7728121584332</v>
      </c>
      <c r="Q512" s="22" t="str">
        <v>+1.220000E+00</v>
      </c>
      <c r="R512" s="11">
        <f t="shared" si="12"/>
        <v>0.10749999999999993</v>
      </c>
      <c r="S512" s="11">
        <v>3497.46</v>
      </c>
      <c r="T512" s="21">
        <f t="shared" si="13"/>
        <v>4985.0264527051268</v>
      </c>
    </row>
    <row r="513" spans="1:20" x14ac:dyDescent="0.4">
      <c r="A513" s="20" t="str">
        <v>+1.222500E+00</v>
      </c>
      <c r="B513" s="11">
        <f t="shared" si="14"/>
        <v>5.4999999999999938E-2</v>
      </c>
      <c r="C513" s="10">
        <v>1447.26</v>
      </c>
      <c r="D513" s="21">
        <f t="shared" si="15"/>
        <v>1744.4864295473983</v>
      </c>
      <c r="E513" s="20" t="str">
        <v>+1.222500E+00</v>
      </c>
      <c r="F513" s="11">
        <f t="shared" si="10"/>
        <v>0.15749999999999997</v>
      </c>
      <c r="G513" s="10">
        <v>2291.46</v>
      </c>
      <c r="H513">
        <f t="shared" si="11"/>
        <v>3788.8634395765121</v>
      </c>
      <c r="I513" s="20" t="str">
        <v>+1.222500E+00</v>
      </c>
      <c r="J513" s="11"/>
      <c r="K513" s="10">
        <v>0</v>
      </c>
      <c r="L513" s="21"/>
      <c r="M513" s="20" t="str">
        <v>+1.222500E+00</v>
      </c>
      <c r="N513" s="11">
        <f t="shared" si="16"/>
        <v>0.36499999999999988</v>
      </c>
      <c r="O513" s="10">
        <v>6603</v>
      </c>
      <c r="P513">
        <f t="shared" si="17"/>
        <v>6452.660183670022</v>
      </c>
      <c r="Q513" s="20" t="str">
        <v>+1.222500E+00</v>
      </c>
      <c r="R513" s="11">
        <f t="shared" si="12"/>
        <v>0.10999999999999988</v>
      </c>
      <c r="S513" s="10">
        <v>3376.8599999999997</v>
      </c>
      <c r="T513" s="21">
        <f t="shared" si="13"/>
        <v>5047.1045717456727</v>
      </c>
    </row>
    <row r="514" spans="1:20" x14ac:dyDescent="0.4">
      <c r="A514" s="22" t="str">
        <v>+1.225000E+00</v>
      </c>
      <c r="B514" s="11">
        <f t="shared" si="14"/>
        <v>5.7500000000000107E-2</v>
      </c>
      <c r="C514" s="11">
        <v>1447.26</v>
      </c>
      <c r="D514" s="21">
        <f t="shared" si="15"/>
        <v>1802.4655490623825</v>
      </c>
      <c r="E514" s="22" t="str">
        <v>+1.225000E+00</v>
      </c>
      <c r="F514" s="11">
        <f t="shared" ref="F514:F577" si="18">E514-E$450</f>
        <v>0.16000000000000014</v>
      </c>
      <c r="G514" s="11">
        <v>3979.92</v>
      </c>
      <c r="H514">
        <f t="shared" si="11"/>
        <v>3812.2846666634605</v>
      </c>
      <c r="I514" s="22" t="str">
        <v>+1.225000E+00</v>
      </c>
      <c r="J514" s="11"/>
      <c r="K514" s="11">
        <v>-60.300000000000004</v>
      </c>
      <c r="L514" s="21"/>
      <c r="M514" s="22" t="str">
        <v>+1.225000E+00</v>
      </c>
      <c r="N514" s="11">
        <f t="shared" si="16"/>
        <v>0.36750000000000005</v>
      </c>
      <c r="O514" s="11">
        <v>6572.88</v>
      </c>
      <c r="P514">
        <f t="shared" si="17"/>
        <v>6456.4476283266276</v>
      </c>
      <c r="Q514" s="22" t="str">
        <v>+1.225000E+00</v>
      </c>
      <c r="R514" s="11">
        <f t="shared" si="12"/>
        <v>0.11250000000000004</v>
      </c>
      <c r="S514" s="11">
        <v>3316.56</v>
      </c>
      <c r="T514" s="21">
        <f t="shared" si="13"/>
        <v>5107.5869412725569</v>
      </c>
    </row>
    <row r="515" spans="1:20" x14ac:dyDescent="0.4">
      <c r="A515" s="20" t="str">
        <v>+1.227500E+00</v>
      </c>
      <c r="B515" s="11">
        <f t="shared" si="14"/>
        <v>6.0000000000000053E-2</v>
      </c>
      <c r="C515" s="10">
        <v>1447.26</v>
      </c>
      <c r="D515" s="21">
        <f t="shared" si="15"/>
        <v>1858.9542859240403</v>
      </c>
      <c r="E515" s="20" t="str">
        <v>+1.227500E+00</v>
      </c>
      <c r="F515" s="11">
        <f t="shared" si="18"/>
        <v>0.16250000000000009</v>
      </c>
      <c r="G515" s="10">
        <v>3979.92</v>
      </c>
      <c r="H515">
        <f t="shared" ref="H515:H578" si="19">$S$16*(1-EXP(-(F515/$T$16)))</f>
        <v>3835.1038392373016</v>
      </c>
      <c r="I515" s="20" t="str">
        <v>+1.227500E+00</v>
      </c>
      <c r="J515" s="11"/>
      <c r="K515" s="10">
        <v>-60.300000000000004</v>
      </c>
      <c r="L515" s="21"/>
      <c r="M515" s="20" t="str">
        <v>+1.227500E+00</v>
      </c>
      <c r="N515" s="11">
        <f t="shared" si="16"/>
        <v>0.37</v>
      </c>
      <c r="O515" s="10">
        <v>6512.58</v>
      </c>
      <c r="P515">
        <f t="shared" si="17"/>
        <v>6460.1377147987032</v>
      </c>
      <c r="Q515" s="20" t="str">
        <v>+1.227500E+00</v>
      </c>
      <c r="R515" s="11">
        <f t="shared" si="12"/>
        <v>0.11499999999999999</v>
      </c>
      <c r="S515" s="10">
        <v>3407.04</v>
      </c>
      <c r="T515" s="21">
        <f t="shared" si="13"/>
        <v>5166.5145808358102</v>
      </c>
    </row>
    <row r="516" spans="1:20" x14ac:dyDescent="0.4">
      <c r="A516" s="22" t="str">
        <v>+1.230000E+00</v>
      </c>
      <c r="B516" s="11">
        <f t="shared" si="14"/>
        <v>6.25E-2</v>
      </c>
      <c r="C516" s="11">
        <v>1326.6599999999999</v>
      </c>
      <c r="D516" s="21">
        <f t="shared" si="15"/>
        <v>1913.9909511738676</v>
      </c>
      <c r="E516" s="22" t="str">
        <v>+1.230000E+00</v>
      </c>
      <c r="F516" s="11">
        <f t="shared" si="18"/>
        <v>0.16500000000000004</v>
      </c>
      <c r="G516" s="11">
        <v>3979.92</v>
      </c>
      <c r="H516">
        <f t="shared" si="19"/>
        <v>3857.336433414443</v>
      </c>
      <c r="I516" s="22" t="str">
        <v>+1.230000E+00</v>
      </c>
      <c r="J516" s="11"/>
      <c r="K516" s="11">
        <v>0</v>
      </c>
      <c r="L516" s="21"/>
      <c r="M516" s="22" t="str">
        <v>+1.230000E+00</v>
      </c>
      <c r="N516" s="11">
        <f t="shared" si="16"/>
        <v>0.37249999999999994</v>
      </c>
      <c r="O516" s="11">
        <v>6512.58</v>
      </c>
      <c r="P516">
        <f t="shared" si="17"/>
        <v>6463.7329457277265</v>
      </c>
      <c r="Q516" s="22" t="str">
        <v>+1.230000E+00</v>
      </c>
      <c r="R516" s="11">
        <f t="shared" si="12"/>
        <v>0.11749999999999994</v>
      </c>
      <c r="S516" s="11">
        <v>3376.8599999999997</v>
      </c>
      <c r="T516" s="21">
        <f t="shared" si="13"/>
        <v>5223.9274555571519</v>
      </c>
    </row>
    <row r="517" spans="1:20" x14ac:dyDescent="0.4">
      <c r="A517" s="20" t="str">
        <v>+1.232500E+00</v>
      </c>
      <c r="B517" s="11">
        <f t="shared" si="14"/>
        <v>6.4999999999999947E-2</v>
      </c>
      <c r="C517" s="10">
        <v>1326.6599999999999</v>
      </c>
      <c r="D517" s="21">
        <f t="shared" si="15"/>
        <v>1967.6128710486166</v>
      </c>
      <c r="E517" s="20" t="str">
        <v>+1.232500E+00</v>
      </c>
      <c r="F517" s="11">
        <f t="shared" si="18"/>
        <v>0.16749999999999998</v>
      </c>
      <c r="G517" s="10">
        <v>3859.32</v>
      </c>
      <c r="H517">
        <f t="shared" si="19"/>
        <v>3878.9975274898725</v>
      </c>
      <c r="I517" s="20" t="str">
        <v>+1.232500E+00</v>
      </c>
      <c r="J517" s="11"/>
      <c r="K517" s="10">
        <v>-30.18</v>
      </c>
      <c r="L517" s="21"/>
      <c r="M517" s="20" t="str">
        <v>+1.232500E+00</v>
      </c>
      <c r="N517" s="11">
        <f t="shared" si="16"/>
        <v>0.37499999999999989</v>
      </c>
      <c r="O517" s="10">
        <v>6512.58</v>
      </c>
      <c r="P517">
        <f t="shared" si="17"/>
        <v>6467.23575942351</v>
      </c>
      <c r="Q517" s="20" t="str">
        <v>+1.232500E+00</v>
      </c>
      <c r="R517" s="11">
        <f t="shared" si="12"/>
        <v>0.11999999999999988</v>
      </c>
      <c r="S517" s="10">
        <v>3437.16</v>
      </c>
      <c r="T517" s="21">
        <f t="shared" si="13"/>
        <v>5279.8645032345903</v>
      </c>
    </row>
    <row r="518" spans="1:20" x14ac:dyDescent="0.4">
      <c r="A518" s="22" t="str">
        <v>+1.235000E+00</v>
      </c>
      <c r="B518" s="11">
        <f t="shared" si="14"/>
        <v>6.7500000000000115E-2</v>
      </c>
      <c r="C518" s="11">
        <v>1447.26</v>
      </c>
      <c r="D518" s="21">
        <f t="shared" si="15"/>
        <v>2019.856412295208</v>
      </c>
      <c r="E518" s="22" t="str">
        <v>+1.235000E+00</v>
      </c>
      <c r="F518" s="11">
        <f t="shared" si="18"/>
        <v>0.17000000000000015</v>
      </c>
      <c r="G518" s="11">
        <v>3919.62</v>
      </c>
      <c r="H518">
        <f t="shared" si="19"/>
        <v>3900.101812163367</v>
      </c>
      <c r="I518" s="22" t="str">
        <v>+1.235000E+00</v>
      </c>
      <c r="J518" s="11"/>
      <c r="K518" s="11">
        <v>60.300000000000004</v>
      </c>
      <c r="L518" s="21"/>
      <c r="M518" s="22" t="str">
        <v>+1.235000E+00</v>
      </c>
      <c r="N518" s="11">
        <f t="shared" si="16"/>
        <v>0.37750000000000006</v>
      </c>
      <c r="O518" s="11">
        <v>6572.88</v>
      </c>
      <c r="P518">
        <f t="shared" si="17"/>
        <v>6470.6485315178743</v>
      </c>
      <c r="Q518" s="22" t="str">
        <v>+1.235000E+00</v>
      </c>
      <c r="R518" s="11">
        <f t="shared" si="12"/>
        <v>0.12250000000000005</v>
      </c>
      <c r="S518" s="11">
        <v>3376.8599999999997</v>
      </c>
      <c r="T518" s="21">
        <f t="shared" si="13"/>
        <v>5334.3636607503022</v>
      </c>
    </row>
    <row r="519" spans="1:20" x14ac:dyDescent="0.4">
      <c r="A519" s="20" t="str">
        <v>+1.237500E+00</v>
      </c>
      <c r="B519" s="11">
        <f t="shared" si="14"/>
        <v>7.0000000000000062E-2</v>
      </c>
      <c r="C519" s="10">
        <v>1417.08</v>
      </c>
      <c r="D519" s="21">
        <f t="shared" si="15"/>
        <v>2070.7570068348887</v>
      </c>
      <c r="E519" s="20" t="str">
        <v>+1.237500E+00</v>
      </c>
      <c r="F519" s="11">
        <f t="shared" si="18"/>
        <v>0.1725000000000001</v>
      </c>
      <c r="G519" s="10">
        <v>3979.92</v>
      </c>
      <c r="H519">
        <f t="shared" si="19"/>
        <v>3920.6636005028136</v>
      </c>
      <c r="I519" s="20" t="str">
        <v>+1.237500E+00</v>
      </c>
      <c r="J519" s="11"/>
      <c r="K519" s="10">
        <v>0</v>
      </c>
      <c r="L519" s="21"/>
      <c r="M519" s="20" t="str">
        <v>+1.237500E+00</v>
      </c>
      <c r="N519" s="11">
        <f t="shared" si="16"/>
        <v>0.38</v>
      </c>
      <c r="O519" s="10">
        <v>6603</v>
      </c>
      <c r="P519">
        <f t="shared" si="17"/>
        <v>6473.9735765758196</v>
      </c>
      <c r="Q519" s="20" t="str">
        <v>+1.237500E+00</v>
      </c>
      <c r="R519" s="11">
        <f t="shared" si="12"/>
        <v>0.125</v>
      </c>
      <c r="S519" s="10">
        <v>3467.34</v>
      </c>
      <c r="T519" s="21">
        <f t="shared" si="13"/>
        <v>5387.4618897996661</v>
      </c>
    </row>
    <row r="520" spans="1:20" x14ac:dyDescent="0.4">
      <c r="A520" s="22" t="str">
        <v>+1.240000E+00</v>
      </c>
      <c r="B520" s="11">
        <f t="shared" si="14"/>
        <v>7.2500000000000009E-2</v>
      </c>
      <c r="C520" s="11">
        <v>1567.8600000000001</v>
      </c>
      <c r="D520" s="21">
        <f t="shared" si="15"/>
        <v>2120.3491757934244</v>
      </c>
      <c r="E520" s="22" t="str">
        <v>+1.240000E+00</v>
      </c>
      <c r="F520" s="11">
        <f t="shared" si="18"/>
        <v>0.17500000000000004</v>
      </c>
      <c r="G520" s="11">
        <v>3979.92</v>
      </c>
      <c r="H520">
        <f t="shared" si="19"/>
        <v>3940.6968376514396</v>
      </c>
      <c r="I520" s="22" t="str">
        <v>+1.240000E+00</v>
      </c>
      <c r="J520" s="11"/>
      <c r="K520" s="11">
        <v>0</v>
      </c>
      <c r="L520" s="21"/>
      <c r="M520" s="22" t="str">
        <v>+1.240000E+00</v>
      </c>
      <c r="N520" s="11">
        <f t="shared" si="16"/>
        <v>0.38249999999999995</v>
      </c>
      <c r="O520" s="11">
        <v>6512.58</v>
      </c>
      <c r="P520">
        <f t="shared" si="17"/>
        <v>6477.2131496652828</v>
      </c>
      <c r="Q520" s="22" t="str">
        <v>+1.240000E+00</v>
      </c>
      <c r="R520" s="11">
        <f t="shared" si="12"/>
        <v>0.12749999999999995</v>
      </c>
      <c r="S520" s="11">
        <v>3376.8599999999997</v>
      </c>
      <c r="T520" s="21">
        <f t="shared" si="13"/>
        <v>5439.1952019589635</v>
      </c>
    </row>
    <row r="521" spans="1:20" x14ac:dyDescent="0.4">
      <c r="A521" s="20" t="str">
        <v>+1.242500E+00</v>
      </c>
      <c r="B521" s="11">
        <f t="shared" si="14"/>
        <v>7.4999999999999956E-2</v>
      </c>
      <c r="C521" s="10">
        <v>1447.26</v>
      </c>
      <c r="D521" s="21">
        <f t="shared" si="15"/>
        <v>2168.6665529135421</v>
      </c>
      <c r="E521" s="20" t="str">
        <v>+1.242500E+00</v>
      </c>
      <c r="F521" s="11">
        <f t="shared" si="18"/>
        <v>0.17749999999999999</v>
      </c>
      <c r="G521" s="10">
        <v>3979.92</v>
      </c>
      <c r="H521">
        <f t="shared" si="19"/>
        <v>3960.2151102854959</v>
      </c>
      <c r="I521" s="20" t="str">
        <v>+1.242500E+00</v>
      </c>
      <c r="J521" s="11"/>
      <c r="K521" s="10">
        <v>90.48</v>
      </c>
      <c r="L521" s="21"/>
      <c r="M521" s="20" t="str">
        <v>+1.242500E+00</v>
      </c>
      <c r="N521" s="11">
        <f t="shared" si="16"/>
        <v>0.3849999999999999</v>
      </c>
      <c r="O521" s="10">
        <v>6422.1</v>
      </c>
      <c r="P521">
        <f t="shared" si="17"/>
        <v>6480.3694478865327</v>
      </c>
      <c r="Q521" s="20" t="str">
        <v>+1.242500E+00</v>
      </c>
      <c r="R521" s="11">
        <f t="shared" si="12"/>
        <v>0.12999999999999989</v>
      </c>
      <c r="S521" s="10">
        <v>3437.16</v>
      </c>
      <c r="T521" s="21">
        <f t="shared" si="13"/>
        <v>5489.5986831086484</v>
      </c>
    </row>
    <row r="522" spans="1:20" x14ac:dyDescent="0.4">
      <c r="A522" s="22" t="str">
        <v>+1.245000E+00</v>
      </c>
      <c r="B522" s="11">
        <f t="shared" si="14"/>
        <v>7.7500000000000124E-2</v>
      </c>
      <c r="C522" s="11">
        <v>1386.96</v>
      </c>
      <c r="D522" s="21">
        <f t="shared" si="15"/>
        <v>2215.7419073655687</v>
      </c>
      <c r="E522" s="22" t="str">
        <v>+1.245000E+00</v>
      </c>
      <c r="F522" s="11">
        <f t="shared" si="18"/>
        <v>0.18000000000000016</v>
      </c>
      <c r="G522" s="11">
        <v>3979.92</v>
      </c>
      <c r="H522">
        <f t="shared" si="19"/>
        <v>3979.2316558288376</v>
      </c>
      <c r="I522" s="22" t="str">
        <v>+1.245000E+00</v>
      </c>
      <c r="J522" s="11"/>
      <c r="K522" s="11">
        <v>0</v>
      </c>
      <c r="L522" s="21"/>
      <c r="M522" s="22" t="str">
        <v>+1.245000E+00</v>
      </c>
      <c r="N522" s="11">
        <f t="shared" si="16"/>
        <v>0.38750000000000007</v>
      </c>
      <c r="O522" s="11">
        <v>6572.88</v>
      </c>
      <c r="P522">
        <f t="shared" si="17"/>
        <v>6483.4446118622645</v>
      </c>
      <c r="Q522" s="22" t="str">
        <v>+1.245000E+00</v>
      </c>
      <c r="R522" s="11">
        <f t="shared" si="12"/>
        <v>0.13250000000000006</v>
      </c>
      <c r="S522" s="11">
        <v>3437.16</v>
      </c>
      <c r="T522" s="21">
        <f t="shared" si="13"/>
        <v>5538.7065172288394</v>
      </c>
    </row>
    <row r="523" spans="1:20" x14ac:dyDescent="0.4">
      <c r="A523" s="20" t="str">
        <v>+1.247500E+00</v>
      </c>
      <c r="B523" s="11">
        <f t="shared" si="14"/>
        <v>8.0000000000000071E-2</v>
      </c>
      <c r="C523" s="10">
        <v>1417.08</v>
      </c>
      <c r="D523" s="21">
        <f t="shared" si="15"/>
        <v>2261.6071659716886</v>
      </c>
      <c r="E523" s="20" t="str">
        <v>+1.247500E+00</v>
      </c>
      <c r="F523" s="11">
        <f t="shared" si="18"/>
        <v>0.18250000000000011</v>
      </c>
      <c r="G523" s="10">
        <v>3979.92</v>
      </c>
      <c r="H523">
        <f t="shared" si="19"/>
        <v>3997.7593714306227</v>
      </c>
      <c r="I523" s="20" t="str">
        <v>+1.247500E+00</v>
      </c>
      <c r="J523" s="11"/>
      <c r="K523" s="10">
        <v>-90.48</v>
      </c>
      <c r="L523" s="21"/>
      <c r="M523" s="20" t="str">
        <v>+1.247500E+00</v>
      </c>
      <c r="N523" s="11">
        <f t="shared" si="16"/>
        <v>0.39</v>
      </c>
      <c r="O523" s="10">
        <v>6422.1</v>
      </c>
      <c r="P523">
        <f t="shared" si="17"/>
        <v>6486.4407271893806</v>
      </c>
      <c r="Q523" s="20" t="str">
        <v>+1.247500E+00</v>
      </c>
      <c r="R523" s="11">
        <f t="shared" si="12"/>
        <v>0.13500000000000001</v>
      </c>
      <c r="S523" s="10">
        <v>3376.8599999999997</v>
      </c>
      <c r="T523" s="21">
        <f t="shared" si="13"/>
        <v>5586.5520095831089</v>
      </c>
    </row>
    <row r="524" spans="1:20" x14ac:dyDescent="0.4">
      <c r="A524" s="22" t="str">
        <v>+1.250000E+00</v>
      </c>
      <c r="B524" s="11">
        <f t="shared" si="14"/>
        <v>8.2500000000000018E-2</v>
      </c>
      <c r="C524" s="11">
        <v>1326.6599999999999</v>
      </c>
      <c r="D524" s="21">
        <f t="shared" si="15"/>
        <v>2306.2934348589488</v>
      </c>
      <c r="E524" s="22" t="str">
        <v>+1.250000E+00</v>
      </c>
      <c r="F524" s="11">
        <f t="shared" si="18"/>
        <v>0.18500000000000005</v>
      </c>
      <c r="G524" s="11">
        <v>3979.92</v>
      </c>
      <c r="H524">
        <f t="shared" si="19"/>
        <v>4015.8108227122607</v>
      </c>
      <c r="I524" s="22" t="str">
        <v>+1.250000E+00</v>
      </c>
      <c r="J524" s="11"/>
      <c r="K524" s="11">
        <v>0</v>
      </c>
      <c r="L524" s="21"/>
      <c r="M524" s="22" t="str">
        <v>+1.250000E+00</v>
      </c>
      <c r="N524" s="11">
        <f t="shared" si="16"/>
        <v>0.39249999999999996</v>
      </c>
      <c r="O524" s="11">
        <v>6512.58</v>
      </c>
      <c r="P524">
        <f t="shared" si="17"/>
        <v>6489.3598258534603</v>
      </c>
      <c r="Q524" s="22" t="str">
        <v>+1.250000E+00</v>
      </c>
      <c r="R524" s="11">
        <f t="shared" si="12"/>
        <v>0.13749999999999996</v>
      </c>
      <c r="S524" s="11">
        <v>3497.46</v>
      </c>
      <c r="T524" s="21">
        <f t="shared" si="13"/>
        <v>5633.1676093063588</v>
      </c>
    </row>
    <row r="525" spans="1:20" x14ac:dyDescent="0.4">
      <c r="A525" s="20" t="str">
        <v>+1.252500E+00</v>
      </c>
      <c r="B525" s="11">
        <f t="shared" si="14"/>
        <v>8.4999999999999964E-2</v>
      </c>
      <c r="C525" s="10">
        <v>2954.7599999999998</v>
      </c>
      <c r="D525" s="21">
        <f t="shared" si="15"/>
        <v>2349.8310205556345</v>
      </c>
      <c r="E525" s="20" t="str">
        <v>+1.252500E+00</v>
      </c>
      <c r="F525" s="11">
        <f t="shared" si="18"/>
        <v>0.1875</v>
      </c>
      <c r="G525" s="10">
        <v>4070.3399999999997</v>
      </c>
      <c r="H525">
        <f t="shared" si="19"/>
        <v>4033.3982522894903</v>
      </c>
      <c r="I525" s="20" t="str">
        <v>+1.252500E+00</v>
      </c>
      <c r="J525" s="11"/>
      <c r="K525" s="10">
        <v>-90.48</v>
      </c>
      <c r="L525" s="21"/>
      <c r="M525" s="20" t="str">
        <v>+1.252500E+00</v>
      </c>
      <c r="N525" s="11">
        <f t="shared" si="16"/>
        <v>0.39499999999999991</v>
      </c>
      <c r="O525" s="10">
        <v>6542.7</v>
      </c>
      <c r="P525">
        <f t="shared" si="17"/>
        <v>6492.2038876068609</v>
      </c>
      <c r="Q525" s="20" t="str">
        <v>+1.252500E+00</v>
      </c>
      <c r="R525" s="11">
        <f t="shared" si="12"/>
        <v>0.1399999999999999</v>
      </c>
      <c r="S525" s="10">
        <v>3286.44</v>
      </c>
      <c r="T525" s="21">
        <f t="shared" si="13"/>
        <v>5678.5849314120323</v>
      </c>
    </row>
    <row r="526" spans="1:20" x14ac:dyDescent="0.4">
      <c r="A526" s="22" t="str">
        <v>+1.255000E+00</v>
      </c>
      <c r="B526" s="11">
        <f t="shared" si="14"/>
        <v>8.7499999999999911E-2</v>
      </c>
      <c r="C526" s="11">
        <v>2894.46</v>
      </c>
      <c r="D526" s="21">
        <f t="shared" si="15"/>
        <v>2392.2494505453583</v>
      </c>
      <c r="E526" s="22" t="str">
        <v>+1.255000E+00</v>
      </c>
      <c r="F526" s="11">
        <f t="shared" si="18"/>
        <v>0.18999999999999995</v>
      </c>
      <c r="G526" s="11">
        <v>3919.62</v>
      </c>
      <c r="H526">
        <f t="shared" si="19"/>
        <v>4050.5335880754087</v>
      </c>
      <c r="I526" s="22" t="str">
        <v>+1.255000E+00</v>
      </c>
      <c r="J526" s="11"/>
      <c r="K526" s="11">
        <v>60.300000000000004</v>
      </c>
      <c r="L526" s="21"/>
      <c r="M526" s="22" t="str">
        <v>+1.255000E+00</v>
      </c>
      <c r="N526" s="11">
        <f t="shared" si="16"/>
        <v>0.39749999999999985</v>
      </c>
      <c r="O526" s="11">
        <v>6572.88</v>
      </c>
      <c r="P526">
        <f t="shared" si="17"/>
        <v>6494.9748413114039</v>
      </c>
      <c r="Q526" s="22" t="str">
        <v>+1.255000E+00</v>
      </c>
      <c r="R526" s="11">
        <f t="shared" si="12"/>
        <v>0.14249999999999985</v>
      </c>
      <c r="S526" s="11">
        <v>3437.16</v>
      </c>
      <c r="T526" s="21">
        <f t="shared" si="13"/>
        <v>5722.8347782336232</v>
      </c>
    </row>
    <row r="527" spans="1:20" x14ac:dyDescent="0.4">
      <c r="A527" s="20" t="str">
        <v>+1.257500E+00</v>
      </c>
      <c r="B527" s="11">
        <f t="shared" si="14"/>
        <v>9.000000000000008E-2</v>
      </c>
      <c r="C527" s="10">
        <v>3015.06</v>
      </c>
      <c r="D527" s="21">
        <f t="shared" si="15"/>
        <v>2433.5774932928052</v>
      </c>
      <c r="E527" s="20" t="str">
        <v>+1.257500E+00</v>
      </c>
      <c r="F527" s="11">
        <f t="shared" si="18"/>
        <v>0.19250000000000012</v>
      </c>
      <c r="G527" s="10">
        <v>4070.3399999999997</v>
      </c>
      <c r="H527">
        <f t="shared" si="19"/>
        <v>4067.2284513700624</v>
      </c>
      <c r="I527" s="20" t="str">
        <v>+1.257500E+00</v>
      </c>
      <c r="J527" s="11"/>
      <c r="K527" s="10">
        <v>-30.18</v>
      </c>
      <c r="L527" s="21"/>
      <c r="M527" s="20" t="str">
        <v>+1.257500E+00</v>
      </c>
      <c r="N527" s="11">
        <f t="shared" si="16"/>
        <v>0.4</v>
      </c>
      <c r="O527" s="10">
        <v>6512.58</v>
      </c>
      <c r="P527">
        <f t="shared" si="17"/>
        <v>6497.6745662465382</v>
      </c>
      <c r="Q527" s="20" t="str">
        <v>+1.257500E+00</v>
      </c>
      <c r="R527" s="11">
        <f t="shared" si="12"/>
        <v>0.14500000000000002</v>
      </c>
      <c r="S527" s="10">
        <v>5909.5199999999995</v>
      </c>
      <c r="T527" s="21">
        <f t="shared" si="13"/>
        <v>5765.9471603150378</v>
      </c>
    </row>
    <row r="528" spans="1:20" x14ac:dyDescent="0.4">
      <c r="A528" s="22" t="str">
        <v>+1.260000E+00</v>
      </c>
      <c r="B528" s="11">
        <f t="shared" si="14"/>
        <v>9.2500000000000027E-2</v>
      </c>
      <c r="C528" s="11">
        <v>3015.06</v>
      </c>
      <c r="D528" s="21">
        <f t="shared" si="15"/>
        <v>2473.8431777546839</v>
      </c>
      <c r="E528" s="22" t="str">
        <v>+1.260000E+00</v>
      </c>
      <c r="F528" s="11">
        <f t="shared" si="18"/>
        <v>0.19500000000000006</v>
      </c>
      <c r="G528" s="11">
        <v>3859.32</v>
      </c>
      <c r="H528">
        <f t="shared" si="19"/>
        <v>4083.4941647420874</v>
      </c>
      <c r="I528" s="22" t="str">
        <v>+1.260000E+00</v>
      </c>
      <c r="J528" s="11"/>
      <c r="K528" s="11">
        <v>0</v>
      </c>
      <c r="L528" s="21"/>
      <c r="M528" s="22" t="str">
        <v>+1.260000E+00</v>
      </c>
      <c r="N528" s="11">
        <f t="shared" si="16"/>
        <v>0.40249999999999997</v>
      </c>
      <c r="O528" s="11">
        <v>6512.58</v>
      </c>
      <c r="P528">
        <f t="shared" si="17"/>
        <v>6500.3048933838845</v>
      </c>
      <c r="Q528" s="22" t="str">
        <v>+1.260000E+00</v>
      </c>
      <c r="R528" s="11">
        <f t="shared" si="12"/>
        <v>0.14749999999999996</v>
      </c>
      <c r="S528" s="11">
        <v>5909.5199999999995</v>
      </c>
      <c r="T528" s="21">
        <f t="shared" si="13"/>
        <v>5807.9513167639279</v>
      </c>
    </row>
    <row r="529" spans="1:20" x14ac:dyDescent="0.4">
      <c r="A529" s="20" t="str">
        <v>+1.262500E+00</v>
      </c>
      <c r="B529" s="11">
        <f t="shared" si="14"/>
        <v>9.4999999999999973E-2</v>
      </c>
      <c r="C529" s="10">
        <v>3015.06</v>
      </c>
      <c r="D529" s="21">
        <f t="shared" si="15"/>
        <v>2513.0738123891747</v>
      </c>
      <c r="E529" s="20" t="str">
        <v>+1.262500E+00</v>
      </c>
      <c r="F529" s="11">
        <f t="shared" si="18"/>
        <v>0.19750000000000001</v>
      </c>
      <c r="G529" s="10">
        <v>3919.62</v>
      </c>
      <c r="H529">
        <f t="shared" si="19"/>
        <v>4099.341759707755</v>
      </c>
      <c r="I529" s="20" t="str">
        <v>+1.262500E+00</v>
      </c>
      <c r="J529" s="11"/>
      <c r="K529" s="10">
        <v>0</v>
      </c>
      <c r="L529" s="21"/>
      <c r="M529" s="20" t="str">
        <v>+1.262500E+00</v>
      </c>
      <c r="N529" s="11">
        <f t="shared" si="16"/>
        <v>0.40499999999999992</v>
      </c>
      <c r="O529" s="10">
        <v>6542.7</v>
      </c>
      <c r="P529">
        <f t="shared" si="17"/>
        <v>6502.8676066290082</v>
      </c>
      <c r="Q529" s="20" t="str">
        <v>+1.262500E+00</v>
      </c>
      <c r="R529" s="11">
        <f t="shared" si="12"/>
        <v>0.14999999999999991</v>
      </c>
      <c r="S529" s="10">
        <v>6000</v>
      </c>
      <c r="T529" s="21">
        <f t="shared" si="13"/>
        <v>5848.8757350818742</v>
      </c>
    </row>
    <row r="530" spans="1:20" x14ac:dyDescent="0.4">
      <c r="A530" s="22" t="str">
        <v>+1.265000E+00</v>
      </c>
      <c r="B530" s="11">
        <f t="shared" si="14"/>
        <v>9.749999999999992E-2</v>
      </c>
      <c r="C530" s="11">
        <v>3015.06</v>
      </c>
      <c r="D530" s="21">
        <f t="shared" si="15"/>
        <v>2551.2960036766963</v>
      </c>
      <c r="E530" s="22" t="str">
        <v>+1.265000E+00</v>
      </c>
      <c r="F530" s="11">
        <f t="shared" si="18"/>
        <v>0.19999999999999996</v>
      </c>
      <c r="G530" s="11">
        <v>3919.62</v>
      </c>
      <c r="H530">
        <f t="shared" si="19"/>
        <v>4114.7819842126219</v>
      </c>
      <c r="I530" s="22" t="str">
        <v>+1.265000E+00</v>
      </c>
      <c r="J530" s="11"/>
      <c r="K530" s="11">
        <v>-60.300000000000004</v>
      </c>
      <c r="L530" s="21"/>
      <c r="M530" s="22" t="str">
        <v>+1.265000E+00</v>
      </c>
      <c r="N530" s="11">
        <f t="shared" si="16"/>
        <v>0.40749999999999986</v>
      </c>
      <c r="O530" s="11">
        <v>6572.88</v>
      </c>
      <c r="P530">
        <f t="shared" si="17"/>
        <v>6505.3644440312773</v>
      </c>
      <c r="Q530" s="22" t="str">
        <v>+1.265000E+00</v>
      </c>
      <c r="R530" s="11">
        <f t="shared" si="12"/>
        <v>0.15249999999999986</v>
      </c>
      <c r="S530" s="11">
        <v>5969.82</v>
      </c>
      <c r="T530" s="21">
        <f t="shared" si="13"/>
        <v>5888.7481704847905</v>
      </c>
    </row>
    <row r="531" spans="1:20" x14ac:dyDescent="0.4">
      <c r="A531" s="20" t="str">
        <v>+1.267500E+00</v>
      </c>
      <c r="B531" s="11">
        <f t="shared" si="14"/>
        <v>0.10000000000000009</v>
      </c>
      <c r="C531" s="10">
        <v>2924.6400000000003</v>
      </c>
      <c r="D531" s="21">
        <f t="shared" si="15"/>
        <v>2588.5356741646056</v>
      </c>
      <c r="E531" s="20" t="str">
        <v>+1.267500E+00</v>
      </c>
      <c r="F531" s="11">
        <f t="shared" si="18"/>
        <v>0.20250000000000012</v>
      </c>
      <c r="G531" s="10">
        <v>3889.4400000000005</v>
      </c>
      <c r="H531">
        <f t="shared" si="19"/>
        <v>4129.825309920855</v>
      </c>
      <c r="I531" s="20" t="str">
        <v>+1.267500E+00</v>
      </c>
      <c r="J531" s="11"/>
      <c r="K531" s="10">
        <v>0</v>
      </c>
      <c r="L531" s="21"/>
      <c r="M531" s="20" t="str">
        <v>+1.267500E+00</v>
      </c>
      <c r="N531" s="11">
        <f t="shared" si="16"/>
        <v>0.41000000000000003</v>
      </c>
      <c r="O531" s="10">
        <v>6512.58</v>
      </c>
      <c r="P531">
        <f t="shared" si="17"/>
        <v>6507.7970989626228</v>
      </c>
      <c r="Q531" s="20" t="str">
        <v>+1.267500E+00</v>
      </c>
      <c r="R531" s="11">
        <f t="shared" si="12"/>
        <v>0.15500000000000003</v>
      </c>
      <c r="S531" s="10">
        <v>5909.5199999999995</v>
      </c>
      <c r="T531" s="21">
        <f t="shared" si="13"/>
        <v>5927.5956647266976</v>
      </c>
    </row>
    <row r="532" spans="1:20" x14ac:dyDescent="0.4">
      <c r="A532" s="22" t="str">
        <v>+1.270000E+00</v>
      </c>
      <c r="B532" s="11">
        <f t="shared" si="14"/>
        <v>0.10250000000000004</v>
      </c>
      <c r="C532" s="11">
        <v>3015.06</v>
      </c>
      <c r="D532" s="21">
        <f t="shared" si="15"/>
        <v>2624.8180800480332</v>
      </c>
      <c r="E532" s="22" t="str">
        <v>+1.270000E+00</v>
      </c>
      <c r="F532" s="11">
        <f t="shared" si="18"/>
        <v>0.20500000000000007</v>
      </c>
      <c r="G532" s="11">
        <v>3859.32</v>
      </c>
      <c r="H532">
        <f t="shared" si="19"/>
        <v>4144.4819393171838</v>
      </c>
      <c r="I532" s="22" t="str">
        <v>+1.270000E+00</v>
      </c>
      <c r="J532" s="11"/>
      <c r="K532" s="11">
        <v>-120.60000000000001</v>
      </c>
      <c r="L532" s="21"/>
      <c r="M532" s="22" t="str">
        <v>+1.270000E+00</v>
      </c>
      <c r="N532" s="11">
        <f t="shared" si="16"/>
        <v>0.41249999999999998</v>
      </c>
      <c r="O532" s="11">
        <v>6512.58</v>
      </c>
      <c r="P532">
        <f t="shared" si="17"/>
        <v>6510.1672212659887</v>
      </c>
      <c r="Q532" s="22" t="str">
        <v>+1.270000E+00</v>
      </c>
      <c r="R532" s="11">
        <f t="shared" si="12"/>
        <v>0.15749999999999997</v>
      </c>
      <c r="S532" s="11">
        <v>6030.1799999999994</v>
      </c>
      <c r="T532" s="21">
        <f t="shared" si="13"/>
        <v>5965.4445644396146</v>
      </c>
    </row>
    <row r="533" spans="1:20" x14ac:dyDescent="0.4">
      <c r="A533" s="20" t="str">
        <v>+1.272500E+00</v>
      </c>
      <c r="B533" s="11">
        <f t="shared" si="14"/>
        <v>0.10499999999999998</v>
      </c>
      <c r="C533" s="10">
        <v>3105.54</v>
      </c>
      <c r="D533" s="21">
        <f t="shared" si="15"/>
        <v>2660.16782829882</v>
      </c>
      <c r="E533" s="20" t="str">
        <v>+1.272500E+00</v>
      </c>
      <c r="F533" s="11">
        <f t="shared" si="18"/>
        <v>0.20750000000000002</v>
      </c>
      <c r="G533" s="10">
        <v>3889.4400000000005</v>
      </c>
      <c r="H533">
        <f t="shared" si="19"/>
        <v>4158.7618126263014</v>
      </c>
      <c r="I533" s="20" t="str">
        <v>+1.272500E+00</v>
      </c>
      <c r="J533" s="11"/>
      <c r="K533" s="10">
        <v>60.300000000000004</v>
      </c>
      <c r="L533" s="21"/>
      <c r="M533" s="20" t="str">
        <v>+1.272500E+00</v>
      </c>
      <c r="N533" s="11">
        <f t="shared" si="16"/>
        <v>0.41499999999999992</v>
      </c>
      <c r="O533" s="10">
        <v>6633.18</v>
      </c>
      <c r="P533">
        <f t="shared" si="17"/>
        <v>6512.4764183742709</v>
      </c>
      <c r="Q533" s="20" t="str">
        <v>+1.272500E+00</v>
      </c>
      <c r="R533" s="11">
        <f t="shared" ref="R533:R596" si="20">Q533-Q$469</f>
        <v>0.15999999999999992</v>
      </c>
      <c r="S533" s="10">
        <v>5849.22</v>
      </c>
      <c r="T533" s="21">
        <f t="shared" si="13"/>
        <v>6002.3205390020412</v>
      </c>
    </row>
    <row r="534" spans="1:20" x14ac:dyDescent="0.4">
      <c r="A534" s="22" t="str">
        <v>+1.275000E+00</v>
      </c>
      <c r="B534" s="11">
        <f t="shared" si="14"/>
        <v>0.10749999999999993</v>
      </c>
      <c r="C534" s="11">
        <v>3015.06</v>
      </c>
      <c r="D534" s="21">
        <f t="shared" si="15"/>
        <v>2694.6088933541228</v>
      </c>
      <c r="E534" s="22" t="str">
        <v>+1.275000E+00</v>
      </c>
      <c r="F534" s="11">
        <f t="shared" si="18"/>
        <v>0.20999999999999996</v>
      </c>
      <c r="G534" s="11">
        <v>4040.22</v>
      </c>
      <c r="H534">
        <f t="shared" si="19"/>
        <v>4172.6746145543839</v>
      </c>
      <c r="I534" s="22" t="str">
        <v>+1.275000E+00</v>
      </c>
      <c r="J534" s="11"/>
      <c r="K534" s="11">
        <v>-60.300000000000004</v>
      </c>
      <c r="L534" s="21"/>
      <c r="M534" s="22" t="str">
        <v>+1.275000E+00</v>
      </c>
      <c r="N534" s="11">
        <f t="shared" si="16"/>
        <v>0.41749999999999987</v>
      </c>
      <c r="O534" s="11">
        <v>6633.18</v>
      </c>
      <c r="P534">
        <f t="shared" si="17"/>
        <v>6514.7262564004905</v>
      </c>
      <c r="Q534" s="22" t="str">
        <v>+1.275000E+00</v>
      </c>
      <c r="R534" s="11">
        <f t="shared" si="20"/>
        <v>0.16249999999999987</v>
      </c>
      <c r="S534" s="11">
        <v>5909.5199999999995</v>
      </c>
      <c r="T534" s="21">
        <f t="shared" ref="T534:T597" si="21">$S$19*(1-EXP(-(R534/$T$19)))</f>
        <v>6038.2485979480889</v>
      </c>
    </row>
    <row r="535" spans="1:20" x14ac:dyDescent="0.4">
      <c r="A535" s="20" t="str">
        <v>+1.277500E+00</v>
      </c>
      <c r="B535" s="11">
        <f t="shared" si="14"/>
        <v>0.1100000000000001</v>
      </c>
      <c r="C535" s="10">
        <v>3045.2400000000002</v>
      </c>
      <c r="D535" s="21">
        <f t="shared" si="15"/>
        <v>2728.1646333760418</v>
      </c>
      <c r="E535" s="20" t="str">
        <v>+1.277500E+00</v>
      </c>
      <c r="F535" s="11">
        <f t="shared" si="18"/>
        <v>0.21250000000000013</v>
      </c>
      <c r="G535" s="10">
        <v>4522.62</v>
      </c>
      <c r="H535">
        <f t="shared" si="19"/>
        <v>4186.2297808573303</v>
      </c>
      <c r="I535" s="20" t="str">
        <v>+1.277500E+00</v>
      </c>
      <c r="J535" s="11"/>
      <c r="K535" s="10">
        <v>0</v>
      </c>
      <c r="L535" s="21"/>
      <c r="M535" s="20" t="str">
        <v>+1.277500E+00</v>
      </c>
      <c r="N535" s="11">
        <f t="shared" si="16"/>
        <v>0.42000000000000004</v>
      </c>
      <c r="O535" s="10">
        <v>6723.6</v>
      </c>
      <c r="P535">
        <f t="shared" si="17"/>
        <v>6516.9182611999358</v>
      </c>
      <c r="Q535" s="20" t="str">
        <v>+1.277500E+00</v>
      </c>
      <c r="R535" s="11">
        <f t="shared" si="20"/>
        <v>0.16500000000000004</v>
      </c>
      <c r="S535" s="10">
        <v>5819.1</v>
      </c>
      <c r="T535" s="21">
        <f t="shared" si="21"/>
        <v>6073.253107929123</v>
      </c>
    </row>
    <row r="536" spans="1:20" x14ac:dyDescent="0.4">
      <c r="A536" s="22" t="str">
        <v>+1.280000E+00</v>
      </c>
      <c r="B536" s="11">
        <f t="shared" si="14"/>
        <v>0.11250000000000004</v>
      </c>
      <c r="C536" s="11">
        <v>3015.06</v>
      </c>
      <c r="D536" s="21">
        <f t="shared" si="15"/>
        <v>2760.8578060932741</v>
      </c>
      <c r="E536" s="22" t="str">
        <v>+1.280000E+00</v>
      </c>
      <c r="F536" s="11">
        <f t="shared" si="18"/>
        <v>0.21500000000000008</v>
      </c>
      <c r="G536" s="11">
        <v>3859.32</v>
      </c>
      <c r="H536">
        <f t="shared" si="19"/>
        <v>4199.4365047401452</v>
      </c>
      <c r="I536" s="22" t="str">
        <v>+1.280000E+00</v>
      </c>
      <c r="J536" s="11"/>
      <c r="K536" s="11">
        <v>0</v>
      </c>
      <c r="L536" s="21"/>
      <c r="M536" s="22" t="str">
        <v>+1.280000E+00</v>
      </c>
      <c r="N536" s="11">
        <f t="shared" si="16"/>
        <v>0.42249999999999999</v>
      </c>
      <c r="O536" s="11">
        <v>6753.78</v>
      </c>
      <c r="P536">
        <f t="shared" si="17"/>
        <v>6519.0539194050134</v>
      </c>
      <c r="Q536" s="22" t="str">
        <v>+1.280000E+00</v>
      </c>
      <c r="R536" s="11">
        <f t="shared" si="20"/>
        <v>0.16749999999999998</v>
      </c>
      <c r="S536" s="11">
        <v>6030.1799999999994</v>
      </c>
      <c r="T536" s="21">
        <f t="shared" si="21"/>
        <v>6107.3578092393736</v>
      </c>
    </row>
    <row r="537" spans="1:20" x14ac:dyDescent="0.4">
      <c r="A537" s="20" t="str">
        <v>+1.282500E+00</v>
      </c>
      <c r="B537" s="11">
        <f t="shared" si="14"/>
        <v>0.11499999999999999</v>
      </c>
      <c r="C537" s="10">
        <v>2984.94</v>
      </c>
      <c r="D537" s="21">
        <f t="shared" si="15"/>
        <v>2792.7105842355727</v>
      </c>
      <c r="E537" s="20" t="str">
        <v>+1.282500E+00</v>
      </c>
      <c r="F537" s="11">
        <f t="shared" si="18"/>
        <v>0.21750000000000003</v>
      </c>
      <c r="G537" s="10">
        <v>3919.62</v>
      </c>
      <c r="H537">
        <f t="shared" si="19"/>
        <v>4212.3037430918448</v>
      </c>
      <c r="I537" s="20" t="str">
        <v>+1.282500E+00</v>
      </c>
      <c r="J537" s="11"/>
      <c r="K537" s="10">
        <v>0</v>
      </c>
      <c r="L537" s="21"/>
      <c r="M537" s="20" t="str">
        <v>+1.282500E+00</v>
      </c>
      <c r="N537" s="11">
        <f t="shared" si="16"/>
        <v>0.42499999999999993</v>
      </c>
      <c r="O537" s="10">
        <v>6633.18</v>
      </c>
      <c r="P537">
        <f t="shared" si="17"/>
        <v>6521.1346794334904</v>
      </c>
      <c r="Q537" s="20" t="str">
        <v>+1.282500E+00</v>
      </c>
      <c r="R537" s="11">
        <f t="shared" si="20"/>
        <v>0.16999999999999993</v>
      </c>
      <c r="S537" s="10">
        <v>5819.1</v>
      </c>
      <c r="T537" s="21">
        <f t="shared" si="21"/>
        <v>6140.5858319167883</v>
      </c>
    </row>
    <row r="538" spans="1:20" x14ac:dyDescent="0.4">
      <c r="A538" s="22" t="str">
        <v>+1.285000E+00</v>
      </c>
      <c r="B538" s="11">
        <f t="shared" si="14"/>
        <v>0.11749999999999994</v>
      </c>
      <c r="C538" s="11">
        <v>2894.46</v>
      </c>
      <c r="D538" s="21">
        <f t="shared" si="15"/>
        <v>2823.7445705714335</v>
      </c>
      <c r="E538" s="22" t="str">
        <v>+1.285000E+00</v>
      </c>
      <c r="F538" s="11">
        <f t="shared" si="18"/>
        <v>0.21999999999999997</v>
      </c>
      <c r="G538" s="11">
        <v>3979.92</v>
      </c>
      <c r="H538">
        <f t="shared" si="19"/>
        <v>4224.8402225600721</v>
      </c>
      <c r="I538" s="22" t="str">
        <v>+1.285000E+00</v>
      </c>
      <c r="J538" s="11"/>
      <c r="K538" s="11">
        <v>-60.300000000000004</v>
      </c>
      <c r="L538" s="21"/>
      <c r="M538" s="22" t="str">
        <v>+1.285000E+00</v>
      </c>
      <c r="N538" s="11">
        <f t="shared" si="16"/>
        <v>0.42749999999999988</v>
      </c>
      <c r="O538" s="11">
        <v>6572.88</v>
      </c>
      <c r="P538">
        <f t="shared" si="17"/>
        <v>6523.1619524708221</v>
      </c>
      <c r="Q538" s="22" t="str">
        <v>+1.285000E+00</v>
      </c>
      <c r="R538" s="11">
        <f t="shared" si="20"/>
        <v>0.17249999999999988</v>
      </c>
      <c r="S538" s="11">
        <v>6030.1799999999994</v>
      </c>
      <c r="T538" s="21">
        <f t="shared" si="21"/>
        <v>6172.9597114299595</v>
      </c>
    </row>
    <row r="539" spans="1:20" x14ac:dyDescent="0.4">
      <c r="A539" s="20" t="str">
        <v>+1.287500E+00</v>
      </c>
      <c r="B539" s="11">
        <f t="shared" si="14"/>
        <v>0.12000000000000011</v>
      </c>
      <c r="C539" s="10">
        <v>2924.6400000000003</v>
      </c>
      <c r="D539" s="21">
        <f t="shared" si="15"/>
        <v>2853.9808125592413</v>
      </c>
      <c r="E539" s="20" t="str">
        <v>+1.287500E+00</v>
      </c>
      <c r="F539" s="11">
        <f t="shared" si="18"/>
        <v>0.22250000000000014</v>
      </c>
      <c r="G539" s="10">
        <v>3979.92</v>
      </c>
      <c r="H539">
        <f t="shared" si="19"/>
        <v>4237.0544454695682</v>
      </c>
      <c r="I539" s="20" t="str">
        <v>+1.287500E+00</v>
      </c>
      <c r="J539" s="11"/>
      <c r="K539" s="10">
        <v>0</v>
      </c>
      <c r="L539" s="21"/>
      <c r="M539" s="20" t="str">
        <v>+1.287500E+00</v>
      </c>
      <c r="N539" s="11">
        <f t="shared" si="16"/>
        <v>0.43000000000000005</v>
      </c>
      <c r="O539" s="10">
        <v>6542.7</v>
      </c>
      <c r="P539">
        <f t="shared" si="17"/>
        <v>6525.1371134272231</v>
      </c>
      <c r="Q539" s="20" t="str">
        <v>+1.287500E+00</v>
      </c>
      <c r="R539" s="11">
        <f t="shared" si="20"/>
        <v>0.17500000000000004</v>
      </c>
      <c r="S539" s="10">
        <v>5849.22</v>
      </c>
      <c r="T539" s="21">
        <f t="shared" si="21"/>
        <v>6204.5014039618409</v>
      </c>
    </row>
    <row r="540" spans="1:20" x14ac:dyDescent="0.4">
      <c r="A540" s="22" t="str">
        <v>+1.290000E+00</v>
      </c>
      <c r="B540" s="11">
        <f t="shared" si="14"/>
        <v>0.12250000000000005</v>
      </c>
      <c r="C540" s="11">
        <v>3015.06</v>
      </c>
      <c r="D540" s="21">
        <f t="shared" si="15"/>
        <v>2883.4398166217848</v>
      </c>
      <c r="E540" s="22" t="str">
        <v>+1.290000E+00</v>
      </c>
      <c r="F540" s="11">
        <f t="shared" si="18"/>
        <v>0.22500000000000009</v>
      </c>
      <c r="G540" s="11">
        <v>3859.32</v>
      </c>
      <c r="H540">
        <f t="shared" si="19"/>
        <v>4248.954695588508</v>
      </c>
      <c r="I540" s="22" t="str">
        <v>+1.290000E+00</v>
      </c>
      <c r="J540" s="11"/>
      <c r="K540" s="11">
        <v>241.20000000000002</v>
      </c>
      <c r="L540" s="21"/>
      <c r="M540" s="22" t="str">
        <v>+1.290000E+00</v>
      </c>
      <c r="N540" s="11">
        <f t="shared" si="16"/>
        <v>0.4325</v>
      </c>
      <c r="O540" s="11">
        <v>6633.18</v>
      </c>
      <c r="P540">
        <f t="shared" si="17"/>
        <v>6527.0615018701483</v>
      </c>
      <c r="Q540" s="22" t="str">
        <v>+1.290000E+00</v>
      </c>
      <c r="R540" s="11">
        <f t="shared" si="20"/>
        <v>0.17749999999999999</v>
      </c>
      <c r="S540" s="11">
        <v>5909.5199999999995</v>
      </c>
      <c r="T540" s="21">
        <f t="shared" si="21"/>
        <v>6235.232301300568</v>
      </c>
    </row>
    <row r="541" spans="1:20" x14ac:dyDescent="0.4">
      <c r="A541" s="20" t="str">
        <v>+1.292500E+00</v>
      </c>
      <c r="B541" s="11">
        <f t="shared" si="14"/>
        <v>0.125</v>
      </c>
      <c r="C541" s="10">
        <v>2924.6400000000003</v>
      </c>
      <c r="D541" s="21">
        <f t="shared" si="15"/>
        <v>2912.1415620538737</v>
      </c>
      <c r="E541" s="20" t="str">
        <v>+1.292500E+00</v>
      </c>
      <c r="F541" s="11">
        <f t="shared" si="18"/>
        <v>0.22750000000000004</v>
      </c>
      <c r="G541" s="10">
        <v>4462.32</v>
      </c>
      <c r="H541">
        <f t="shared" si="19"/>
        <v>4260.549043746606</v>
      </c>
      <c r="I541" s="20" t="str">
        <v>+1.292500E+00</v>
      </c>
      <c r="J541" s="11"/>
      <c r="K541" s="10">
        <v>0</v>
      </c>
      <c r="L541" s="21"/>
      <c r="M541" s="20" t="str">
        <v>+1.292500E+00</v>
      </c>
      <c r="N541" s="11">
        <f t="shared" si="16"/>
        <v>0.43499999999999994</v>
      </c>
      <c r="O541" s="10">
        <v>6603</v>
      </c>
      <c r="P541">
        <f t="shared" si="17"/>
        <v>6528.9364229327894</v>
      </c>
      <c r="Q541" s="20" t="str">
        <v>+1.292500E+00</v>
      </c>
      <c r="R541" s="11">
        <f t="shared" si="20"/>
        <v>0.17999999999999994</v>
      </c>
      <c r="S541" s="10">
        <v>6000</v>
      </c>
      <c r="T541" s="21">
        <f t="shared" si="21"/>
        <v>6265.1732453475288</v>
      </c>
    </row>
    <row r="542" spans="1:20" x14ac:dyDescent="0.4">
      <c r="A542" s="22" t="str">
        <v>+1.295000E+00</v>
      </c>
      <c r="B542" s="11">
        <f t="shared" si="14"/>
        <v>0.12749999999999995</v>
      </c>
      <c r="C542" s="11">
        <v>3075.36</v>
      </c>
      <c r="D542" s="21">
        <f t="shared" si="15"/>
        <v>2940.1055145724126</v>
      </c>
      <c r="E542" s="22" t="str">
        <v>+1.295000E+00</v>
      </c>
      <c r="F542" s="11">
        <f t="shared" si="18"/>
        <v>0.22999999999999998</v>
      </c>
      <c r="G542" s="11">
        <v>4522.62</v>
      </c>
      <c r="H542">
        <f t="shared" si="19"/>
        <v>4271.8453533088114</v>
      </c>
      <c r="I542" s="22" t="str">
        <v>+1.295000E+00</v>
      </c>
      <c r="J542" s="11"/>
      <c r="K542" s="11">
        <v>-60.300000000000004</v>
      </c>
      <c r="L542" s="21"/>
      <c r="M542" s="22" t="str">
        <v>+1.295000E+00</v>
      </c>
      <c r="N542" s="11">
        <f t="shared" si="16"/>
        <v>0.43749999999999989</v>
      </c>
      <c r="O542" s="11">
        <v>6572.88</v>
      </c>
      <c r="P542">
        <f t="shared" si="17"/>
        <v>6530.7631481992275</v>
      </c>
      <c r="Q542" s="22" t="str">
        <v>+1.295000E+00</v>
      </c>
      <c r="R542" s="11">
        <f t="shared" si="20"/>
        <v>0.18249999999999988</v>
      </c>
      <c r="S542" s="11">
        <v>6030.1799999999994</v>
      </c>
      <c r="T542" s="21">
        <f t="shared" si="21"/>
        <v>6294.3445422524674</v>
      </c>
    </row>
    <row r="543" spans="1:20" x14ac:dyDescent="0.4">
      <c r="A543" s="20" t="str">
        <v>+1.297500E+00</v>
      </c>
      <c r="B543" s="11">
        <f t="shared" si="14"/>
        <v>0.13000000000000012</v>
      </c>
      <c r="C543" s="10">
        <v>2984.94</v>
      </c>
      <c r="D543" s="21">
        <f t="shared" si="15"/>
        <v>2967.3506395181907</v>
      </c>
      <c r="E543" s="20" t="str">
        <v>+1.297500E+00</v>
      </c>
      <c r="F543" s="11">
        <f t="shared" si="18"/>
        <v>0.23250000000000015</v>
      </c>
      <c r="G543" s="10">
        <v>4552.74</v>
      </c>
      <c r="H543">
        <f t="shared" si="19"/>
        <v>4282.8512855082899</v>
      </c>
      <c r="I543" s="20" t="str">
        <v>+1.297500E+00</v>
      </c>
      <c r="J543" s="11"/>
      <c r="K543" s="10">
        <v>-60.300000000000004</v>
      </c>
      <c r="L543" s="21"/>
      <c r="M543" s="20" t="str">
        <v>+1.297500E+00</v>
      </c>
      <c r="N543" s="11">
        <f t="shared" si="16"/>
        <v>0.44000000000000006</v>
      </c>
      <c r="O543" s="10">
        <v>6723.6</v>
      </c>
      <c r="P543">
        <f t="shared" si="17"/>
        <v>6532.5429165668347</v>
      </c>
      <c r="Q543" s="20" t="str">
        <v>+1.297500E+00</v>
      </c>
      <c r="R543" s="11">
        <f t="shared" si="20"/>
        <v>0.18500000000000005</v>
      </c>
      <c r="S543" s="10">
        <v>5909.5199999999995</v>
      </c>
      <c r="T543" s="21">
        <f t="shared" si="21"/>
        <v>6322.765976185261</v>
      </c>
    </row>
    <row r="544" spans="1:20" x14ac:dyDescent="0.4">
      <c r="A544" s="22" t="str">
        <v>+1.300000E+00</v>
      </c>
      <c r="B544" s="11">
        <f t="shared" si="14"/>
        <v>0.13250000000000006</v>
      </c>
      <c r="C544" s="11">
        <v>3015.06</v>
      </c>
      <c r="D544" s="21">
        <f t="shared" si="15"/>
        <v>2993.8954147182912</v>
      </c>
      <c r="E544" s="22" t="str">
        <v>+1.300000E+00</v>
      </c>
      <c r="F544" s="11">
        <f t="shared" si="18"/>
        <v>0.2350000000000001</v>
      </c>
      <c r="G544" s="11">
        <v>4462.32</v>
      </c>
      <c r="H544">
        <f t="shared" si="19"/>
        <v>4293.5743046423231</v>
      </c>
      <c r="I544" s="22" t="str">
        <v>+1.300000E+00</v>
      </c>
      <c r="J544" s="11"/>
      <c r="K544" s="11">
        <v>-120.60000000000001</v>
      </c>
      <c r="L544" s="21"/>
      <c r="M544" s="22" t="str">
        <v>+1.300000E+00</v>
      </c>
      <c r="N544" s="11">
        <f t="shared" si="16"/>
        <v>0.4425</v>
      </c>
      <c r="O544" s="11">
        <v>6633.18</v>
      </c>
      <c r="P544">
        <f t="shared" si="17"/>
        <v>6534.276935086491</v>
      </c>
      <c r="Q544" s="22" t="str">
        <v>+1.300000E+00</v>
      </c>
      <c r="R544" s="11">
        <f t="shared" si="20"/>
        <v>0.1875</v>
      </c>
      <c r="S544" s="11">
        <v>6030.1799999999994</v>
      </c>
      <c r="T544" s="21">
        <f t="shared" si="21"/>
        <v>6350.4568227536656</v>
      </c>
    </row>
    <row r="545" spans="1:20" x14ac:dyDescent="0.4">
      <c r="A545" s="20" t="str">
        <v>+1.302500E+00</v>
      </c>
      <c r="B545" s="11">
        <f t="shared" si="14"/>
        <v>0.13500000000000001</v>
      </c>
      <c r="C545" s="10">
        <v>2984.94</v>
      </c>
      <c r="D545" s="21">
        <f t="shared" si="15"/>
        <v>3019.7578430178964</v>
      </c>
      <c r="E545" s="20" t="str">
        <v>+1.302500E+00</v>
      </c>
      <c r="F545" s="11">
        <f t="shared" si="18"/>
        <v>0.23750000000000004</v>
      </c>
      <c r="G545" s="10">
        <v>4492.4399999999996</v>
      </c>
      <c r="H545">
        <f t="shared" si="19"/>
        <v>4304.0216831346515</v>
      </c>
      <c r="I545" s="20" t="str">
        <v>+1.302500E+00</v>
      </c>
      <c r="J545" s="11"/>
      <c r="K545" s="10">
        <v>-90.48</v>
      </c>
      <c r="L545" s="21"/>
      <c r="M545" s="20" t="str">
        <v>+1.302500E+00</v>
      </c>
      <c r="N545" s="11">
        <f t="shared" si="16"/>
        <v>0.44499999999999995</v>
      </c>
      <c r="O545" s="10">
        <v>6633.18</v>
      </c>
      <c r="P545">
        <f t="shared" si="17"/>
        <v>6535.96637978123</v>
      </c>
      <c r="Q545" s="20" t="str">
        <v>+1.302500E+00</v>
      </c>
      <c r="R545" s="11">
        <f t="shared" si="20"/>
        <v>0.18999999999999995</v>
      </c>
      <c r="S545" s="10">
        <v>5909.5199999999995</v>
      </c>
      <c r="T545" s="21">
        <f t="shared" si="21"/>
        <v>6377.435862076175</v>
      </c>
    </row>
    <row r="546" spans="1:20" x14ac:dyDescent="0.4">
      <c r="A546" s="22" t="str">
        <v>+1.305000E+00</v>
      </c>
      <c r="B546" s="11">
        <f t="shared" si="14"/>
        <v>0.13749999999999996</v>
      </c>
      <c r="C546" s="11">
        <v>2954.7599999999998</v>
      </c>
      <c r="D546" s="21">
        <f t="shared" si="15"/>
        <v>3044.9554644899235</v>
      </c>
      <c r="E546" s="22" t="str">
        <v>+1.305000E+00</v>
      </c>
      <c r="F546" s="11">
        <f t="shared" si="18"/>
        <v>0.24</v>
      </c>
      <c r="G546" s="11">
        <v>4462.32</v>
      </c>
      <c r="H546">
        <f t="shared" si="19"/>
        <v>4314.200506467675</v>
      </c>
      <c r="I546" s="22" t="str">
        <v>+1.305000E+00</v>
      </c>
      <c r="J546" s="11"/>
      <c r="K546" s="11">
        <v>-60.300000000000004</v>
      </c>
      <c r="L546" s="21"/>
      <c r="M546" s="22" t="str">
        <v>+1.305000E+00</v>
      </c>
      <c r="N546" s="11">
        <f t="shared" si="16"/>
        <v>0.4474999999999999</v>
      </c>
      <c r="O546" s="11">
        <v>6572.88</v>
      </c>
      <c r="P546">
        <f t="shared" si="17"/>
        <v>6537.6123964438102</v>
      </c>
      <c r="Q546" s="22" t="str">
        <v>+1.305000E+00</v>
      </c>
      <c r="R546" s="11">
        <f t="shared" si="20"/>
        <v>0.19249999999999989</v>
      </c>
      <c r="S546" s="11">
        <v>5909.5199999999995</v>
      </c>
      <c r="T546" s="21">
        <f t="shared" si="21"/>
        <v>6403.7213915188204</v>
      </c>
    </row>
    <row r="547" spans="1:20" x14ac:dyDescent="0.4">
      <c r="A547" s="20" t="str">
        <v>+1.307500E+00</v>
      </c>
      <c r="B547" s="11">
        <f t="shared" si="14"/>
        <v>0.14000000000000012</v>
      </c>
      <c r="C547" s="10">
        <v>2924.6400000000003</v>
      </c>
      <c r="D547" s="21">
        <f t="shared" si="15"/>
        <v>3069.5053683308306</v>
      </c>
      <c r="E547" s="20" t="str">
        <v>+1.307500E+00</v>
      </c>
      <c r="F547" s="11">
        <f t="shared" si="18"/>
        <v>0.24250000000000016</v>
      </c>
      <c r="G547" s="10">
        <v>4462.32</v>
      </c>
      <c r="H547">
        <f t="shared" si="19"/>
        <v>4324.1176779878815</v>
      </c>
      <c r="I547" s="20" t="str">
        <v>+1.307500E+00</v>
      </c>
      <c r="J547" s="11"/>
      <c r="K547" s="10">
        <v>0</v>
      </c>
      <c r="L547" s="21"/>
      <c r="M547" s="20" t="str">
        <v>+1.307500E+00</v>
      </c>
      <c r="N547" s="11">
        <f t="shared" si="16"/>
        <v>0.45000000000000007</v>
      </c>
      <c r="O547" s="10">
        <v>6633.18</v>
      </c>
      <c r="P547">
        <f t="shared" si="17"/>
        <v>6539.2161014138101</v>
      </c>
      <c r="Q547" s="20" t="str">
        <v>+1.307500E+00</v>
      </c>
      <c r="R547" s="11">
        <f t="shared" si="20"/>
        <v>0.19500000000000006</v>
      </c>
      <c r="S547" s="10">
        <v>5909.5199999999995</v>
      </c>
      <c r="T547" s="21">
        <f t="shared" si="21"/>
        <v>6429.3312381045635</v>
      </c>
    </row>
    <row r="548" spans="1:20" x14ac:dyDescent="0.4">
      <c r="A548" s="22" t="str">
        <v>+1.310000E+00</v>
      </c>
      <c r="B548" s="11">
        <f t="shared" si="14"/>
        <v>0.14250000000000007</v>
      </c>
      <c r="C548" s="11">
        <v>2894.46</v>
      </c>
      <c r="D548" s="21">
        <f t="shared" si="15"/>
        <v>3093.4242044506091</v>
      </c>
      <c r="E548" s="22" t="str">
        <v>+1.310000E+00</v>
      </c>
      <c r="F548" s="11">
        <f t="shared" si="18"/>
        <v>0.24500000000000011</v>
      </c>
      <c r="G548" s="11">
        <v>4462.32</v>
      </c>
      <c r="H548">
        <f t="shared" si="19"/>
        <v>4333.7799235877319</v>
      </c>
      <c r="I548" s="22" t="str">
        <v>+1.310000E+00</v>
      </c>
      <c r="J548" s="11"/>
      <c r="K548" s="11">
        <v>-120.60000000000001</v>
      </c>
      <c r="L548" s="21"/>
      <c r="M548" s="22" t="str">
        <v>+1.310000E+00</v>
      </c>
      <c r="N548" s="11">
        <f t="shared" si="16"/>
        <v>0.45250000000000001</v>
      </c>
      <c r="O548" s="11">
        <v>6512.58</v>
      </c>
      <c r="P548">
        <f t="shared" si="17"/>
        <v>6540.7785823347331</v>
      </c>
      <c r="Q548" s="22" t="str">
        <v>+1.310000E+00</v>
      </c>
      <c r="R548" s="11">
        <f t="shared" si="20"/>
        <v>0.19750000000000001</v>
      </c>
      <c r="S548" s="11">
        <v>5909.5199999999995</v>
      </c>
      <c r="T548" s="21">
        <f t="shared" si="21"/>
        <v>6454.2827706036996</v>
      </c>
    </row>
    <row r="549" spans="1:20" x14ac:dyDescent="0.4">
      <c r="A549" s="20" t="str">
        <v>+1.312500E+00</v>
      </c>
      <c r="B549" s="11">
        <f t="shared" si="14"/>
        <v>0.14500000000000002</v>
      </c>
      <c r="C549" s="10">
        <v>3015.06</v>
      </c>
      <c r="D549" s="21">
        <f t="shared" si="15"/>
        <v>3116.7281947648853</v>
      </c>
      <c r="E549" s="20" t="str">
        <v>+1.312500E+00</v>
      </c>
      <c r="F549" s="11">
        <f t="shared" si="18"/>
        <v>0.24750000000000005</v>
      </c>
      <c r="G549" s="10">
        <v>4552.74</v>
      </c>
      <c r="H549">
        <f t="shared" si="19"/>
        <v>4343.1937962672173</v>
      </c>
      <c r="I549" s="20" t="str">
        <v>+1.312500E+00</v>
      </c>
      <c r="J549" s="11"/>
      <c r="K549" s="10">
        <v>30.18</v>
      </c>
      <c r="L549" s="21"/>
      <c r="M549" s="20" t="str">
        <v>+1.312500E+00</v>
      </c>
      <c r="N549" s="11">
        <f t="shared" si="16"/>
        <v>0.45499999999999996</v>
      </c>
      <c r="O549" s="10">
        <v>6633.18</v>
      </c>
      <c r="P549">
        <f t="shared" si="17"/>
        <v>6542.3008988916554</v>
      </c>
      <c r="Q549" s="20" t="str">
        <v>+1.312500E+00</v>
      </c>
      <c r="R549" s="11">
        <f t="shared" si="20"/>
        <v>0.19999999999999996</v>
      </c>
      <c r="S549" s="10">
        <v>5758.8</v>
      </c>
      <c r="T549" s="21">
        <f t="shared" si="21"/>
        <v>6478.5929113134898</v>
      </c>
    </row>
    <row r="550" spans="1:20" x14ac:dyDescent="0.4">
      <c r="A550" s="22" t="str">
        <v>+1.315000E+00</v>
      </c>
      <c r="B550" s="11">
        <f t="shared" si="14"/>
        <v>0.14749999999999996</v>
      </c>
      <c r="C550" s="11">
        <v>2894.46</v>
      </c>
      <c r="D550" s="21">
        <f t="shared" si="15"/>
        <v>3139.4331441967174</v>
      </c>
      <c r="E550" s="22" t="str">
        <v>+1.315000E+00</v>
      </c>
      <c r="F550" s="11">
        <f t="shared" si="18"/>
        <v>0.25</v>
      </c>
      <c r="G550" s="11">
        <v>4582.92</v>
      </c>
      <c r="H550">
        <f t="shared" si="19"/>
        <v>4352.3656805781402</v>
      </c>
      <c r="I550" s="22" t="str">
        <v>+1.315000E+00</v>
      </c>
      <c r="J550" s="11"/>
      <c r="K550" s="11">
        <v>0</v>
      </c>
      <c r="L550" s="21"/>
      <c r="M550" s="22" t="str">
        <v>+1.315000E+00</v>
      </c>
      <c r="N550" s="11">
        <f t="shared" si="16"/>
        <v>0.45749999999999991</v>
      </c>
      <c r="O550" s="11">
        <v>6633.18</v>
      </c>
      <c r="P550">
        <f t="shared" si="17"/>
        <v>6543.7840835299085</v>
      </c>
      <c r="Q550" s="22" t="str">
        <v>+1.315000E+00</v>
      </c>
      <c r="R550" s="11">
        <f t="shared" si="20"/>
        <v>0.2024999999999999</v>
      </c>
      <c r="S550" s="11">
        <v>5969.82</v>
      </c>
      <c r="T550" s="21">
        <f t="shared" si="21"/>
        <v>6502.2781475349602</v>
      </c>
    </row>
    <row r="551" spans="1:20" x14ac:dyDescent="0.4">
      <c r="A551" s="20" t="str">
        <v>+1.317500E+00</v>
      </c>
      <c r="B551" s="11">
        <f t="shared" si="14"/>
        <v>0.14999999999999991</v>
      </c>
      <c r="C551" s="10">
        <v>3015.06</v>
      </c>
      <c r="D551" s="21">
        <f t="shared" si="15"/>
        <v>3161.5544513956079</v>
      </c>
      <c r="E551" s="20" t="str">
        <v>+1.317500E+00</v>
      </c>
      <c r="F551" s="11">
        <f t="shared" si="18"/>
        <v>0.25249999999999995</v>
      </c>
      <c r="G551" s="10">
        <v>4582.92</v>
      </c>
      <c r="H551">
        <f t="shared" si="19"/>
        <v>4361.3017969541652</v>
      </c>
      <c r="I551" s="20" t="str">
        <v>+1.317500E+00</v>
      </c>
      <c r="J551" s="11"/>
      <c r="K551" s="10">
        <v>-120.60000000000001</v>
      </c>
      <c r="L551" s="21"/>
      <c r="M551" s="20" t="str">
        <v>+1.317500E+00</v>
      </c>
      <c r="N551" s="11">
        <f t="shared" si="16"/>
        <v>0.45999999999999985</v>
      </c>
      <c r="O551" s="10">
        <v>6542.7</v>
      </c>
      <c r="P551">
        <f t="shared" si="17"/>
        <v>6545.2291421552973</v>
      </c>
      <c r="Q551" s="20" t="str">
        <v>+1.317500E+00</v>
      </c>
      <c r="R551" s="11">
        <f t="shared" si="20"/>
        <v>0.20499999999999985</v>
      </c>
      <c r="S551" s="10">
        <v>6000</v>
      </c>
      <c r="T551" s="21">
        <f t="shared" si="21"/>
        <v>6525.3545427547133</v>
      </c>
    </row>
    <row r="552" spans="1:20" x14ac:dyDescent="0.4">
      <c r="A552" s="22" t="str">
        <v>+1.320000E+00</v>
      </c>
      <c r="B552" s="11">
        <f t="shared" si="14"/>
        <v>0.15250000000000008</v>
      </c>
      <c r="C552" s="11">
        <v>3618.12</v>
      </c>
      <c r="D552" s="21">
        <f t="shared" si="15"/>
        <v>3183.1071191809697</v>
      </c>
      <c r="E552" s="22" t="str">
        <v>+1.320000E+00</v>
      </c>
      <c r="F552" s="11">
        <f t="shared" si="18"/>
        <v>0.25500000000000012</v>
      </c>
      <c r="G552" s="11">
        <v>4462.32</v>
      </c>
      <c r="H552">
        <f t="shared" si="19"/>
        <v>4370.0082059295564</v>
      </c>
      <c r="I552" s="22" t="str">
        <v>+1.320000E+00</v>
      </c>
      <c r="J552" s="11"/>
      <c r="K552" s="11">
        <v>0</v>
      </c>
      <c r="L552" s="21"/>
      <c r="M552" s="22" t="str">
        <v>+1.320000E+00</v>
      </c>
      <c r="N552" s="11">
        <f t="shared" si="16"/>
        <v>0.46250000000000002</v>
      </c>
      <c r="O552" s="11">
        <v>6512.58</v>
      </c>
      <c r="P552">
        <f t="shared" si="17"/>
        <v>6546.637054816305</v>
      </c>
      <c r="Q552" s="22" t="str">
        <v>+1.320000E+00</v>
      </c>
      <c r="R552" s="11">
        <f t="shared" si="20"/>
        <v>0.20750000000000002</v>
      </c>
      <c r="S552" s="11">
        <v>5909.5199999999995</v>
      </c>
      <c r="T552" s="21">
        <f t="shared" si="21"/>
        <v>6547.8377475392826</v>
      </c>
    </row>
    <row r="553" spans="1:20" x14ac:dyDescent="0.4">
      <c r="A553" s="20" t="str">
        <v>+1.322500E+00</v>
      </c>
      <c r="B553" s="11">
        <f t="shared" si="14"/>
        <v>0.15500000000000003</v>
      </c>
      <c r="C553" s="10">
        <v>3527.64</v>
      </c>
      <c r="D553" s="21">
        <f t="shared" si="15"/>
        <v>3204.1057647171338</v>
      </c>
      <c r="E553" s="20" t="str">
        <v>+1.322500E+00</v>
      </c>
      <c r="F553" s="11">
        <f t="shared" si="18"/>
        <v>0.25750000000000006</v>
      </c>
      <c r="G553" s="10">
        <v>4522.62</v>
      </c>
      <c r="H553">
        <f t="shared" si="19"/>
        <v>4378.4908122494699</v>
      </c>
      <c r="I553" s="20" t="str">
        <v>+1.322500E+00</v>
      </c>
      <c r="J553" s="11"/>
      <c r="K553" s="10">
        <v>0</v>
      </c>
      <c r="L553" s="21"/>
      <c r="M553" s="20" t="str">
        <v>+1.322500E+00</v>
      </c>
      <c r="N553" s="11">
        <f t="shared" si="16"/>
        <v>0.46499999999999997</v>
      </c>
      <c r="O553" s="10">
        <v>6633.18</v>
      </c>
      <c r="P553">
        <f t="shared" si="17"/>
        <v>6548.0087763687743</v>
      </c>
      <c r="Q553" s="20" t="str">
        <v>+1.322500E+00</v>
      </c>
      <c r="R553" s="11">
        <f t="shared" si="20"/>
        <v>0.20999999999999996</v>
      </c>
      <c r="S553" s="10">
        <v>5909.5199999999995</v>
      </c>
      <c r="T553" s="21">
        <f t="shared" si="21"/>
        <v>6569.7430101494565</v>
      </c>
    </row>
    <row r="554" spans="1:20" x14ac:dyDescent="0.4">
      <c r="A554" s="22" t="str">
        <v>+1.325000E+00</v>
      </c>
      <c r="B554" s="11">
        <f t="shared" si="14"/>
        <v>0.15749999999999997</v>
      </c>
      <c r="C554" s="11">
        <v>3557.76</v>
      </c>
      <c r="D554" s="21">
        <f t="shared" si="15"/>
        <v>3224.5646294268186</v>
      </c>
      <c r="E554" s="22" t="str">
        <v>+1.325000E+00</v>
      </c>
      <c r="F554" s="11">
        <f t="shared" si="18"/>
        <v>0.26</v>
      </c>
      <c r="G554" s="11">
        <v>4402.0200000000004</v>
      </c>
      <c r="H554">
        <f t="shared" si="19"/>
        <v>4386.7553688745993</v>
      </c>
      <c r="I554" s="22" t="str">
        <v>+1.325000E+00</v>
      </c>
      <c r="J554" s="11"/>
      <c r="K554" s="11">
        <v>0</v>
      </c>
      <c r="L554" s="21"/>
      <c r="M554" s="22" t="str">
        <v>+1.325000E+00</v>
      </c>
      <c r="N554" s="11">
        <f t="shared" si="16"/>
        <v>0.46749999999999992</v>
      </c>
      <c r="O554" s="11">
        <v>6512.58</v>
      </c>
      <c r="P554">
        <f t="shared" si="17"/>
        <v>6549.3452371234926</v>
      </c>
      <c r="Q554" s="22" t="str">
        <v>+1.325000E+00</v>
      </c>
      <c r="R554" s="11">
        <f t="shared" si="20"/>
        <v>0.21249999999999991</v>
      </c>
      <c r="S554" s="11">
        <v>7055.28</v>
      </c>
      <c r="T554" s="21">
        <f t="shared" si="21"/>
        <v>6591.0851868817517</v>
      </c>
    </row>
    <row r="555" spans="1:20" x14ac:dyDescent="0.4">
      <c r="A555" s="20" t="str">
        <v>+1.327500E+00</v>
      </c>
      <c r="B555" s="11">
        <f t="shared" si="14"/>
        <v>0.15999999999999992</v>
      </c>
      <c r="C555" s="10">
        <v>3587.94</v>
      </c>
      <c r="D555" s="21">
        <f t="shared" si="15"/>
        <v>3244.4975886497518</v>
      </c>
      <c r="E555" s="20" t="str">
        <v>+1.327500E+00</v>
      </c>
      <c r="F555" s="11">
        <f t="shared" si="18"/>
        <v>0.26249999999999996</v>
      </c>
      <c r="G555" s="10">
        <v>4492.4399999999996</v>
      </c>
      <c r="H555">
        <f t="shared" si="19"/>
        <v>4394.8074808828633</v>
      </c>
      <c r="I555" s="20" t="str">
        <v>+1.327500E+00</v>
      </c>
      <c r="J555" s="11"/>
      <c r="K555" s="10">
        <v>0</v>
      </c>
      <c r="L555" s="21"/>
      <c r="M555" s="20" t="str">
        <v>+1.327500E+00</v>
      </c>
      <c r="N555" s="11">
        <f t="shared" si="16"/>
        <v>0.46999999999999986</v>
      </c>
      <c r="O555" s="10">
        <v>6633.18</v>
      </c>
      <c r="P555">
        <f t="shared" si="17"/>
        <v>6550.6473434771387</v>
      </c>
      <c r="Q555" s="20" t="str">
        <v>+1.327500E+00</v>
      </c>
      <c r="R555" s="11">
        <f t="shared" si="20"/>
        <v>0.21499999999999986</v>
      </c>
      <c r="S555" s="10">
        <v>6994.9800000000005</v>
      </c>
      <c r="T555" s="21">
        <f t="shared" si="21"/>
        <v>6611.8787521440563</v>
      </c>
    </row>
    <row r="556" spans="1:20" x14ac:dyDescent="0.4">
      <c r="A556" s="22" t="str">
        <v>+1.330000E+00</v>
      </c>
      <c r="B556" s="11">
        <f t="shared" ref="B556:B619" si="22">A556-A$491</f>
        <v>0.16250000000000009</v>
      </c>
      <c r="C556" s="11">
        <v>3618.12</v>
      </c>
      <c r="D556" s="21">
        <f t="shared" ref="D556:D619" si="23">$S$15*(1-EXP(-(B556/$T$15)))</f>
        <v>3263.9181610530227</v>
      </c>
      <c r="E556" s="22" t="str">
        <v>+1.330000E+00</v>
      </c>
      <c r="F556" s="11">
        <f t="shared" si="18"/>
        <v>0.26500000000000012</v>
      </c>
      <c r="G556" s="11">
        <v>4582.92</v>
      </c>
      <c r="H556">
        <f t="shared" si="19"/>
        <v>4402.6526092708164</v>
      </c>
      <c r="I556" s="22" t="str">
        <v>+1.330000E+00</v>
      </c>
      <c r="J556" s="11"/>
      <c r="K556" s="11">
        <v>0</v>
      </c>
      <c r="L556" s="21"/>
      <c r="M556" s="22" t="str">
        <v>+1.330000E+00</v>
      </c>
      <c r="N556" s="11">
        <f t="shared" si="16"/>
        <v>0.47250000000000003</v>
      </c>
      <c r="O556" s="11">
        <v>6633.18</v>
      </c>
      <c r="P556">
        <f t="shared" si="17"/>
        <v>6551.9159785270031</v>
      </c>
      <c r="Q556" s="22" t="str">
        <v>+1.330000E+00</v>
      </c>
      <c r="R556" s="11">
        <f t="shared" si="20"/>
        <v>0.21750000000000003</v>
      </c>
      <c r="S556" s="11">
        <v>6994.9800000000005</v>
      </c>
      <c r="T556" s="21">
        <f t="shared" si="21"/>
        <v>6632.1378082722658</v>
      </c>
    </row>
    <row r="557" spans="1:20" x14ac:dyDescent="0.4">
      <c r="A557" s="20" t="str">
        <v>+1.332500E+00</v>
      </c>
      <c r="B557" s="11">
        <f t="shared" si="22"/>
        <v>0.16500000000000004</v>
      </c>
      <c r="C557" s="10">
        <v>3527.64</v>
      </c>
      <c r="D557" s="21">
        <f t="shared" si="23"/>
        <v>3282.8395177995258</v>
      </c>
      <c r="E557" s="20" t="str">
        <v>+1.332500E+00</v>
      </c>
      <c r="F557" s="11">
        <f t="shared" si="18"/>
        <v>0.26750000000000007</v>
      </c>
      <c r="G557" s="10">
        <v>4462.32</v>
      </c>
      <c r="H557">
        <f t="shared" si="19"/>
        <v>4410.2960746573253</v>
      </c>
      <c r="I557" s="20" t="str">
        <v>+1.332500E+00</v>
      </c>
      <c r="J557" s="11"/>
      <c r="K557" s="10">
        <v>-30.18</v>
      </c>
      <c r="L557" s="21"/>
      <c r="M557" s="20" t="str">
        <v>+1.332500E+00</v>
      </c>
      <c r="N557" s="11">
        <f t="shared" si="16"/>
        <v>0.47499999999999998</v>
      </c>
      <c r="O557" s="10">
        <v>6542.7</v>
      </c>
      <c r="P557">
        <f t="shared" si="17"/>
        <v>6553.1520026699145</v>
      </c>
      <c r="Q557" s="20" t="str">
        <v>+1.332500E+00</v>
      </c>
      <c r="R557" s="11">
        <f t="shared" si="20"/>
        <v>0.21999999999999997</v>
      </c>
      <c r="S557" s="10">
        <v>6994.9800000000005</v>
      </c>
      <c r="T557" s="21">
        <f t="shared" si="21"/>
        <v>6651.8760950945816</v>
      </c>
    </row>
    <row r="558" spans="1:20" x14ac:dyDescent="0.4">
      <c r="A558" s="22" t="str">
        <v>+1.335000E+00</v>
      </c>
      <c r="B558" s="11">
        <f t="shared" si="22"/>
        <v>0.16749999999999998</v>
      </c>
      <c r="C558" s="11">
        <v>3557.76</v>
      </c>
      <c r="D558" s="21">
        <f t="shared" si="23"/>
        <v>3301.2744914807427</v>
      </c>
      <c r="E558" s="22" t="str">
        <v>+1.335000E+00</v>
      </c>
      <c r="F558" s="11">
        <f t="shared" si="18"/>
        <v>0.27</v>
      </c>
      <c r="G558" s="11">
        <v>4462.32</v>
      </c>
      <c r="H558">
        <f t="shared" si="19"/>
        <v>4417.7430608920522</v>
      </c>
      <c r="I558" s="22" t="str">
        <v>+1.335000E+00</v>
      </c>
      <c r="J558" s="11"/>
      <c r="K558" s="11">
        <v>0</v>
      </c>
      <c r="L558" s="21"/>
      <c r="M558" s="22" t="str">
        <v>+1.335000E+00</v>
      </c>
      <c r="N558" s="11">
        <f t="shared" si="16"/>
        <v>0.47749999999999992</v>
      </c>
      <c r="O558" s="11">
        <v>6633.18</v>
      </c>
      <c r="P558">
        <f t="shared" si="17"/>
        <v>6554.3562541857646</v>
      </c>
      <c r="Q558" s="22" t="str">
        <v>+1.335000E+00</v>
      </c>
      <c r="R558" s="11">
        <f t="shared" si="20"/>
        <v>0.22249999999999992</v>
      </c>
      <c r="S558" s="11">
        <v>6994.9800000000005</v>
      </c>
      <c r="T558" s="21">
        <f t="shared" si="21"/>
        <v>6671.106999249957</v>
      </c>
    </row>
    <row r="559" spans="1:20" x14ac:dyDescent="0.4">
      <c r="A559" s="20" t="str">
        <v>+1.337500E+00</v>
      </c>
      <c r="B559" s="11">
        <f t="shared" si="22"/>
        <v>0.16999999999999993</v>
      </c>
      <c r="C559" s="10">
        <v>3587.94</v>
      </c>
      <c r="D559" s="21">
        <f t="shared" si="23"/>
        <v>3319.2355848198854</v>
      </c>
      <c r="E559" s="20" t="str">
        <v>+1.337500E+00</v>
      </c>
      <c r="F559" s="11">
        <f t="shared" si="18"/>
        <v>0.27249999999999996</v>
      </c>
      <c r="G559" s="10">
        <v>4552.74</v>
      </c>
      <c r="H559">
        <f t="shared" si="19"/>
        <v>4424.9986185711796</v>
      </c>
      <c r="I559" s="20" t="str">
        <v>+1.337500E+00</v>
      </c>
      <c r="J559" s="11"/>
      <c r="K559" s="10">
        <v>-30.18</v>
      </c>
      <c r="L559" s="21"/>
      <c r="M559" s="20" t="str">
        <v>+1.337500E+00</v>
      </c>
      <c r="N559" s="11">
        <f t="shared" ref="N559:N622" si="24">M559-M$367</f>
        <v>0.47999999999999987</v>
      </c>
      <c r="O559" s="10">
        <v>6633.18</v>
      </c>
      <c r="P559">
        <f t="shared" si="17"/>
        <v>6555.5295498060359</v>
      </c>
      <c r="Q559" s="20" t="str">
        <v>+1.337500E+00</v>
      </c>
      <c r="R559" s="11">
        <f t="shared" si="20"/>
        <v>0.22499999999999987</v>
      </c>
      <c r="S559" s="10">
        <v>6994.9800000000005</v>
      </c>
      <c r="T559" s="21">
        <f t="shared" si="21"/>
        <v>6689.8435632670107</v>
      </c>
    </row>
    <row r="560" spans="1:20" x14ac:dyDescent="0.4">
      <c r="A560" s="22" t="str">
        <v>+1.340000E+00</v>
      </c>
      <c r="B560" s="11">
        <f t="shared" si="22"/>
        <v>0.1725000000000001</v>
      </c>
      <c r="C560" s="11">
        <v>3497.46</v>
      </c>
      <c r="D560" s="21">
        <f t="shared" si="23"/>
        <v>3336.7349791513307</v>
      </c>
      <c r="E560" s="22" t="str">
        <v>+1.340000E+00</v>
      </c>
      <c r="F560" s="11">
        <f t="shared" si="18"/>
        <v>0.27500000000000013</v>
      </c>
      <c r="G560" s="11">
        <v>4462.32</v>
      </c>
      <c r="H560">
        <f t="shared" si="19"/>
        <v>4432.0676684627515</v>
      </c>
      <c r="I560" s="22" t="str">
        <v>+1.340000E+00</v>
      </c>
      <c r="J560" s="11"/>
      <c r="K560" s="11">
        <v>0</v>
      </c>
      <c r="L560" s="21"/>
      <c r="M560" s="22" t="str">
        <v>+1.340000E+00</v>
      </c>
      <c r="N560" s="11">
        <f t="shared" si="24"/>
        <v>0.48250000000000004</v>
      </c>
      <c r="O560" s="11">
        <v>6633.18</v>
      </c>
      <c r="P560">
        <f t="shared" ref="P560:P623" si="25">$S$18*(1-EXP(-(N560/$T$18)))</f>
        <v>6556.6726852677139</v>
      </c>
      <c r="Q560" s="22" t="str">
        <v>+1.340000E+00</v>
      </c>
      <c r="R560" s="11">
        <f t="shared" si="20"/>
        <v>0.22750000000000004</v>
      </c>
      <c r="S560" s="11">
        <v>6874.38</v>
      </c>
      <c r="T560" s="21">
        <f t="shared" si="21"/>
        <v>6708.0984944095499</v>
      </c>
    </row>
    <row r="561" spans="1:20" x14ac:dyDescent="0.4">
      <c r="A561" s="20" t="str">
        <v>+1.342500E+00</v>
      </c>
      <c r="B561" s="11">
        <f t="shared" si="22"/>
        <v>0.17500000000000004</v>
      </c>
      <c r="C561" s="10">
        <v>3527.64</v>
      </c>
      <c r="D561" s="21">
        <f t="shared" si="23"/>
        <v>3353.7845426820763</v>
      </c>
      <c r="E561" s="20" t="str">
        <v>+1.342500E+00</v>
      </c>
      <c r="F561" s="11">
        <f t="shared" si="18"/>
        <v>0.27750000000000008</v>
      </c>
      <c r="G561" s="10">
        <v>4492.4399999999996</v>
      </c>
      <c r="H561">
        <f t="shared" si="19"/>
        <v>4438.955004843976</v>
      </c>
      <c r="I561" s="20" t="str">
        <v>+1.342500E+00</v>
      </c>
      <c r="J561" s="11"/>
      <c r="K561" s="10">
        <v>0</v>
      </c>
      <c r="L561" s="21"/>
      <c r="M561" s="20" t="str">
        <v>+1.342500E+00</v>
      </c>
      <c r="N561" s="11">
        <f t="shared" si="24"/>
        <v>0.48499999999999999</v>
      </c>
      <c r="O561" s="10">
        <v>6723.6</v>
      </c>
      <c r="P561">
        <f t="shared" si="25"/>
        <v>6557.7864358529623</v>
      </c>
      <c r="Q561" s="20" t="str">
        <v>+1.342500E+00</v>
      </c>
      <c r="R561" s="11">
        <f t="shared" si="20"/>
        <v>0.22999999999999998</v>
      </c>
      <c r="S561" s="10">
        <v>7085.4</v>
      </c>
      <c r="T561" s="21">
        <f t="shared" si="21"/>
        <v>6725.8841732947249</v>
      </c>
    </row>
    <row r="562" spans="1:20" x14ac:dyDescent="0.4">
      <c r="A562" s="22" t="str">
        <v>+1.345000E+00</v>
      </c>
      <c r="B562" s="11">
        <f t="shared" si="22"/>
        <v>0.17749999999999999</v>
      </c>
      <c r="C562" s="11">
        <v>3497.46</v>
      </c>
      <c r="D562" s="21">
        <f t="shared" si="23"/>
        <v>3370.3958385408478</v>
      </c>
      <c r="E562" s="22" t="str">
        <v>+1.345000E+00</v>
      </c>
      <c r="F562" s="11">
        <f t="shared" si="18"/>
        <v>0.28000000000000003</v>
      </c>
      <c r="G562" s="11">
        <v>4582.92</v>
      </c>
      <c r="H562">
        <f t="shared" si="19"/>
        <v>4445.6652987527386</v>
      </c>
      <c r="I562" s="22" t="str">
        <v>+1.345000E+00</v>
      </c>
      <c r="J562" s="11"/>
      <c r="K562" s="11">
        <v>-60.300000000000004</v>
      </c>
      <c r="L562" s="21"/>
      <c r="M562" s="22" t="str">
        <v>+1.345000E+00</v>
      </c>
      <c r="N562" s="11">
        <f t="shared" si="24"/>
        <v>0.48749999999999993</v>
      </c>
      <c r="O562" s="11">
        <v>6633.18</v>
      </c>
      <c r="P562">
        <f t="shared" si="25"/>
        <v>6558.8715569149217</v>
      </c>
      <c r="Q562" s="22" t="str">
        <v>+1.345000E+00</v>
      </c>
      <c r="R562" s="11">
        <f t="shared" si="20"/>
        <v>0.23249999999999993</v>
      </c>
      <c r="S562" s="11">
        <v>7055.28</v>
      </c>
      <c r="T562" s="21">
        <f t="shared" si="21"/>
        <v>6743.2126622896458</v>
      </c>
    </row>
    <row r="563" spans="1:20" x14ac:dyDescent="0.4">
      <c r="A563" s="20" t="str">
        <v>+1.347500E+00</v>
      </c>
      <c r="B563" s="11">
        <f t="shared" si="22"/>
        <v>0.17999999999999994</v>
      </c>
      <c r="C563" s="10">
        <v>3497.46</v>
      </c>
      <c r="D563" s="21">
        <f t="shared" si="23"/>
        <v>3386.5801326202859</v>
      </c>
      <c r="E563" s="20" t="str">
        <v>+1.347500E+00</v>
      </c>
      <c r="F563" s="11">
        <f t="shared" si="18"/>
        <v>0.28249999999999997</v>
      </c>
      <c r="G563" s="10">
        <v>4582.92</v>
      </c>
      <c r="H563">
        <f t="shared" si="19"/>
        <v>4452.2031011555246</v>
      </c>
      <c r="I563" s="20" t="str">
        <v>+1.347500E+00</v>
      </c>
      <c r="J563" s="11"/>
      <c r="K563" s="10">
        <v>-30.18</v>
      </c>
      <c r="L563" s="21"/>
      <c r="M563" s="20" t="str">
        <v>+1.347500E+00</v>
      </c>
      <c r="N563" s="11">
        <f t="shared" si="24"/>
        <v>0.48999999999999988</v>
      </c>
      <c r="O563" s="10">
        <v>6542.7</v>
      </c>
      <c r="P563">
        <f t="shared" si="25"/>
        <v>6559.9287843900001</v>
      </c>
      <c r="Q563" s="20" t="str">
        <v>+1.347500E+00</v>
      </c>
      <c r="R563" s="11">
        <f t="shared" si="20"/>
        <v>0.23499999999999988</v>
      </c>
      <c r="S563" s="10">
        <v>7115.58</v>
      </c>
      <c r="T563" s="21">
        <f t="shared" si="21"/>
        <v>6760.0957136921661</v>
      </c>
    </row>
    <row r="564" spans="1:20" x14ac:dyDescent="0.4">
      <c r="A564" s="22" t="str">
        <v>+1.350000E+00</v>
      </c>
      <c r="B564" s="11">
        <f t="shared" si="22"/>
        <v>0.18250000000000011</v>
      </c>
      <c r="C564" s="11">
        <v>3618.12</v>
      </c>
      <c r="D564" s="21">
        <f t="shared" si="23"/>
        <v>3402.3484012175513</v>
      </c>
      <c r="E564" s="22" t="str">
        <v>+1.350000E+00</v>
      </c>
      <c r="F564" s="11">
        <f t="shared" si="18"/>
        <v>0.28500000000000014</v>
      </c>
      <c r="G564" s="11">
        <v>4582.92</v>
      </c>
      <c r="H564">
        <f t="shared" si="19"/>
        <v>4458.5728460339224</v>
      </c>
      <c r="I564" s="22" t="str">
        <v>+1.350000E+00</v>
      </c>
      <c r="J564" s="11"/>
      <c r="K564" s="11">
        <v>0</v>
      </c>
      <c r="L564" s="21"/>
      <c r="M564" s="22" t="str">
        <v>+1.350000E+00</v>
      </c>
      <c r="N564" s="11">
        <f t="shared" si="24"/>
        <v>0.49250000000000005</v>
      </c>
      <c r="O564" s="11">
        <v>6512.58</v>
      </c>
      <c r="P564">
        <f t="shared" si="25"/>
        <v>6560.9588352969859</v>
      </c>
      <c r="Q564" s="22" t="str">
        <v>+1.350000E+00</v>
      </c>
      <c r="R564" s="11">
        <f t="shared" si="20"/>
        <v>0.23750000000000004</v>
      </c>
      <c r="S564" s="11">
        <v>6874.38</v>
      </c>
      <c r="T564" s="21">
        <f t="shared" si="21"/>
        <v>6776.544777701366</v>
      </c>
    </row>
    <row r="565" spans="1:20" x14ac:dyDescent="0.4">
      <c r="A565" s="20" t="str">
        <v>+1.352500E+00</v>
      </c>
      <c r="B565" s="11">
        <f t="shared" si="22"/>
        <v>0.18500000000000005</v>
      </c>
      <c r="C565" s="10">
        <v>3497.46</v>
      </c>
      <c r="D565" s="21">
        <f t="shared" si="23"/>
        <v>3417.7113384785198</v>
      </c>
      <c r="E565" s="20" t="str">
        <v>+1.352500E+00</v>
      </c>
      <c r="F565" s="11">
        <f t="shared" si="18"/>
        <v>0.28750000000000009</v>
      </c>
      <c r="G565" s="10">
        <v>4462.32</v>
      </c>
      <c r="H565">
        <f t="shared" si="19"/>
        <v>4464.7788533917728</v>
      </c>
      <c r="I565" s="20" t="str">
        <v>+1.352500E+00</v>
      </c>
      <c r="J565" s="11"/>
      <c r="K565" s="10">
        <v>-30.18</v>
      </c>
      <c r="L565" s="21"/>
      <c r="M565" s="20" t="str">
        <v>+1.352500E+00</v>
      </c>
      <c r="N565" s="11">
        <f t="shared" si="24"/>
        <v>0.495</v>
      </c>
      <c r="O565" s="10">
        <v>6542.7</v>
      </c>
      <c r="P565">
        <f t="shared" si="25"/>
        <v>6561.9624082233349</v>
      </c>
      <c r="Q565" s="20" t="str">
        <v>+1.352500E+00</v>
      </c>
      <c r="R565" s="11">
        <f t="shared" si="20"/>
        <v>0.24</v>
      </c>
      <c r="S565" s="10">
        <v>6994.9800000000005</v>
      </c>
      <c r="T565" s="21">
        <f t="shared" si="21"/>
        <v>6792.5710101831482</v>
      </c>
    </row>
    <row r="566" spans="1:20" x14ac:dyDescent="0.4">
      <c r="A566" s="22" t="str">
        <v>+1.355000E+00</v>
      </c>
      <c r="B566" s="11">
        <f t="shared" si="22"/>
        <v>0.1875</v>
      </c>
      <c r="C566" s="11">
        <v>3497.46</v>
      </c>
      <c r="D566" s="21">
        <f t="shared" si="23"/>
        <v>3432.67936365063</v>
      </c>
      <c r="E566" s="22" t="str">
        <v>+1.355000E+00</v>
      </c>
      <c r="F566" s="11">
        <f t="shared" si="18"/>
        <v>0.29000000000000004</v>
      </c>
      <c r="G566" s="11">
        <v>4703.5200000000004</v>
      </c>
      <c r="H566">
        <f t="shared" si="19"/>
        <v>4470.8253321850307</v>
      </c>
      <c r="I566" s="22" t="str">
        <v>+1.355000E+00</v>
      </c>
      <c r="J566" s="11"/>
      <c r="K566" s="11">
        <v>60.300000000000004</v>
      </c>
      <c r="L566" s="21"/>
      <c r="M566" s="22" t="str">
        <v>+1.355000E+00</v>
      </c>
      <c r="N566" s="11">
        <f t="shared" si="24"/>
        <v>0.49749999999999994</v>
      </c>
      <c r="O566" s="11">
        <v>6572.88</v>
      </c>
      <c r="P566">
        <f t="shared" si="25"/>
        <v>6562.9401837989617</v>
      </c>
      <c r="Q566" s="22" t="str">
        <v>+1.355000E+00</v>
      </c>
      <c r="R566" s="11">
        <f t="shared" si="20"/>
        <v>0.24249999999999994</v>
      </c>
      <c r="S566" s="11">
        <v>7055.28</v>
      </c>
      <c r="T566" s="21">
        <f t="shared" si="21"/>
        <v>6808.1852802362382</v>
      </c>
    </row>
    <row r="567" spans="1:20" x14ac:dyDescent="0.4">
      <c r="A567" s="20" t="str">
        <v>+1.357500E+00</v>
      </c>
      <c r="B567" s="11">
        <f t="shared" si="22"/>
        <v>0.18999999999999995</v>
      </c>
      <c r="C567" s="10">
        <v>3587.94</v>
      </c>
      <c r="D567" s="21">
        <f t="shared" si="23"/>
        <v>3447.262628149284</v>
      </c>
      <c r="E567" s="20" t="str">
        <v>+1.357500E+00</v>
      </c>
      <c r="F567" s="11">
        <f t="shared" si="18"/>
        <v>0.29249999999999998</v>
      </c>
      <c r="G567" s="10">
        <v>4703.5200000000004</v>
      </c>
      <c r="H567">
        <f t="shared" si="19"/>
        <v>4476.7163831763064</v>
      </c>
      <c r="I567" s="20" t="str">
        <v>+1.357500E+00</v>
      </c>
      <c r="J567" s="11"/>
      <c r="K567" s="10">
        <v>0</v>
      </c>
      <c r="L567" s="21"/>
      <c r="M567" s="20" t="str">
        <v>+1.357500E+00</v>
      </c>
      <c r="N567" s="11">
        <f t="shared" si="24"/>
        <v>0.49999999999999989</v>
      </c>
      <c r="O567" s="10">
        <v>6753.78</v>
      </c>
      <c r="P567">
        <f t="shared" si="25"/>
        <v>6563.8928251578391</v>
      </c>
      <c r="Q567" s="20" t="str">
        <v>+1.357500E+00</v>
      </c>
      <c r="R567" s="11">
        <f t="shared" si="20"/>
        <v>0.24499999999999988</v>
      </c>
      <c r="S567" s="10">
        <v>7115.58</v>
      </c>
      <c r="T567" s="21">
        <f t="shared" si="21"/>
        <v>6823.3981775636621</v>
      </c>
    </row>
    <row r="568" spans="1:20" x14ac:dyDescent="0.4">
      <c r="A568" s="22" t="str">
        <v>+1.360000E+00</v>
      </c>
      <c r="B568" s="11">
        <f t="shared" si="22"/>
        <v>0.19250000000000012</v>
      </c>
      <c r="C568" s="11">
        <v>3618.12</v>
      </c>
      <c r="D568" s="21">
        <f t="shared" si="23"/>
        <v>3461.4710224426062</v>
      </c>
      <c r="E568" s="22" t="str">
        <v>+1.360000E+00</v>
      </c>
      <c r="F568" s="11">
        <f t="shared" si="18"/>
        <v>0.29500000000000015</v>
      </c>
      <c r="G568" s="11">
        <v>4824.12</v>
      </c>
      <c r="H568">
        <f t="shared" si="19"/>
        <v>4482.4560017160256</v>
      </c>
      <c r="I568" s="22" t="str">
        <v>+1.360000E+00</v>
      </c>
      <c r="J568" s="11"/>
      <c r="K568" s="11">
        <v>0</v>
      </c>
      <c r="L568" s="21"/>
      <c r="M568" s="22" t="str">
        <v>+1.360000E+00</v>
      </c>
      <c r="N568" s="11">
        <f t="shared" si="24"/>
        <v>0.50250000000000006</v>
      </c>
      <c r="O568" s="11">
        <v>6512.58</v>
      </c>
      <c r="P568">
        <f t="shared" si="25"/>
        <v>6564.8209783877492</v>
      </c>
      <c r="Q568" s="22" t="str">
        <v>+1.360000E+00</v>
      </c>
      <c r="R568" s="11">
        <f t="shared" si="20"/>
        <v>0.24750000000000005</v>
      </c>
      <c r="S568" s="11">
        <v>7115.58</v>
      </c>
      <c r="T568" s="21">
        <f t="shared" si="21"/>
        <v>6838.2200196547674</v>
      </c>
    </row>
    <row r="569" spans="1:20" x14ac:dyDescent="0.4">
      <c r="A569" s="20" t="str">
        <v>+1.362500E+00</v>
      </c>
      <c r="B569" s="11">
        <f t="shared" si="22"/>
        <v>0.19500000000000006</v>
      </c>
      <c r="C569" s="10">
        <v>3527.64</v>
      </c>
      <c r="D569" s="21">
        <f t="shared" si="23"/>
        <v>3475.3141827592235</v>
      </c>
      <c r="E569" s="20" t="str">
        <v>+1.362500E+00</v>
      </c>
      <c r="F569" s="11">
        <f t="shared" si="18"/>
        <v>0.2975000000000001</v>
      </c>
      <c r="G569" s="10">
        <v>4673.34</v>
      </c>
      <c r="H569">
        <f t="shared" si="19"/>
        <v>4488.0480804521085</v>
      </c>
      <c r="I569" s="20" t="str">
        <v>+1.362500E+00</v>
      </c>
      <c r="J569" s="11"/>
      <c r="K569" s="10">
        <v>-120.60000000000001</v>
      </c>
      <c r="L569" s="21"/>
      <c r="M569" s="20" t="str">
        <v>+1.362500E+00</v>
      </c>
      <c r="N569" s="11">
        <f t="shared" si="24"/>
        <v>0.505</v>
      </c>
      <c r="O569" s="10">
        <v>6663.3</v>
      </c>
      <c r="P569">
        <f t="shared" si="25"/>
        <v>6565.7252729684587</v>
      </c>
      <c r="Q569" s="20" t="str">
        <v>+1.362500E+00</v>
      </c>
      <c r="R569" s="11">
        <f t="shared" si="20"/>
        <v>0.25</v>
      </c>
      <c r="S569" s="10">
        <v>6994.9800000000005</v>
      </c>
      <c r="T569" s="21">
        <f t="shared" si="21"/>
        <v>6852.660858782604</v>
      </c>
    </row>
    <row r="570" spans="1:20" x14ac:dyDescent="0.4">
      <c r="A570" s="22" t="str">
        <v>+1.365000E+00</v>
      </c>
      <c r="B570" s="11">
        <f t="shared" si="22"/>
        <v>0.19750000000000001</v>
      </c>
      <c r="C570" s="11">
        <v>3618.12</v>
      </c>
      <c r="D570" s="21">
        <f t="shared" si="23"/>
        <v>3488.8014976236213</v>
      </c>
      <c r="E570" s="22" t="str">
        <v>+1.365000E+00</v>
      </c>
      <c r="F570" s="11">
        <f t="shared" si="18"/>
        <v>0.30000000000000004</v>
      </c>
      <c r="G570" s="11">
        <v>4703.5200000000004</v>
      </c>
      <c r="H570">
        <f t="shared" si="19"/>
        <v>4493.4964119699853</v>
      </c>
      <c r="I570" s="22" t="str">
        <v>+1.365000E+00</v>
      </c>
      <c r="J570" s="11"/>
      <c r="K570" s="11">
        <v>-120.60000000000001</v>
      </c>
      <c r="L570" s="21"/>
      <c r="M570" s="22" t="str">
        <v>+1.365000E+00</v>
      </c>
      <c r="N570" s="11">
        <f t="shared" si="24"/>
        <v>0.50749999999999995</v>
      </c>
      <c r="O570" s="11">
        <v>6693.4800000000005</v>
      </c>
      <c r="P570">
        <f t="shared" si="25"/>
        <v>6566.6063221986369</v>
      </c>
      <c r="Q570" s="22" t="str">
        <v>+1.365000E+00</v>
      </c>
      <c r="R570" s="11">
        <f t="shared" si="20"/>
        <v>0.25249999999999995</v>
      </c>
      <c r="S570" s="11">
        <v>7055.28</v>
      </c>
      <c r="T570" s="21">
        <f t="shared" si="21"/>
        <v>6866.7304888214521</v>
      </c>
    </row>
    <row r="571" spans="1:20" x14ac:dyDescent="0.4">
      <c r="A571" s="20" t="str">
        <v>+1.367500E+00</v>
      </c>
      <c r="B571" s="11">
        <f t="shared" si="22"/>
        <v>0.19999999999999996</v>
      </c>
      <c r="C571" s="10">
        <v>3648.24</v>
      </c>
      <c r="D571" s="21">
        <f t="shared" si="23"/>
        <v>3501.9421142235083</v>
      </c>
      <c r="E571" s="20" t="str">
        <v>+1.367500E+00</v>
      </c>
      <c r="F571" s="11">
        <f t="shared" si="18"/>
        <v>0.30249999999999999</v>
      </c>
      <c r="G571" s="10">
        <v>4673.34</v>
      </c>
      <c r="H571">
        <f t="shared" si="19"/>
        <v>4498.8046913647586</v>
      </c>
      <c r="I571" s="20" t="str">
        <v>+1.367500E+00</v>
      </c>
      <c r="J571" s="11"/>
      <c r="K571" s="10">
        <v>-30.18</v>
      </c>
      <c r="L571" s="21"/>
      <c r="M571" s="20" t="str">
        <v>+1.367500E+00</v>
      </c>
      <c r="N571" s="11">
        <f t="shared" si="24"/>
        <v>0.5099999999999999</v>
      </c>
      <c r="O571" s="10">
        <v>6512.58</v>
      </c>
      <c r="P571">
        <f t="shared" si="25"/>
        <v>6567.4647236118026</v>
      </c>
      <c r="Q571" s="20" t="str">
        <v>+1.367500E+00</v>
      </c>
      <c r="R571" s="11">
        <f t="shared" si="20"/>
        <v>0.25499999999999989</v>
      </c>
      <c r="S571" s="10">
        <v>7055.28</v>
      </c>
      <c r="T571" s="21">
        <f t="shared" si="21"/>
        <v>6880.4384518890874</v>
      </c>
    </row>
    <row r="572" spans="1:20" x14ac:dyDescent="0.4">
      <c r="A572" s="22" t="str">
        <v>+1.370000E+00</v>
      </c>
      <c r="B572" s="11">
        <f t="shared" si="22"/>
        <v>0.20250000000000012</v>
      </c>
      <c r="C572" s="11">
        <v>3497.46</v>
      </c>
      <c r="D572" s="21">
        <f t="shared" si="23"/>
        <v>3514.7449446134933</v>
      </c>
      <c r="E572" s="22" t="str">
        <v>+1.370000E+00</v>
      </c>
      <c r="F572" s="11">
        <f t="shared" si="18"/>
        <v>0.30500000000000016</v>
      </c>
      <c r="G572" s="11">
        <v>4703.5200000000004</v>
      </c>
      <c r="H572">
        <f t="shared" si="19"/>
        <v>4503.9765187472358</v>
      </c>
      <c r="I572" s="22" t="str">
        <v>+1.370000E+00</v>
      </c>
      <c r="J572" s="11"/>
      <c r="K572" s="11">
        <v>120.60000000000001</v>
      </c>
      <c r="L572" s="21"/>
      <c r="M572" s="22" t="str">
        <v>+1.370000E+00</v>
      </c>
      <c r="N572" s="11">
        <f t="shared" si="24"/>
        <v>0.51250000000000007</v>
      </c>
      <c r="O572" s="11">
        <v>6512.58</v>
      </c>
      <c r="P572">
        <f t="shared" si="25"/>
        <v>6568.3010593815698</v>
      </c>
      <c r="Q572" s="22" t="str">
        <v>+1.370000E+00</v>
      </c>
      <c r="R572" s="11">
        <f t="shared" si="20"/>
        <v>0.25750000000000006</v>
      </c>
      <c r="S572" s="11">
        <v>6994.9800000000005</v>
      </c>
      <c r="T572" s="21">
        <f t="shared" si="21"/>
        <v>6893.7940448183153</v>
      </c>
    </row>
    <row r="573" spans="1:20" x14ac:dyDescent="0.4">
      <c r="A573" s="20" t="str">
        <v>+1.372500E+00</v>
      </c>
      <c r="B573" s="11">
        <f t="shared" si="22"/>
        <v>0.20500000000000007</v>
      </c>
      <c r="C573" s="10">
        <v>3376.8599999999997</v>
      </c>
      <c r="D573" s="21">
        <f t="shared" si="23"/>
        <v>3527.2186717593054</v>
      </c>
      <c r="E573" s="20" t="str">
        <v>+1.372500E+00</v>
      </c>
      <c r="F573" s="11">
        <f t="shared" si="18"/>
        <v>0.30750000000000011</v>
      </c>
      <c r="G573" s="10">
        <v>4673.34</v>
      </c>
      <c r="H573">
        <f t="shared" si="19"/>
        <v>4509.0154016855531</v>
      </c>
      <c r="I573" s="20" t="str">
        <v>+1.372500E+00</v>
      </c>
      <c r="J573" s="11"/>
      <c r="K573" s="10">
        <v>-90.48</v>
      </c>
      <c r="L573" s="21"/>
      <c r="M573" s="20" t="str">
        <v>+1.372500E+00</v>
      </c>
      <c r="N573" s="11">
        <f t="shared" si="24"/>
        <v>0.51500000000000001</v>
      </c>
      <c r="O573" s="10">
        <v>6603</v>
      </c>
      <c r="P573">
        <f t="shared" si="25"/>
        <v>6569.1158967164856</v>
      </c>
      <c r="Q573" s="20" t="str">
        <v>+1.372500E+00</v>
      </c>
      <c r="R573" s="11">
        <f t="shared" si="20"/>
        <v>0.26</v>
      </c>
      <c r="S573" s="10">
        <v>6994.9800000000005</v>
      </c>
      <c r="T573" s="21">
        <f t="shared" si="21"/>
        <v>6906.8063254621347</v>
      </c>
    </row>
    <row r="574" spans="1:20" x14ac:dyDescent="0.4">
      <c r="A574" s="22" t="str">
        <v>+1.375000E+00</v>
      </c>
      <c r="B574" s="11">
        <f t="shared" si="22"/>
        <v>0.20750000000000002</v>
      </c>
      <c r="C574" s="11">
        <v>3497.46</v>
      </c>
      <c r="D574" s="21">
        <f t="shared" si="23"/>
        <v>3539.3717554266395</v>
      </c>
      <c r="E574" s="22" t="str">
        <v>+1.375000E+00</v>
      </c>
      <c r="F574" s="11">
        <f t="shared" si="18"/>
        <v>0.31000000000000005</v>
      </c>
      <c r="G574" s="11">
        <v>4703.5200000000004</v>
      </c>
      <c r="H574">
        <f t="shared" si="19"/>
        <v>4513.9247575840291</v>
      </c>
      <c r="I574" s="22" t="str">
        <v>+1.375000E+00</v>
      </c>
      <c r="J574" s="11"/>
      <c r="K574" s="11">
        <v>-60.300000000000004</v>
      </c>
      <c r="L574" s="21"/>
      <c r="M574" s="22" t="str">
        <v>+1.375000E+00</v>
      </c>
      <c r="N574" s="11">
        <f t="shared" si="24"/>
        <v>0.51749999999999996</v>
      </c>
      <c r="O574" s="11">
        <v>6512.58</v>
      </c>
      <c r="P574">
        <f t="shared" si="25"/>
        <v>6569.9097882447149</v>
      </c>
      <c r="Q574" s="22" t="str">
        <v>+1.375000E+00</v>
      </c>
      <c r="R574" s="11">
        <f t="shared" si="20"/>
        <v>0.26249999999999996</v>
      </c>
      <c r="S574" s="11">
        <v>7055.28</v>
      </c>
      <c r="T574" s="21">
        <f t="shared" si="21"/>
        <v>6919.4841188368491</v>
      </c>
    </row>
    <row r="575" spans="1:20" x14ac:dyDescent="0.4">
      <c r="A575" s="20" t="str">
        <v>+1.377500E+00</v>
      </c>
      <c r="B575" s="11">
        <f t="shared" si="22"/>
        <v>0.20999999999999996</v>
      </c>
      <c r="C575" s="10">
        <v>3497.46</v>
      </c>
      <c r="D575" s="21">
        <f t="shared" si="23"/>
        <v>3551.2124379186248</v>
      </c>
      <c r="E575" s="20" t="str">
        <v>+1.377500E+00</v>
      </c>
      <c r="F575" s="11">
        <f t="shared" si="18"/>
        <v>0.3125</v>
      </c>
      <c r="G575" s="10">
        <v>4793.9399999999996</v>
      </c>
      <c r="H575">
        <f t="shared" si="19"/>
        <v>4518.7079160008716</v>
      </c>
      <c r="I575" s="20" t="str">
        <v>+1.377500E+00</v>
      </c>
      <c r="J575" s="11"/>
      <c r="K575" s="10">
        <v>0</v>
      </c>
      <c r="L575" s="21"/>
      <c r="M575" s="20" t="str">
        <v>+1.377500E+00</v>
      </c>
      <c r="N575" s="11">
        <f t="shared" si="24"/>
        <v>0.51999999999999991</v>
      </c>
      <c r="O575" s="10">
        <v>6542.7</v>
      </c>
      <c r="P575">
        <f t="shared" si="25"/>
        <v>6570.6832723888338</v>
      </c>
      <c r="Q575" s="20" t="str">
        <v>+1.377500E+00</v>
      </c>
      <c r="R575" s="11">
        <f t="shared" si="20"/>
        <v>0.2649999999999999</v>
      </c>
      <c r="S575" s="10">
        <v>7025.0999999999995</v>
      </c>
      <c r="T575" s="21">
        <f t="shared" si="21"/>
        <v>6931.836023107242</v>
      </c>
    </row>
    <row r="576" spans="1:20" x14ac:dyDescent="0.4">
      <c r="A576" s="22" t="str">
        <v>+1.380000E+00</v>
      </c>
      <c r="B576" s="11">
        <f t="shared" si="22"/>
        <v>0.21249999999999991</v>
      </c>
      <c r="C576" s="11">
        <v>3618.12</v>
      </c>
      <c r="D576" s="21">
        <f t="shared" si="23"/>
        <v>3562.7487496658118</v>
      </c>
      <c r="E576" s="22" t="str">
        <v>+1.380000E+00</v>
      </c>
      <c r="F576" s="11">
        <f t="shared" si="18"/>
        <v>0.31499999999999995</v>
      </c>
      <c r="G576" s="11">
        <v>4824.12</v>
      </c>
      <c r="H576">
        <f t="shared" si="19"/>
        <v>4523.3681209063097</v>
      </c>
      <c r="I576" s="22" t="str">
        <v>+1.380000E+00</v>
      </c>
      <c r="J576" s="11"/>
      <c r="K576" s="11">
        <v>0</v>
      </c>
      <c r="L576" s="21"/>
      <c r="M576" s="22" t="str">
        <v>+1.380000E+00</v>
      </c>
      <c r="N576" s="11">
        <f t="shared" si="24"/>
        <v>0.52249999999999985</v>
      </c>
      <c r="O576" s="11">
        <v>6633.18</v>
      </c>
      <c r="P576">
        <f t="shared" si="25"/>
        <v>6571.4368737309951</v>
      </c>
      <c r="Q576" s="22" t="str">
        <v>+1.380000E+00</v>
      </c>
      <c r="R576" s="11">
        <f t="shared" si="20"/>
        <v>0.26749999999999985</v>
      </c>
      <c r="S576" s="11">
        <v>7115.58</v>
      </c>
      <c r="T576" s="21">
        <f t="shared" si="21"/>
        <v>6943.8704154179159</v>
      </c>
    </row>
    <row r="577" spans="1:20" x14ac:dyDescent="0.4">
      <c r="A577" s="20" t="str">
        <v>+1.382500E+00</v>
      </c>
      <c r="B577" s="11">
        <f t="shared" si="22"/>
        <v>0.21500000000000008</v>
      </c>
      <c r="C577" s="10">
        <v>3497.46</v>
      </c>
      <c r="D577" s="21">
        <f t="shared" si="23"/>
        <v>3573.9885146724637</v>
      </c>
      <c r="E577" s="20" t="str">
        <v>+1.382500E+00</v>
      </c>
      <c r="F577" s="11">
        <f t="shared" si="18"/>
        <v>0.31750000000000012</v>
      </c>
      <c r="G577" s="10">
        <v>4582.92</v>
      </c>
      <c r="H577">
        <f t="shared" si="19"/>
        <v>4527.9085328826714</v>
      </c>
      <c r="I577" s="20" t="str">
        <v>+1.382500E+00</v>
      </c>
      <c r="J577" s="11"/>
      <c r="K577" s="10">
        <v>-90.48</v>
      </c>
      <c r="L577" s="21"/>
      <c r="M577" s="20" t="str">
        <v>+1.382500E+00</v>
      </c>
      <c r="N577" s="11">
        <f t="shared" si="24"/>
        <v>0.52500000000000002</v>
      </c>
      <c r="O577" s="10">
        <v>6723.6</v>
      </c>
      <c r="P577">
        <f t="shared" si="25"/>
        <v>6572.1711033686997</v>
      </c>
      <c r="Q577" s="20" t="str">
        <v>+1.382500E+00</v>
      </c>
      <c r="R577" s="11">
        <f t="shared" si="20"/>
        <v>0.27</v>
      </c>
      <c r="S577" s="10">
        <v>6994.9800000000005</v>
      </c>
      <c r="T577" s="21">
        <f t="shared" si="21"/>
        <v>6955.595457574721</v>
      </c>
    </row>
    <row r="578" spans="1:20" x14ac:dyDescent="0.4">
      <c r="A578" s="22" t="str">
        <v>+1.385000E+00</v>
      </c>
      <c r="B578" s="11">
        <f t="shared" si="22"/>
        <v>0.21750000000000003</v>
      </c>
      <c r="C578" s="11">
        <v>3738.72</v>
      </c>
      <c r="D578" s="21">
        <f t="shared" si="23"/>
        <v>3584.9393558228467</v>
      </c>
      <c r="E578" s="22" t="str">
        <v>+1.385000E+00</v>
      </c>
      <c r="F578" s="11">
        <f t="shared" ref="F578:F641" si="26">E578-E$450</f>
        <v>0.32000000000000006</v>
      </c>
      <c r="G578" s="11">
        <v>4582.92</v>
      </c>
      <c r="H578">
        <f t="shared" si="19"/>
        <v>4532.3322312679138</v>
      </c>
      <c r="I578" s="22" t="str">
        <v>+1.385000E+00</v>
      </c>
      <c r="J578" s="11"/>
      <c r="K578" s="11">
        <v>60.300000000000004</v>
      </c>
      <c r="L578" s="21"/>
      <c r="M578" s="22" t="str">
        <v>+1.385000E+00</v>
      </c>
      <c r="N578" s="11">
        <f t="shared" si="24"/>
        <v>0.52749999999999997</v>
      </c>
      <c r="O578" s="11">
        <v>6633.18</v>
      </c>
      <c r="P578">
        <f t="shared" si="25"/>
        <v>6572.88645926143</v>
      </c>
      <c r="Q578" s="22" t="str">
        <v>+1.385000E+00</v>
      </c>
      <c r="R578" s="11">
        <f t="shared" si="20"/>
        <v>0.27249999999999996</v>
      </c>
      <c r="S578" s="11">
        <v>7115.58</v>
      </c>
      <c r="T578" s="21">
        <f t="shared" si="21"/>
        <v>6967.0191015801547</v>
      </c>
    </row>
    <row r="579" spans="1:20" x14ac:dyDescent="0.4">
      <c r="A579" s="20" t="str">
        <v>+1.387500E+00</v>
      </c>
      <c r="B579" s="11">
        <f t="shared" si="22"/>
        <v>0.21999999999999997</v>
      </c>
      <c r="C579" s="10">
        <v>3768.8399999999997</v>
      </c>
      <c r="D579" s="21">
        <f t="shared" si="23"/>
        <v>3595.6087000511252</v>
      </c>
      <c r="E579" s="20" t="str">
        <v>+1.387500E+00</v>
      </c>
      <c r="F579" s="11">
        <f t="shared" si="26"/>
        <v>0.32250000000000001</v>
      </c>
      <c r="G579" s="10">
        <v>4673.34</v>
      </c>
      <c r="H579">
        <f t="shared" ref="H579:H642" si="27">$S$16*(1-EXP(-(F579/$T$16)))</f>
        <v>4536.6422162440522</v>
      </c>
      <c r="I579" s="20" t="str">
        <v>+1.387500E+00</v>
      </c>
      <c r="J579" s="11"/>
      <c r="K579" s="10">
        <v>0</v>
      </c>
      <c r="L579" s="21"/>
      <c r="M579" s="20" t="str">
        <v>+1.387500E+00</v>
      </c>
      <c r="N579" s="11">
        <f t="shared" si="24"/>
        <v>0.52999999999999992</v>
      </c>
      <c r="O579" s="10">
        <v>6663.3</v>
      </c>
      <c r="P579">
        <f t="shared" si="25"/>
        <v>6573.5834265683661</v>
      </c>
      <c r="Q579" s="20" t="str">
        <v>+1.387500E+00</v>
      </c>
      <c r="R579" s="11">
        <f t="shared" si="20"/>
        <v>0.27499999999999991</v>
      </c>
      <c r="S579" s="10">
        <v>7025.0999999999995</v>
      </c>
      <c r="T579" s="21">
        <f t="shared" si="21"/>
        <v>6978.1490950264588</v>
      </c>
    </row>
    <row r="580" spans="1:20" x14ac:dyDescent="0.4">
      <c r="A580" s="22" t="str">
        <v>+1.390000E+00</v>
      </c>
      <c r="B580" s="11">
        <f t="shared" si="22"/>
        <v>0.22249999999999992</v>
      </c>
      <c r="C580" s="11">
        <v>3738.72</v>
      </c>
      <c r="D580" s="21">
        <f t="shared" si="23"/>
        <v>3606.0037833783549</v>
      </c>
      <c r="E580" s="22" t="str">
        <v>+1.390000E+00</v>
      </c>
      <c r="F580" s="11">
        <f t="shared" si="26"/>
        <v>0.32499999999999996</v>
      </c>
      <c r="G580" s="11">
        <v>4703.5200000000004</v>
      </c>
      <c r="H580">
        <f t="shared" si="27"/>
        <v>4540.8414108719026</v>
      </c>
      <c r="I580" s="22" t="str">
        <v>+1.390000E+00</v>
      </c>
      <c r="J580" s="11"/>
      <c r="K580" s="11">
        <v>0</v>
      </c>
      <c r="L580" s="21"/>
      <c r="M580" s="22" t="str">
        <v>+1.390000E+00</v>
      </c>
      <c r="N580" s="11">
        <f t="shared" si="24"/>
        <v>0.53249999999999986</v>
      </c>
      <c r="O580" s="11">
        <v>6633.18</v>
      </c>
      <c r="P580">
        <f t="shared" si="25"/>
        <v>6574.2624779774251</v>
      </c>
      <c r="Q580" s="22" t="str">
        <v>+1.390000E+00</v>
      </c>
      <c r="R580" s="11">
        <f t="shared" si="20"/>
        <v>0.27749999999999986</v>
      </c>
      <c r="S580" s="11">
        <v>7356.78</v>
      </c>
      <c r="T580" s="21">
        <f t="shared" si="21"/>
        <v>6988.9929863500893</v>
      </c>
    </row>
    <row r="581" spans="1:20" x14ac:dyDescent="0.4">
      <c r="A581" s="20" t="str">
        <v>+1.392500E+00</v>
      </c>
      <c r="B581" s="11">
        <f t="shared" si="22"/>
        <v>0.22500000000000009</v>
      </c>
      <c r="C581" s="10">
        <v>3799.02</v>
      </c>
      <c r="D581" s="21">
        <f t="shared" si="23"/>
        <v>3616.1316558200065</v>
      </c>
      <c r="E581" s="20" t="str">
        <v>+1.392500E+00</v>
      </c>
      <c r="F581" s="11">
        <f t="shared" si="26"/>
        <v>0.32750000000000012</v>
      </c>
      <c r="G581" s="10">
        <v>4703.5200000000004</v>
      </c>
      <c r="H581">
        <f t="shared" si="27"/>
        <v>4544.9326630735213</v>
      </c>
      <c r="I581" s="20" t="str">
        <v>+1.392500E+00</v>
      </c>
      <c r="J581" s="11"/>
      <c r="K581" s="10">
        <v>90.48</v>
      </c>
      <c r="L581" s="21"/>
      <c r="M581" s="20" t="str">
        <v>+1.392500E+00</v>
      </c>
      <c r="N581" s="11">
        <f t="shared" si="24"/>
        <v>0.53500000000000003</v>
      </c>
      <c r="O581" s="10">
        <v>6633.18</v>
      </c>
      <c r="P581">
        <f t="shared" si="25"/>
        <v>6574.9240740258447</v>
      </c>
      <c r="Q581" s="20" t="str">
        <v>+1.392500E+00</v>
      </c>
      <c r="R581" s="11">
        <f t="shared" si="20"/>
        <v>0.28000000000000003</v>
      </c>
      <c r="S581" s="10">
        <v>7145.7000000000007</v>
      </c>
      <c r="T581" s="21">
        <f t="shared" si="21"/>
        <v>6999.5581299511205</v>
      </c>
    </row>
    <row r="582" spans="1:20" x14ac:dyDescent="0.4">
      <c r="A582" s="22" t="str">
        <v>+1.395000E+00</v>
      </c>
      <c r="B582" s="11">
        <f t="shared" si="22"/>
        <v>0.22750000000000004</v>
      </c>
      <c r="C582" s="11">
        <v>3678.42</v>
      </c>
      <c r="D582" s="21">
        <f t="shared" si="23"/>
        <v>3625.9991861673243</v>
      </c>
      <c r="E582" s="22" t="str">
        <v>+1.395000E+00</v>
      </c>
      <c r="F582" s="11">
        <f t="shared" si="26"/>
        <v>0.33000000000000007</v>
      </c>
      <c r="G582" s="11">
        <v>4643.22</v>
      </c>
      <c r="H582">
        <f t="shared" si="27"/>
        <v>4548.9187475636827</v>
      </c>
      <c r="I582" s="22" t="str">
        <v>+1.395000E+00</v>
      </c>
      <c r="J582" s="11"/>
      <c r="K582" s="11">
        <v>0</v>
      </c>
      <c r="L582" s="21"/>
      <c r="M582" s="22" t="str">
        <v>+1.395000E+00</v>
      </c>
      <c r="N582" s="11">
        <f t="shared" si="24"/>
        <v>0.53749999999999998</v>
      </c>
      <c r="O582" s="11">
        <v>6572.88</v>
      </c>
      <c r="P582">
        <f t="shared" si="25"/>
        <v>6575.5686634125141</v>
      </c>
      <c r="Q582" s="22" t="str">
        <v>+1.395000E+00</v>
      </c>
      <c r="R582" s="11">
        <f t="shared" si="20"/>
        <v>0.28249999999999997</v>
      </c>
      <c r="S582" s="11">
        <v>7356.78</v>
      </c>
      <c r="T582" s="21">
        <f t="shared" si="21"/>
        <v>7009.8516911810384</v>
      </c>
    </row>
    <row r="583" spans="1:20" x14ac:dyDescent="0.4">
      <c r="A583" s="20" t="str">
        <v>+1.397500E+00</v>
      </c>
      <c r="B583" s="11">
        <f t="shared" si="22"/>
        <v>0.22999999999999998</v>
      </c>
      <c r="C583" s="10">
        <v>3738.72</v>
      </c>
      <c r="D583" s="21">
        <f t="shared" si="23"/>
        <v>3635.6130666457971</v>
      </c>
      <c r="E583" s="20" t="str">
        <v>+1.397500E+00</v>
      </c>
      <c r="F583" s="11">
        <f t="shared" si="26"/>
        <v>0.33250000000000002</v>
      </c>
      <c r="G583" s="10">
        <v>4793.9399999999996</v>
      </c>
      <c r="H583">
        <f t="shared" si="27"/>
        <v>4552.8023677317133</v>
      </c>
      <c r="I583" s="20" t="str">
        <v>+1.397500E+00</v>
      </c>
      <c r="J583" s="11"/>
      <c r="K583" s="10">
        <v>0</v>
      </c>
      <c r="L583" s="21"/>
      <c r="M583" s="20" t="str">
        <v>+1.397500E+00</v>
      </c>
      <c r="N583" s="11">
        <f t="shared" si="24"/>
        <v>0.53999999999999992</v>
      </c>
      <c r="O583" s="10">
        <v>6542.7</v>
      </c>
      <c r="P583">
        <f t="shared" si="25"/>
        <v>6576.1966833022962</v>
      </c>
      <c r="Q583" s="20" t="str">
        <v>+1.397500E+00</v>
      </c>
      <c r="R583" s="11">
        <f t="shared" si="20"/>
        <v>0.28499999999999992</v>
      </c>
      <c r="S583" s="10">
        <v>7417.08</v>
      </c>
      <c r="T583" s="21">
        <f t="shared" si="21"/>
        <v>7019.8806512023448</v>
      </c>
    </row>
    <row r="584" spans="1:20" x14ac:dyDescent="0.4">
      <c r="A584" s="22" t="str">
        <v>+1.400000E+00</v>
      </c>
      <c r="B584" s="11">
        <f t="shared" si="22"/>
        <v>0.23249999999999993</v>
      </c>
      <c r="C584" s="11">
        <v>3738.72</v>
      </c>
      <c r="D584" s="21">
        <f t="shared" si="23"/>
        <v>3644.9798174538628</v>
      </c>
      <c r="E584" s="22" t="str">
        <v>+1.400000E+00</v>
      </c>
      <c r="F584" s="11">
        <f t="shared" si="26"/>
        <v>0.33499999999999996</v>
      </c>
      <c r="G584" s="11">
        <v>4703.5200000000004</v>
      </c>
      <c r="H584">
        <f t="shared" si="27"/>
        <v>4556.5861574749479</v>
      </c>
      <c r="I584" s="22" t="str">
        <v>+1.400000E+00</v>
      </c>
      <c r="J584" s="11"/>
      <c r="K584" s="11">
        <v>0</v>
      </c>
      <c r="L584" s="21"/>
      <c r="M584" s="22" t="str">
        <v>+1.400000E+00</v>
      </c>
      <c r="N584" s="11">
        <f t="shared" si="24"/>
        <v>0.54249999999999987</v>
      </c>
      <c r="O584" s="11">
        <v>6753.78</v>
      </c>
      <c r="P584">
        <f t="shared" si="25"/>
        <v>6576.8085596225055</v>
      </c>
      <c r="Q584" s="22" t="str">
        <v>+1.400000E+00</v>
      </c>
      <c r="R584" s="11">
        <f t="shared" si="20"/>
        <v>0.28749999999999987</v>
      </c>
      <c r="S584" s="11">
        <v>7356.78</v>
      </c>
      <c r="T584" s="21">
        <f t="shared" si="21"/>
        <v>7029.6518117232154</v>
      </c>
    </row>
    <row r="585" spans="1:20" x14ac:dyDescent="0.4">
      <c r="A585" s="20" t="str">
        <v>+1.402500E+00</v>
      </c>
      <c r="B585" s="11">
        <f t="shared" si="22"/>
        <v>0.2350000000000001</v>
      </c>
      <c r="C585" s="10">
        <v>3648.24</v>
      </c>
      <c r="D585" s="21">
        <f t="shared" si="23"/>
        <v>3654.1057911849557</v>
      </c>
      <c r="E585" s="20" t="str">
        <v>+1.402500E+00</v>
      </c>
      <c r="F585" s="11">
        <f t="shared" si="26"/>
        <v>0.33750000000000013</v>
      </c>
      <c r="G585" s="10">
        <v>4703.5200000000004</v>
      </c>
      <c r="H585">
        <f t="shared" si="27"/>
        <v>4560.2726829850544</v>
      </c>
      <c r="I585" s="20" t="str">
        <v>+1.402500E+00</v>
      </c>
      <c r="J585" s="11"/>
      <c r="K585" s="10">
        <v>0</v>
      </c>
      <c r="L585" s="21"/>
      <c r="M585" s="20" t="str">
        <v>+1.402500E+00</v>
      </c>
      <c r="N585" s="11">
        <f t="shared" si="24"/>
        <v>0.54500000000000004</v>
      </c>
      <c r="O585" s="10">
        <v>6633.18</v>
      </c>
      <c r="P585">
        <f t="shared" si="25"/>
        <v>6577.4047073517786</v>
      </c>
      <c r="Q585" s="20" t="str">
        <v>+1.402500E+00</v>
      </c>
      <c r="R585" s="11">
        <f t="shared" si="20"/>
        <v>0.29000000000000004</v>
      </c>
      <c r="S585" s="10">
        <v>7356.78</v>
      </c>
      <c r="T585" s="21">
        <f t="shared" si="21"/>
        <v>7039.1717996104744</v>
      </c>
    </row>
    <row r="586" spans="1:20" x14ac:dyDescent="0.4">
      <c r="A586" s="22" t="str">
        <v>+1.405000E+00</v>
      </c>
      <c r="B586" s="11">
        <f t="shared" si="22"/>
        <v>0.23750000000000004</v>
      </c>
      <c r="C586" s="11">
        <v>3738.72</v>
      </c>
      <c r="D586" s="21">
        <f t="shared" si="23"/>
        <v>3662.9971771358732</v>
      </c>
      <c r="E586" s="22" t="str">
        <v>+1.405000E+00</v>
      </c>
      <c r="F586" s="11">
        <f t="shared" si="26"/>
        <v>0.34000000000000008</v>
      </c>
      <c r="G586" s="11">
        <v>4582.92</v>
      </c>
      <c r="H586">
        <f t="shared" si="27"/>
        <v>4563.8644444884403</v>
      </c>
      <c r="I586" s="22" t="str">
        <v>+1.405000E+00</v>
      </c>
      <c r="J586" s="11"/>
      <c r="K586" s="11">
        <v>0</v>
      </c>
      <c r="L586" s="21"/>
      <c r="M586" s="22" t="str">
        <v>+1.405000E+00</v>
      </c>
      <c r="N586" s="11">
        <f t="shared" si="24"/>
        <v>0.54749999999999999</v>
      </c>
      <c r="O586" s="11">
        <v>6572.88</v>
      </c>
      <c r="P586">
        <f t="shared" si="25"/>
        <v>6577.9855308015194</v>
      </c>
      <c r="Q586" s="22" t="str">
        <v>+1.405000E+00</v>
      </c>
      <c r="R586" s="11">
        <f t="shared" si="20"/>
        <v>0.29249999999999998</v>
      </c>
      <c r="S586" s="11">
        <v>7296.48</v>
      </c>
      <c r="T586" s="21">
        <f t="shared" si="21"/>
        <v>7048.4470713839719</v>
      </c>
    </row>
    <row r="587" spans="1:20" x14ac:dyDescent="0.4">
      <c r="A587" s="20" t="str">
        <v>+1.407500E+00</v>
      </c>
      <c r="B587" s="11">
        <f t="shared" si="22"/>
        <v>0.24</v>
      </c>
      <c r="C587" s="10">
        <v>3738.72</v>
      </c>
      <c r="D587" s="21">
        <f t="shared" si="23"/>
        <v>3671.6600055044046</v>
      </c>
      <c r="E587" s="20" t="str">
        <v>+1.407500E+00</v>
      </c>
      <c r="F587" s="11">
        <f t="shared" si="26"/>
        <v>0.34250000000000003</v>
      </c>
      <c r="G587" s="10">
        <v>4703.5200000000004</v>
      </c>
      <c r="H587">
        <f t="shared" si="27"/>
        <v>4567.3638779419307</v>
      </c>
      <c r="I587" s="20" t="str">
        <v>+1.407500E+00</v>
      </c>
      <c r="J587" s="11"/>
      <c r="K587" s="10">
        <v>0</v>
      </c>
      <c r="L587" s="21"/>
      <c r="M587" s="20" t="str">
        <v>+1.407500E+00</v>
      </c>
      <c r="N587" s="11">
        <f t="shared" si="24"/>
        <v>0.54999999999999993</v>
      </c>
      <c r="O587" s="10">
        <v>6603</v>
      </c>
      <c r="P587">
        <f t="shared" si="25"/>
        <v>6578.5514238900996</v>
      </c>
      <c r="Q587" s="20" t="str">
        <v>+1.407500E+00</v>
      </c>
      <c r="R587" s="11">
        <f t="shared" si="20"/>
        <v>0.29499999999999993</v>
      </c>
      <c r="S587" s="10">
        <v>7236.18</v>
      </c>
      <c r="T587" s="21">
        <f t="shared" si="21"/>
        <v>7057.4839175954448</v>
      </c>
    </row>
    <row r="588" spans="1:20" x14ac:dyDescent="0.4">
      <c r="A588" s="22" t="str">
        <v>+1.410000E+00</v>
      </c>
      <c r="B588" s="11">
        <f t="shared" si="22"/>
        <v>0.24249999999999994</v>
      </c>
      <c r="C588" s="11">
        <v>3738.72</v>
      </c>
      <c r="D588" s="21">
        <f t="shared" si="23"/>
        <v>3680.1001514790473</v>
      </c>
      <c r="E588" s="22" t="str">
        <v>+1.410000E+00</v>
      </c>
      <c r="F588" s="11">
        <f t="shared" si="26"/>
        <v>0.34499999999999997</v>
      </c>
      <c r="G588" s="11">
        <v>4703.5200000000004</v>
      </c>
      <c r="H588">
        <f t="shared" si="27"/>
        <v>4570.7733566848428</v>
      </c>
      <c r="I588" s="22" t="str">
        <v>+1.410000E+00</v>
      </c>
      <c r="J588" s="11"/>
      <c r="K588" s="11">
        <v>0</v>
      </c>
      <c r="L588" s="21"/>
      <c r="M588" s="22" t="str">
        <v>+1.410000E+00</v>
      </c>
      <c r="N588" s="11">
        <f t="shared" si="24"/>
        <v>0.55249999999999988</v>
      </c>
      <c r="O588" s="11">
        <v>6391.9800000000005</v>
      </c>
      <c r="P588">
        <f t="shared" si="25"/>
        <v>6579.1027704100197</v>
      </c>
      <c r="Q588" s="22" t="str">
        <v>+1.410000E+00</v>
      </c>
      <c r="R588" s="11">
        <f t="shared" si="20"/>
        <v>0.29749999999999988</v>
      </c>
      <c r="S588" s="11">
        <v>7236.18</v>
      </c>
      <c r="T588" s="21">
        <f t="shared" si="21"/>
        <v>7066.2884670948079</v>
      </c>
    </row>
    <row r="589" spans="1:20" x14ac:dyDescent="0.4">
      <c r="A589" s="20" t="str">
        <v>+1.412500E+00</v>
      </c>
      <c r="B589" s="11">
        <f t="shared" si="22"/>
        <v>0.24500000000000011</v>
      </c>
      <c r="C589" s="10">
        <v>3738.72</v>
      </c>
      <c r="D589" s="21">
        <f t="shared" si="23"/>
        <v>3688.3233392236016</v>
      </c>
      <c r="E589" s="20" t="str">
        <v>+1.412500E+00</v>
      </c>
      <c r="F589" s="11">
        <f t="shared" si="26"/>
        <v>0.34750000000000014</v>
      </c>
      <c r="G589" s="10">
        <v>4703.5200000000004</v>
      </c>
      <c r="H589">
        <f t="shared" si="27"/>
        <v>4574.0951930486053</v>
      </c>
      <c r="I589" s="20" t="str">
        <v>+1.412500E+00</v>
      </c>
      <c r="J589" s="11"/>
      <c r="K589" s="10">
        <v>90.48</v>
      </c>
      <c r="L589" s="21"/>
      <c r="M589" s="20" t="str">
        <v>+1.412500E+00</v>
      </c>
      <c r="N589" s="11">
        <f t="shared" si="24"/>
        <v>0.55500000000000005</v>
      </c>
      <c r="O589" s="10">
        <v>6633.18</v>
      </c>
      <c r="P589">
        <f t="shared" si="25"/>
        <v>6579.6399442882002</v>
      </c>
      <c r="Q589" s="20" t="str">
        <v>+1.412500E+00</v>
      </c>
      <c r="R589" s="11">
        <f t="shared" si="20"/>
        <v>0.30000000000000004</v>
      </c>
      <c r="S589" s="10">
        <v>7266.3600000000006</v>
      </c>
      <c r="T589" s="21">
        <f t="shared" si="21"/>
        <v>7074.8666911867849</v>
      </c>
    </row>
    <row r="590" spans="1:20" x14ac:dyDescent="0.4">
      <c r="A590" s="22" t="str">
        <v>+1.415000E+00</v>
      </c>
      <c r="B590" s="11">
        <f t="shared" si="22"/>
        <v>0.24750000000000005</v>
      </c>
      <c r="C590" s="11">
        <v>3738.72</v>
      </c>
      <c r="D590" s="21">
        <f t="shared" si="23"/>
        <v>3696.335145759334</v>
      </c>
      <c r="E590" s="22" t="str">
        <v>+1.415000E+00</v>
      </c>
      <c r="F590" s="11">
        <f t="shared" si="26"/>
        <v>0.35000000000000009</v>
      </c>
      <c r="G590" s="11">
        <v>4763.82</v>
      </c>
      <c r="H590">
        <f t="shared" si="27"/>
        <v>4577.3316399249943</v>
      </c>
      <c r="I590" s="22" t="str">
        <v>+1.415000E+00</v>
      </c>
      <c r="J590" s="11"/>
      <c r="K590" s="11">
        <v>0</v>
      </c>
      <c r="L590" s="21"/>
      <c r="M590" s="22" t="str">
        <v>+1.415000E+00</v>
      </c>
      <c r="N590" s="11">
        <f t="shared" si="24"/>
        <v>0.5575</v>
      </c>
      <c r="O590" s="11">
        <v>6572.88</v>
      </c>
      <c r="P590">
        <f t="shared" si="25"/>
        <v>6580.1633098395805</v>
      </c>
      <c r="Q590" s="22" t="str">
        <v>+1.415000E+00</v>
      </c>
      <c r="R590" s="11">
        <f t="shared" si="20"/>
        <v>0.30249999999999999</v>
      </c>
      <c r="S590" s="11">
        <v>7356.78</v>
      </c>
      <c r="T590" s="21">
        <f t="shared" si="21"/>
        <v>7083.2244076806828</v>
      </c>
    </row>
    <row r="591" spans="1:20" x14ac:dyDescent="0.4">
      <c r="A591" s="20" t="str">
        <v>+1.417500E+00</v>
      </c>
      <c r="B591" s="11">
        <f t="shared" si="22"/>
        <v>0.25</v>
      </c>
      <c r="C591" s="10">
        <v>3648.24</v>
      </c>
      <c r="D591" s="21">
        <f t="shared" si="23"/>
        <v>3704.1410047473537</v>
      </c>
      <c r="E591" s="20" t="str">
        <v>+1.417500E+00</v>
      </c>
      <c r="F591" s="11">
        <f t="shared" si="26"/>
        <v>0.35250000000000004</v>
      </c>
      <c r="G591" s="10">
        <v>4613.04</v>
      </c>
      <c r="H591">
        <f t="shared" si="27"/>
        <v>4580.4848922940628</v>
      </c>
      <c r="I591" s="20" t="str">
        <v>+1.417500E+00</v>
      </c>
      <c r="J591" s="11"/>
      <c r="K591" s="10">
        <v>60.300000000000004</v>
      </c>
      <c r="L591" s="21"/>
      <c r="M591" s="20" t="str">
        <v>+1.417500E+00</v>
      </c>
      <c r="N591" s="11">
        <f t="shared" si="24"/>
        <v>0.55999999999999994</v>
      </c>
      <c r="O591" s="10">
        <v>6633.18</v>
      </c>
      <c r="P591">
        <f t="shared" si="25"/>
        <v>6580.6732220141994</v>
      </c>
      <c r="Q591" s="20" t="str">
        <v>+1.417500E+00</v>
      </c>
      <c r="R591" s="11">
        <f t="shared" si="20"/>
        <v>0.30499999999999994</v>
      </c>
      <c r="S591" s="10">
        <v>7326.66</v>
      </c>
      <c r="T591" s="21">
        <f t="shared" si="21"/>
        <v>7091.3672848360729</v>
      </c>
    </row>
    <row r="592" spans="1:20" x14ac:dyDescent="0.4">
      <c r="A592" s="22" t="str">
        <v>+1.420000E+00</v>
      </c>
      <c r="B592" s="11">
        <f t="shared" si="22"/>
        <v>0.25249999999999995</v>
      </c>
      <c r="C592" s="11">
        <v>3738.72</v>
      </c>
      <c r="D592" s="21">
        <f t="shared" si="23"/>
        <v>3711.7462101737578</v>
      </c>
      <c r="E592" s="22" t="str">
        <v>+1.420000E+00</v>
      </c>
      <c r="F592" s="11">
        <f t="shared" si="26"/>
        <v>0.35499999999999998</v>
      </c>
      <c r="G592" s="11">
        <v>4703.5200000000004</v>
      </c>
      <c r="H592">
        <f t="shared" si="27"/>
        <v>4583.5570887127869</v>
      </c>
      <c r="I592" s="22" t="str">
        <v>+1.420000E+00</v>
      </c>
      <c r="J592" s="11"/>
      <c r="K592" s="11">
        <v>0</v>
      </c>
      <c r="L592" s="21"/>
      <c r="M592" s="22" t="str">
        <v>+1.420000E+00</v>
      </c>
      <c r="N592" s="11">
        <f t="shared" si="24"/>
        <v>0.56249999999999989</v>
      </c>
      <c r="O592" s="11">
        <v>6633.18</v>
      </c>
      <c r="P592">
        <f t="shared" si="25"/>
        <v>6581.1700266379257</v>
      </c>
      <c r="Q592" s="22" t="str">
        <v>+1.420000E+00</v>
      </c>
      <c r="R592" s="11">
        <f t="shared" si="20"/>
        <v>0.30749999999999988</v>
      </c>
      <c r="S592" s="11">
        <v>7356.78</v>
      </c>
      <c r="T592" s="21">
        <f t="shared" si="21"/>
        <v>7099.3008452070399</v>
      </c>
    </row>
    <row r="593" spans="1:20" x14ac:dyDescent="0.4">
      <c r="A593" s="20" t="str">
        <v>+1.422500E+00</v>
      </c>
      <c r="B593" s="11">
        <f t="shared" si="22"/>
        <v>0.25500000000000012</v>
      </c>
      <c r="C593" s="10">
        <v>3618.12</v>
      </c>
      <c r="D593" s="21">
        <f t="shared" si="23"/>
        <v>3719.1559199400485</v>
      </c>
      <c r="E593" s="20" t="str">
        <v>+1.422500E+00</v>
      </c>
      <c r="F593" s="11">
        <f t="shared" si="26"/>
        <v>0.35750000000000015</v>
      </c>
      <c r="G593" s="10">
        <v>4793.9399999999996</v>
      </c>
      <c r="H593">
        <f t="shared" si="27"/>
        <v>4586.5503127654538</v>
      </c>
      <c r="I593" s="20" t="str">
        <v>+1.422500E+00</v>
      </c>
      <c r="J593" s="11"/>
      <c r="K593" s="10">
        <v>-30.18</v>
      </c>
      <c r="L593" s="21"/>
      <c r="M593" s="20" t="str">
        <v>+1.422500E+00</v>
      </c>
      <c r="N593" s="11">
        <f t="shared" si="24"/>
        <v>0.56500000000000006</v>
      </c>
      <c r="O593" s="10">
        <v>6663.3</v>
      </c>
      <c r="P593">
        <f t="shared" si="25"/>
        <v>6581.6540606469989</v>
      </c>
      <c r="Q593" s="20" t="str">
        <v>+1.422500E+00</v>
      </c>
      <c r="R593" s="11">
        <f t="shared" si="20"/>
        <v>0.31000000000000005</v>
      </c>
      <c r="S593" s="10">
        <v>7356.78</v>
      </c>
      <c r="T593" s="21">
        <f t="shared" si="21"/>
        <v>7107.0304693876196</v>
      </c>
    </row>
    <row r="594" spans="1:20" x14ac:dyDescent="0.4">
      <c r="A594" s="22" t="str">
        <v>+1.425000E+00</v>
      </c>
      <c r="B594" s="11">
        <f t="shared" si="22"/>
        <v>0.25750000000000006</v>
      </c>
      <c r="C594" s="11">
        <v>3678.42</v>
      </c>
      <c r="D594" s="21">
        <f t="shared" si="23"/>
        <v>3726.3751593612515</v>
      </c>
      <c r="E594" s="22" t="str">
        <v>+1.425000E+00</v>
      </c>
      <c r="F594" s="11">
        <f t="shared" si="26"/>
        <v>0.3600000000000001</v>
      </c>
      <c r="G594" s="11">
        <v>4703.5200000000004</v>
      </c>
      <c r="H594">
        <f t="shared" si="27"/>
        <v>4589.4665944767576</v>
      </c>
      <c r="I594" s="22" t="str">
        <v>+1.425000E+00</v>
      </c>
      <c r="J594" s="11"/>
      <c r="K594" s="11">
        <v>-120.60000000000001</v>
      </c>
      <c r="L594" s="21"/>
      <c r="M594" s="22" t="str">
        <v>+1.425000E+00</v>
      </c>
      <c r="N594" s="11">
        <f t="shared" si="24"/>
        <v>0.5675</v>
      </c>
      <c r="O594" s="11">
        <v>6512.58</v>
      </c>
      <c r="P594">
        <f t="shared" si="25"/>
        <v>6582.1256523165393</v>
      </c>
      <c r="Q594" s="22" t="str">
        <v>+1.425000E+00</v>
      </c>
      <c r="R594" s="11">
        <f t="shared" si="20"/>
        <v>0.3125</v>
      </c>
      <c r="S594" s="11">
        <v>7296.48</v>
      </c>
      <c r="T594" s="21">
        <f t="shared" si="21"/>
        <v>7114.5613996609472</v>
      </c>
    </row>
    <row r="595" spans="1:20" x14ac:dyDescent="0.4">
      <c r="A595" s="20" t="str">
        <v>+1.427500E+00</v>
      </c>
      <c r="B595" s="11">
        <f t="shared" si="22"/>
        <v>0.26</v>
      </c>
      <c r="C595" s="10">
        <v>3648.24</v>
      </c>
      <c r="D595" s="21">
        <f t="shared" si="23"/>
        <v>3733.4088245741268</v>
      </c>
      <c r="E595" s="20" t="str">
        <v>+1.427500E+00</v>
      </c>
      <c r="F595" s="11">
        <f t="shared" si="26"/>
        <v>0.36250000000000004</v>
      </c>
      <c r="G595" s="10">
        <v>4733.6400000000003</v>
      </c>
      <c r="H595">
        <f t="shared" si="27"/>
        <v>4592.307911688581</v>
      </c>
      <c r="I595" s="20" t="str">
        <v>+1.427500E+00</v>
      </c>
      <c r="J595" s="11"/>
      <c r="K595" s="10">
        <v>0</v>
      </c>
      <c r="L595" s="21"/>
      <c r="M595" s="20" t="str">
        <v>+1.427500E+00</v>
      </c>
      <c r="N595" s="11">
        <f t="shared" si="24"/>
        <v>0.56999999999999995</v>
      </c>
      <c r="O595" s="10">
        <v>6603</v>
      </c>
      <c r="P595">
        <f t="shared" si="25"/>
        <v>6582.5851214831928</v>
      </c>
      <c r="Q595" s="20" t="str">
        <v>+1.427500E+00</v>
      </c>
      <c r="R595" s="11">
        <f t="shared" si="20"/>
        <v>0.31499999999999995</v>
      </c>
      <c r="S595" s="10">
        <v>7236.18</v>
      </c>
      <c r="T595" s="21">
        <f t="shared" si="21"/>
        <v>7121.8987435546151</v>
      </c>
    </row>
    <row r="596" spans="1:20" x14ac:dyDescent="0.4">
      <c r="A596" s="22" t="str">
        <v>+1.430000E+00</v>
      </c>
      <c r="B596" s="11">
        <f t="shared" si="22"/>
        <v>0.26249999999999996</v>
      </c>
      <c r="C596" s="11">
        <v>3738.72</v>
      </c>
      <c r="D596" s="21">
        <f t="shared" si="23"/>
        <v>3740.2616858577562</v>
      </c>
      <c r="E596" s="22" t="str">
        <v>+1.430000E+00</v>
      </c>
      <c r="F596" s="11">
        <f t="shared" si="26"/>
        <v>0.36499999999999999</v>
      </c>
      <c r="G596" s="11">
        <v>4824.12</v>
      </c>
      <c r="H596">
        <f t="shared" si="27"/>
        <v>4595.0761914013801</v>
      </c>
      <c r="I596" s="22" t="str">
        <v>+1.430000E+00</v>
      </c>
      <c r="J596" s="11"/>
      <c r="K596" s="11">
        <v>0</v>
      </c>
      <c r="L596" s="21"/>
      <c r="M596" s="22" t="str">
        <v>+1.430000E+00</v>
      </c>
      <c r="N596" s="11">
        <f t="shared" si="24"/>
        <v>0.5724999999999999</v>
      </c>
      <c r="O596" s="11">
        <v>6512.58</v>
      </c>
      <c r="P596">
        <f t="shared" si="25"/>
        <v>6583.0327797620403</v>
      </c>
      <c r="Q596" s="22" t="str">
        <v>+1.430000E+00</v>
      </c>
      <c r="R596" s="11">
        <f t="shared" si="20"/>
        <v>0.31749999999999989</v>
      </c>
      <c r="S596" s="11">
        <v>7356.78</v>
      </c>
      <c r="T596" s="21">
        <f t="shared" si="21"/>
        <v>7129.0474773046308</v>
      </c>
    </row>
    <row r="597" spans="1:20" x14ac:dyDescent="0.4">
      <c r="A597" s="20" t="str">
        <v>+1.432500E+00</v>
      </c>
      <c r="B597" s="11">
        <f t="shared" si="22"/>
        <v>0.26500000000000012</v>
      </c>
      <c r="C597" s="10">
        <v>3738.72</v>
      </c>
      <c r="D597" s="21">
        <f t="shared" si="23"/>
        <v>3746.9383908687801</v>
      </c>
      <c r="E597" s="20" t="str">
        <v>+1.432500E+00</v>
      </c>
      <c r="F597" s="11">
        <f t="shared" si="26"/>
        <v>0.36750000000000016</v>
      </c>
      <c r="G597" s="10">
        <v>4703.5200000000004</v>
      </c>
      <c r="H597">
        <f t="shared" si="27"/>
        <v>4597.7733110810832</v>
      </c>
      <c r="I597" s="20" t="str">
        <v>+1.432500E+00</v>
      </c>
      <c r="J597" s="11"/>
      <c r="K597" s="10">
        <v>0</v>
      </c>
      <c r="L597" s="21"/>
      <c r="M597" s="20" t="str">
        <v>+1.432500E+00</v>
      </c>
      <c r="N597" s="11">
        <f t="shared" si="24"/>
        <v>0.57500000000000007</v>
      </c>
      <c r="O597" s="10">
        <v>6542.7</v>
      </c>
      <c r="P597">
        <f t="shared" si="25"/>
        <v>6583.4689307579383</v>
      </c>
      <c r="Q597" s="20" t="str">
        <v>+1.432500E+00</v>
      </c>
      <c r="R597" s="11">
        <f t="shared" ref="R597:R660" si="28">Q597-Q$469</f>
        <v>0.32000000000000006</v>
      </c>
      <c r="S597" s="10">
        <v>7266.3600000000006</v>
      </c>
      <c r="T597" s="21">
        <f t="shared" si="21"/>
        <v>7136.0124492303321</v>
      </c>
    </row>
    <row r="598" spans="1:20" x14ac:dyDescent="0.4">
      <c r="A598" s="22" t="str">
        <v>+1.435000E+00</v>
      </c>
      <c r="B598" s="11">
        <f t="shared" si="22"/>
        <v>0.26750000000000007</v>
      </c>
      <c r="C598" s="11">
        <v>3678.42</v>
      </c>
      <c r="D598" s="21">
        <f t="shared" si="23"/>
        <v>3753.4434677934682</v>
      </c>
      <c r="E598" s="22" t="str">
        <v>+1.435000E+00</v>
      </c>
      <c r="F598" s="11">
        <f t="shared" si="26"/>
        <v>0.37000000000000011</v>
      </c>
      <c r="G598" s="11">
        <v>4703.5200000000004</v>
      </c>
      <c r="H598">
        <f t="shared" si="27"/>
        <v>4600.40109993241</v>
      </c>
      <c r="I598" s="22" t="str">
        <v>+1.435000E+00</v>
      </c>
      <c r="J598" s="11"/>
      <c r="K598" s="11">
        <v>0</v>
      </c>
      <c r="L598" s="21"/>
      <c r="M598" s="22" t="str">
        <v>+1.435000E+00</v>
      </c>
      <c r="N598" s="11">
        <f t="shared" si="24"/>
        <v>0.57750000000000001</v>
      </c>
      <c r="O598" s="11">
        <v>6512.58</v>
      </c>
      <c r="P598">
        <f t="shared" si="25"/>
        <v>6583.8938702714267</v>
      </c>
      <c r="Q598" s="22" t="str">
        <v>+1.435000E+00</v>
      </c>
      <c r="R598" s="11">
        <f t="shared" si="28"/>
        <v>0.32250000000000001</v>
      </c>
      <c r="S598" s="11">
        <v>7175.88</v>
      </c>
      <c r="T598" s="21">
        <f t="shared" ref="T598:T661" si="29">$S$19*(1-EXP(-(R598/$T$19)))</f>
        <v>7142.7983830225503</v>
      </c>
    </row>
    <row r="599" spans="1:20" x14ac:dyDescent="0.4">
      <c r="A599" s="20" t="str">
        <v>+1.437500E+00</v>
      </c>
      <c r="B599" s="11">
        <f t="shared" si="22"/>
        <v>0.27</v>
      </c>
      <c r="C599" s="10">
        <v>3738.72</v>
      </c>
      <c r="D599" s="21">
        <f t="shared" si="23"/>
        <v>3759.7813284187678</v>
      </c>
      <c r="E599" s="20" t="str">
        <v>+1.437500E+00</v>
      </c>
      <c r="F599" s="11">
        <f t="shared" si="26"/>
        <v>0.37250000000000005</v>
      </c>
      <c r="G599" s="10">
        <v>4824.12</v>
      </c>
      <c r="H599">
        <f t="shared" si="27"/>
        <v>4602.9613401394417</v>
      </c>
      <c r="I599" s="20" t="str">
        <v>+1.437500E+00</v>
      </c>
      <c r="J599" s="11"/>
      <c r="K599" s="10">
        <v>-30.18</v>
      </c>
      <c r="L599" s="21"/>
      <c r="M599" s="20" t="str">
        <v>+1.437500E+00</v>
      </c>
      <c r="N599" s="11">
        <f t="shared" si="24"/>
        <v>0.57999999999999996</v>
      </c>
      <c r="O599" s="10">
        <v>6603</v>
      </c>
      <c r="P599">
        <f t="shared" si="25"/>
        <v>6584.3078864993449</v>
      </c>
      <c r="Q599" s="20" t="str">
        <v>+1.437500E+00</v>
      </c>
      <c r="R599" s="11">
        <f t="shared" si="28"/>
        <v>0.32499999999999996</v>
      </c>
      <c r="S599" s="10">
        <v>7356.78</v>
      </c>
      <c r="T599" s="21">
        <f t="shared" si="29"/>
        <v>7149.4098809472516</v>
      </c>
    </row>
    <row r="600" spans="1:20" x14ac:dyDescent="0.4">
      <c r="A600" s="22" t="str">
        <v>+1.440000E+00</v>
      </c>
      <c r="B600" s="11">
        <f t="shared" si="22"/>
        <v>0.27249999999999996</v>
      </c>
      <c r="C600" s="11">
        <v>3738.72</v>
      </c>
      <c r="D600" s="21">
        <f t="shared" si="23"/>
        <v>3765.956271124408</v>
      </c>
      <c r="E600" s="22" t="str">
        <v>+1.440000E+00</v>
      </c>
      <c r="F600" s="11">
        <f t="shared" si="26"/>
        <v>0.375</v>
      </c>
      <c r="G600" s="11">
        <v>4703.5200000000004</v>
      </c>
      <c r="H600">
        <f t="shared" si="27"/>
        <v>4605.4557680743173</v>
      </c>
      <c r="I600" s="22" t="str">
        <v>+1.440000E+00</v>
      </c>
      <c r="J600" s="11"/>
      <c r="K600" s="11">
        <v>120.60000000000001</v>
      </c>
      <c r="L600" s="21"/>
      <c r="M600" s="22" t="str">
        <v>+1.440000E+00</v>
      </c>
      <c r="N600" s="11">
        <f t="shared" si="24"/>
        <v>0.58249999999999991</v>
      </c>
      <c r="O600" s="11">
        <v>6633.18</v>
      </c>
      <c r="P600">
        <f t="shared" si="25"/>
        <v>6584.7112602302841</v>
      </c>
      <c r="Q600" s="22" t="str">
        <v>+1.440000E+00</v>
      </c>
      <c r="R600" s="11">
        <f t="shared" si="28"/>
        <v>0.3274999999999999</v>
      </c>
      <c r="S600" s="11">
        <v>7356.78</v>
      </c>
      <c r="T600" s="21">
        <f t="shared" si="29"/>
        <v>7155.8514269668203</v>
      </c>
    </row>
    <row r="601" spans="1:20" x14ac:dyDescent="0.4">
      <c r="A601" s="20" t="str">
        <v>+1.442500E+00</v>
      </c>
      <c r="B601" s="11">
        <f t="shared" si="22"/>
        <v>0.27499999999999991</v>
      </c>
      <c r="C601" s="10">
        <v>3708.54</v>
      </c>
      <c r="D601" s="21">
        <f t="shared" si="23"/>
        <v>3771.9724837980857</v>
      </c>
      <c r="E601" s="20" t="str">
        <v>+1.442500E+00</v>
      </c>
      <c r="F601" s="11">
        <f t="shared" si="26"/>
        <v>0.37749999999999995</v>
      </c>
      <c r="G601" s="10">
        <v>4673.34</v>
      </c>
      <c r="H601">
        <f t="shared" si="27"/>
        <v>4607.8860754748503</v>
      </c>
      <c r="I601" s="20" t="str">
        <v>+1.442500E+00</v>
      </c>
      <c r="J601" s="11"/>
      <c r="K601" s="10">
        <v>-90.48</v>
      </c>
      <c r="L601" s="21"/>
      <c r="M601" s="20" t="str">
        <v>+1.442500E+00</v>
      </c>
      <c r="N601" s="11">
        <f t="shared" si="24"/>
        <v>0.58499999999999985</v>
      </c>
      <c r="O601" s="10">
        <v>6572.88</v>
      </c>
      <c r="P601">
        <f t="shared" si="25"/>
        <v>6585.1042650350228</v>
      </c>
      <c r="Q601" s="20" t="str">
        <v>+1.442500E+00</v>
      </c>
      <c r="R601" s="11">
        <f t="shared" si="28"/>
        <v>0.32999999999999985</v>
      </c>
      <c r="S601" s="10">
        <v>7356.78</v>
      </c>
      <c r="T601" s="21">
        <f t="shared" si="29"/>
        <v>7162.127389781117</v>
      </c>
    </row>
    <row r="602" spans="1:20" x14ac:dyDescent="0.4">
      <c r="A602" s="22" t="str">
        <v>+1.445000E+00</v>
      </c>
      <c r="B602" s="11">
        <f t="shared" si="22"/>
        <v>0.27750000000000008</v>
      </c>
      <c r="C602" s="11">
        <v>3678.42</v>
      </c>
      <c r="D602" s="21">
        <f t="shared" si="23"/>
        <v>3777.8340466757245</v>
      </c>
      <c r="E602" s="22" t="str">
        <v>+1.445000E+00</v>
      </c>
      <c r="F602" s="11">
        <f t="shared" si="26"/>
        <v>0.38000000000000012</v>
      </c>
      <c r="G602" s="11">
        <v>4763.82</v>
      </c>
      <c r="H602">
        <f t="shared" si="27"/>
        <v>4610.2539105918722</v>
      </c>
      <c r="I602" s="22" t="str">
        <v>+1.445000E+00</v>
      </c>
      <c r="J602" s="11"/>
      <c r="K602" s="11">
        <v>0</v>
      </c>
      <c r="L602" s="21"/>
      <c r="M602" s="22" t="str">
        <v>+1.445000E+00</v>
      </c>
      <c r="N602" s="11">
        <f t="shared" si="24"/>
        <v>0.58750000000000002</v>
      </c>
      <c r="O602" s="11">
        <v>6693.4800000000005</v>
      </c>
      <c r="P602">
        <f t="shared" si="25"/>
        <v>6585.4871674520655</v>
      </c>
      <c r="Q602" s="22" t="str">
        <v>+1.445000E+00</v>
      </c>
      <c r="R602" s="11">
        <f t="shared" si="28"/>
        <v>0.33250000000000002</v>
      </c>
      <c r="S602" s="11">
        <v>7236.18</v>
      </c>
      <c r="T602" s="21">
        <f t="shared" si="29"/>
        <v>7168.2420257903577</v>
      </c>
    </row>
    <row r="603" spans="1:20" x14ac:dyDescent="0.4">
      <c r="A603" s="20" t="str">
        <v>+1.447500E+00</v>
      </c>
      <c r="B603" s="11">
        <f t="shared" si="22"/>
        <v>0.28000000000000003</v>
      </c>
      <c r="C603" s="10">
        <v>3708.54</v>
      </c>
      <c r="D603" s="21">
        <f t="shared" si="23"/>
        <v>3783.5449351087136</v>
      </c>
      <c r="E603" s="20" t="str">
        <v>+1.447500E+00</v>
      </c>
      <c r="F603" s="11">
        <f t="shared" si="26"/>
        <v>0.38250000000000006</v>
      </c>
      <c r="G603" s="10">
        <v>4703.5200000000004</v>
      </c>
      <c r="H603">
        <f t="shared" si="27"/>
        <v>4612.5608793070951</v>
      </c>
      <c r="I603" s="20" t="str">
        <v>+1.447500E+00</v>
      </c>
      <c r="J603" s="11"/>
      <c r="K603" s="10">
        <v>-30.18</v>
      </c>
      <c r="L603" s="21"/>
      <c r="M603" s="20" t="str">
        <v>+1.447500E+00</v>
      </c>
      <c r="N603" s="11">
        <f t="shared" si="24"/>
        <v>0.59</v>
      </c>
      <c r="O603" s="10">
        <v>6482.4</v>
      </c>
      <c r="P603">
        <f t="shared" si="25"/>
        <v>6585.8602271684067</v>
      </c>
      <c r="Q603" s="20" t="str">
        <v>+1.447500E+00</v>
      </c>
      <c r="R603" s="11">
        <f t="shared" si="28"/>
        <v>0.33499999999999996</v>
      </c>
      <c r="S603" s="10">
        <v>7326.66</v>
      </c>
      <c r="T603" s="21">
        <f t="shared" si="29"/>
        <v>7174.1994819818337</v>
      </c>
    </row>
    <row r="604" spans="1:20" x14ac:dyDescent="0.4">
      <c r="A604" s="22" t="str">
        <v>+1.450000E+00</v>
      </c>
      <c r="B604" s="11">
        <f t="shared" si="22"/>
        <v>0.28249999999999997</v>
      </c>
      <c r="C604" s="11">
        <v>3738.72</v>
      </c>
      <c r="D604" s="21">
        <f t="shared" si="23"/>
        <v>3789.109022260021</v>
      </c>
      <c r="E604" s="22" t="str">
        <v>+1.450000E+00</v>
      </c>
      <c r="F604" s="11">
        <f t="shared" si="26"/>
        <v>0.38500000000000001</v>
      </c>
      <c r="G604" s="11">
        <v>4703.5200000000004</v>
      </c>
      <c r="H604">
        <f t="shared" si="27"/>
        <v>4614.808546222228</v>
      </c>
      <c r="I604" s="22" t="str">
        <v>+1.450000E+00</v>
      </c>
      <c r="J604" s="11"/>
      <c r="K604" s="11">
        <v>-120.60000000000001</v>
      </c>
      <c r="L604" s="21"/>
      <c r="M604" s="22" t="str">
        <v>+1.450000E+00</v>
      </c>
      <c r="N604" s="11">
        <f t="shared" si="24"/>
        <v>0.59249999999999992</v>
      </c>
      <c r="O604" s="11">
        <v>6512.58</v>
      </c>
      <c r="P604">
        <f t="shared" si="25"/>
        <v>6586.2236971956581</v>
      </c>
      <c r="Q604" s="22" t="str">
        <v>+1.450000E+00</v>
      </c>
      <c r="R604" s="11">
        <f t="shared" si="28"/>
        <v>0.33749999999999991</v>
      </c>
      <c r="S604" s="11">
        <v>7477.38</v>
      </c>
      <c r="T604" s="21">
        <f t="shared" si="29"/>
        <v>7180.0037987424248</v>
      </c>
    </row>
    <row r="605" spans="1:20" x14ac:dyDescent="0.4">
      <c r="A605" s="20" t="str">
        <v>+1.452500E+00</v>
      </c>
      <c r="B605" s="11">
        <f t="shared" si="22"/>
        <v>0.28499999999999992</v>
      </c>
      <c r="C605" s="10">
        <v>3618.12</v>
      </c>
      <c r="D605" s="21">
        <f t="shared" si="23"/>
        <v>3794.5300817309972</v>
      </c>
      <c r="E605" s="20" t="str">
        <v>+1.452500E+00</v>
      </c>
      <c r="F605" s="11">
        <f t="shared" si="26"/>
        <v>0.38749999999999996</v>
      </c>
      <c r="G605" s="10">
        <v>4703.5200000000004</v>
      </c>
      <c r="H605">
        <f t="shared" si="27"/>
        <v>4616.9984357200974</v>
      </c>
      <c r="I605" s="20" t="str">
        <v>+1.452500E+00</v>
      </c>
      <c r="J605" s="11"/>
      <c r="K605" s="10">
        <v>-90.48</v>
      </c>
      <c r="L605" s="21"/>
      <c r="M605" s="20" t="str">
        <v>+1.452500E+00</v>
      </c>
      <c r="N605" s="11">
        <f t="shared" si="24"/>
        <v>0.59499999999999986</v>
      </c>
      <c r="O605" s="10">
        <v>6482.4</v>
      </c>
      <c r="P605">
        <f t="shared" si="25"/>
        <v>6586.5778240416366</v>
      </c>
      <c r="Q605" s="20" t="str">
        <v>+1.452500E+00</v>
      </c>
      <c r="R605" s="11">
        <f t="shared" si="28"/>
        <v>0.33999999999999986</v>
      </c>
      <c r="S605" s="10">
        <v>7326.66</v>
      </c>
      <c r="T605" s="21">
        <f t="shared" si="29"/>
        <v>7185.6589125988203</v>
      </c>
    </row>
    <row r="606" spans="1:20" x14ac:dyDescent="0.4">
      <c r="A606" s="22" t="str">
        <v>+1.455000E+00</v>
      </c>
      <c r="B606" s="11">
        <f t="shared" si="22"/>
        <v>0.28750000000000009</v>
      </c>
      <c r="C606" s="11">
        <v>3678.42</v>
      </c>
      <c r="D606" s="21">
        <f t="shared" si="23"/>
        <v>3799.8117901206574</v>
      </c>
      <c r="E606" s="22" t="str">
        <v>+1.455000E+00</v>
      </c>
      <c r="F606" s="11">
        <f t="shared" si="26"/>
        <v>0.39000000000000012</v>
      </c>
      <c r="G606" s="11">
        <v>4763.82</v>
      </c>
      <c r="H606">
        <f t="shared" si="27"/>
        <v>4619.1320329984983</v>
      </c>
      <c r="I606" s="22" t="str">
        <v>+1.455000E+00</v>
      </c>
      <c r="J606" s="11"/>
      <c r="K606" s="11">
        <v>0</v>
      </c>
      <c r="L606" s="21"/>
      <c r="M606" s="22" t="str">
        <v>+1.455000E+00</v>
      </c>
      <c r="N606" s="11">
        <f t="shared" si="24"/>
        <v>0.59750000000000003</v>
      </c>
      <c r="O606" s="11">
        <v>6633.18</v>
      </c>
      <c r="P606">
        <f t="shared" si="25"/>
        <v>6586.922847877554</v>
      </c>
      <c r="Q606" s="22" t="str">
        <v>+1.455000E+00</v>
      </c>
      <c r="R606" s="11">
        <f t="shared" si="28"/>
        <v>0.34250000000000003</v>
      </c>
      <c r="S606" s="11">
        <v>7356.78</v>
      </c>
      <c r="T606" s="21">
        <f t="shared" si="29"/>
        <v>7191.1686588872944</v>
      </c>
    </row>
    <row r="607" spans="1:20" x14ac:dyDescent="0.4">
      <c r="A607" s="20" t="str">
        <v>+1.457500E+00</v>
      </c>
      <c r="B607" s="11">
        <f t="shared" si="22"/>
        <v>0.29000000000000004</v>
      </c>
      <c r="C607" s="10">
        <v>3738.72</v>
      </c>
      <c r="D607" s="21">
        <f t="shared" si="23"/>
        <v>3804.9577295191752</v>
      </c>
      <c r="E607" s="20" t="str">
        <v>+1.457500E+00</v>
      </c>
      <c r="F607" s="11">
        <f t="shared" si="26"/>
        <v>0.39250000000000007</v>
      </c>
      <c r="G607" s="10">
        <v>4703.5200000000004</v>
      </c>
      <c r="H607">
        <f t="shared" si="27"/>
        <v>4621.2107850774637</v>
      </c>
      <c r="I607" s="20" t="str">
        <v>+1.457500E+00</v>
      </c>
      <c r="J607" s="11">
        <f t="shared" ref="J607:J670" si="30">I607-I$607</f>
        <v>0</v>
      </c>
      <c r="K607" s="10">
        <v>-30.18</v>
      </c>
      <c r="L607" s="21">
        <f>$S$17*(1-EXP(-(J607/$T$17)))</f>
        <v>0</v>
      </c>
      <c r="M607" s="20" t="str">
        <v>+1.457500E+00</v>
      </c>
      <c r="N607" s="11">
        <f t="shared" si="24"/>
        <v>0.6</v>
      </c>
      <c r="O607" s="10">
        <v>6663.3</v>
      </c>
      <c r="P607">
        <f t="shared" si="25"/>
        <v>6587.2590027008973</v>
      </c>
      <c r="Q607" s="20" t="str">
        <v>+1.457500E+00</v>
      </c>
      <c r="R607" s="11">
        <f t="shared" si="28"/>
        <v>0.34499999999999997</v>
      </c>
      <c r="S607" s="10">
        <v>7477.38</v>
      </c>
      <c r="T607" s="21">
        <f t="shared" si="29"/>
        <v>7196.5367743548586</v>
      </c>
    </row>
    <row r="608" spans="1:20" x14ac:dyDescent="0.4">
      <c r="A608" s="22" t="str">
        <v>+1.460000E+00</v>
      </c>
      <c r="B608" s="11">
        <f t="shared" si="22"/>
        <v>0.29249999999999998</v>
      </c>
      <c r="C608" s="11">
        <v>3859.32</v>
      </c>
      <c r="D608" s="21">
        <f t="shared" si="23"/>
        <v>3809.9713899372819</v>
      </c>
      <c r="E608" s="22" t="str">
        <v>+1.460000E+00</v>
      </c>
      <c r="F608" s="11">
        <f t="shared" si="26"/>
        <v>0.39500000000000002</v>
      </c>
      <c r="G608" s="11">
        <v>4824.12</v>
      </c>
      <c r="H608">
        <f t="shared" si="27"/>
        <v>4623.2361017806434</v>
      </c>
      <c r="I608" s="22" t="str">
        <v>+1.460000E+00</v>
      </c>
      <c r="J608" s="11">
        <f t="shared" si="30"/>
        <v>2.4999999999999467E-3</v>
      </c>
      <c r="K608" s="11">
        <v>0</v>
      </c>
      <c r="L608" s="21">
        <f t="shared" ref="L608:L671" si="31">$S$17*(1-EXP(-(J608/$T$17)))</f>
        <v>146.52138899304586</v>
      </c>
      <c r="M608" s="22" t="str">
        <v>+1.460000E+00</v>
      </c>
      <c r="N608" s="11">
        <f t="shared" si="24"/>
        <v>0.60249999999999992</v>
      </c>
      <c r="O608" s="11">
        <v>6633.18</v>
      </c>
      <c r="P608">
        <f t="shared" si="25"/>
        <v>6587.5865164941288</v>
      </c>
      <c r="Q608" s="22" t="str">
        <v>+1.460000E+00</v>
      </c>
      <c r="R608" s="11">
        <f t="shared" si="28"/>
        <v>0.34749999999999992</v>
      </c>
      <c r="S608" s="11">
        <v>7356.78</v>
      </c>
      <c r="T608" s="21">
        <f t="shared" si="29"/>
        <v>7201.766899693549</v>
      </c>
    </row>
    <row r="609" spans="1:20" x14ac:dyDescent="0.4">
      <c r="A609" s="20" t="str">
        <v>+1.462500E+00</v>
      </c>
      <c r="B609" s="11">
        <f t="shared" si="22"/>
        <v>0.29499999999999993</v>
      </c>
      <c r="C609" s="10">
        <v>3829.14</v>
      </c>
      <c r="D609" s="21">
        <f t="shared" si="23"/>
        <v>3814.8561716732133</v>
      </c>
      <c r="E609" s="20" t="str">
        <v>+1.462500E+00</v>
      </c>
      <c r="F609" s="11">
        <f t="shared" si="26"/>
        <v>0.39749999999999996</v>
      </c>
      <c r="G609" s="10">
        <v>4703.5200000000004</v>
      </c>
      <c r="H609">
        <f t="shared" si="27"/>
        <v>4625.2093566914536</v>
      </c>
      <c r="I609" s="20" t="str">
        <v>+1.462500E+00</v>
      </c>
      <c r="J609" s="11">
        <f t="shared" si="30"/>
        <v>4.9999999999998934E-3</v>
      </c>
      <c r="K609" s="10">
        <v>1477.3799999999999</v>
      </c>
      <c r="L609" s="21">
        <f t="shared" si="31"/>
        <v>289.27637141899504</v>
      </c>
      <c r="M609" s="20" t="str">
        <v>+1.462500E+00</v>
      </c>
      <c r="N609" s="11">
        <f t="shared" si="24"/>
        <v>0.60499999999999987</v>
      </c>
      <c r="O609" s="10">
        <v>6603</v>
      </c>
      <c r="P609">
        <f t="shared" si="25"/>
        <v>6587.9056113793085</v>
      </c>
      <c r="Q609" s="20" t="str">
        <v>+1.462500E+00</v>
      </c>
      <c r="R609" s="11">
        <f t="shared" si="28"/>
        <v>0.34999999999999987</v>
      </c>
      <c r="S609" s="10">
        <v>7356.78</v>
      </c>
      <c r="T609" s="21">
        <f t="shared" si="29"/>
        <v>7206.8625820095658</v>
      </c>
    </row>
    <row r="610" spans="1:20" x14ac:dyDescent="0.4">
      <c r="A610" s="22" t="str">
        <v>+1.465000E+00</v>
      </c>
      <c r="B610" s="11">
        <f t="shared" si="22"/>
        <v>0.2975000000000001</v>
      </c>
      <c r="C610" s="11">
        <v>3859.32</v>
      </c>
      <c r="D610" s="21">
        <f t="shared" si="23"/>
        <v>3819.6153876188155</v>
      </c>
      <c r="E610" s="22" t="str">
        <v>+1.465000E+00</v>
      </c>
      <c r="F610" s="11">
        <f t="shared" si="26"/>
        <v>0.40000000000000013</v>
      </c>
      <c r="G610" s="11">
        <v>4763.82</v>
      </c>
      <c r="H610">
        <f t="shared" si="27"/>
        <v>4627.1318880846566</v>
      </c>
      <c r="I610" s="22" t="str">
        <v>+1.465000E+00</v>
      </c>
      <c r="J610" s="11">
        <f t="shared" si="30"/>
        <v>7.5000000000000622E-3</v>
      </c>
      <c r="K610" s="11">
        <v>1507.56</v>
      </c>
      <c r="L610" s="21">
        <f t="shared" si="31"/>
        <v>428.36176466763567</v>
      </c>
      <c r="M610" s="22" t="str">
        <v>+1.465000E+00</v>
      </c>
      <c r="N610" s="11">
        <f t="shared" si="24"/>
        <v>0.60750000000000004</v>
      </c>
      <c r="O610" s="11">
        <v>6633.18</v>
      </c>
      <c r="P610">
        <f t="shared" si="25"/>
        <v>6588.2165037687337</v>
      </c>
      <c r="Q610" s="22" t="str">
        <v>+1.465000E+00</v>
      </c>
      <c r="R610" s="11">
        <f t="shared" si="28"/>
        <v>0.35250000000000004</v>
      </c>
      <c r="S610" s="11">
        <v>7417.08</v>
      </c>
      <c r="T610" s="21">
        <f t="shared" si="29"/>
        <v>7211.8272772289502</v>
      </c>
    </row>
    <row r="611" spans="1:20" x14ac:dyDescent="0.4">
      <c r="A611" s="20" t="str">
        <v>+1.467500E+00</v>
      </c>
      <c r="B611" s="11">
        <f t="shared" si="22"/>
        <v>0.30000000000000004</v>
      </c>
      <c r="C611" s="10">
        <v>3859.32</v>
      </c>
      <c r="D611" s="21">
        <f t="shared" si="23"/>
        <v>3824.2522655063703</v>
      </c>
      <c r="E611" s="20" t="str">
        <v>+1.467500E+00</v>
      </c>
      <c r="F611" s="11">
        <f t="shared" si="26"/>
        <v>0.40250000000000008</v>
      </c>
      <c r="G611" s="10">
        <v>4703.5200000000004</v>
      </c>
      <c r="H611">
        <f t="shared" si="27"/>
        <v>4629.0049998339791</v>
      </c>
      <c r="I611" s="20" t="str">
        <v>+1.467500E+00</v>
      </c>
      <c r="J611" s="11">
        <f t="shared" si="30"/>
        <v>1.0000000000000009E-2</v>
      </c>
      <c r="K611" s="10">
        <v>1477.3799999999999</v>
      </c>
      <c r="L611" s="21">
        <f t="shared" si="31"/>
        <v>563.87189738864436</v>
      </c>
      <c r="M611" s="20" t="str">
        <v>+1.467500E+00</v>
      </c>
      <c r="N611" s="11">
        <f t="shared" si="24"/>
        <v>0.61</v>
      </c>
      <c r="O611" s="10">
        <v>6452.28</v>
      </c>
      <c r="P611">
        <f t="shared" si="25"/>
        <v>6588.5194045117169</v>
      </c>
      <c r="Q611" s="20" t="str">
        <v>+1.467500E+00</v>
      </c>
      <c r="R611" s="11">
        <f t="shared" si="28"/>
        <v>0.35499999999999998</v>
      </c>
      <c r="S611" s="10">
        <v>7386.96</v>
      </c>
      <c r="T611" s="21">
        <f t="shared" si="29"/>
        <v>7216.6643524414094</v>
      </c>
    </row>
    <row r="612" spans="1:20" x14ac:dyDescent="0.4">
      <c r="A612" s="22" t="str">
        <v>+1.470000E+00</v>
      </c>
      <c r="B612" s="11">
        <f t="shared" si="22"/>
        <v>0.30249999999999999</v>
      </c>
      <c r="C612" s="11">
        <v>3859.32</v>
      </c>
      <c r="D612" s="21">
        <f t="shared" si="23"/>
        <v>3828.7699500976664</v>
      </c>
      <c r="E612" s="22" t="str">
        <v>+1.470000E+00</v>
      </c>
      <c r="F612" s="11">
        <f t="shared" si="26"/>
        <v>0.40500000000000003</v>
      </c>
      <c r="G612" s="11">
        <v>4703.5200000000004</v>
      </c>
      <c r="H612">
        <f t="shared" si="27"/>
        <v>4630.829962296415</v>
      </c>
      <c r="I612" s="22" t="str">
        <v>+1.470000E+00</v>
      </c>
      <c r="J612" s="11">
        <f t="shared" si="30"/>
        <v>1.2499999999999956E-2</v>
      </c>
      <c r="K612" s="11">
        <v>1567.8600000000001</v>
      </c>
      <c r="L612" s="21">
        <f t="shared" si="31"/>
        <v>695.89867346598328</v>
      </c>
      <c r="M612" s="22" t="str">
        <v>+1.470000E+00</v>
      </c>
      <c r="N612" s="11">
        <f t="shared" si="24"/>
        <v>0.61249999999999993</v>
      </c>
      <c r="O612" s="11">
        <v>6512.58</v>
      </c>
      <c r="P612">
        <f t="shared" si="25"/>
        <v>6588.8145190375781</v>
      </c>
      <c r="Q612" s="22" t="str">
        <v>+1.470000E+00</v>
      </c>
      <c r="R612" s="11">
        <f t="shared" si="28"/>
        <v>0.35749999999999993</v>
      </c>
      <c r="S612" s="11">
        <v>7356.78</v>
      </c>
      <c r="T612" s="21">
        <f t="shared" si="29"/>
        <v>7221.3770881839055</v>
      </c>
    </row>
    <row r="613" spans="1:20" x14ac:dyDescent="0.4">
      <c r="A613" s="20" t="str">
        <v>+1.472500E+00</v>
      </c>
      <c r="B613" s="11">
        <f t="shared" si="22"/>
        <v>0.30499999999999994</v>
      </c>
      <c r="C613" s="10">
        <v>3859.32</v>
      </c>
      <c r="D613" s="21">
        <f t="shared" si="23"/>
        <v>3833.1715053167959</v>
      </c>
      <c r="E613" s="20" t="str">
        <v>+1.472500E+00</v>
      </c>
      <c r="F613" s="11">
        <f t="shared" si="26"/>
        <v>0.40749999999999997</v>
      </c>
      <c r="G613" s="10">
        <v>4673.34</v>
      </c>
      <c r="H613">
        <f t="shared" si="27"/>
        <v>4632.608013173789</v>
      </c>
      <c r="I613" s="20" t="str">
        <v>+1.472500E+00</v>
      </c>
      <c r="J613" s="11">
        <f t="shared" si="30"/>
        <v>1.4999999999999902E-2</v>
      </c>
      <c r="K613" s="10">
        <v>1477.3799999999999</v>
      </c>
      <c r="L613" s="21">
        <f t="shared" si="31"/>
        <v>824.53163434768658</v>
      </c>
      <c r="M613" s="20" t="str">
        <v>+1.472500E+00</v>
      </c>
      <c r="N613" s="11">
        <f t="shared" si="24"/>
        <v>0.61499999999999988</v>
      </c>
      <c r="O613" s="10">
        <v>6603</v>
      </c>
      <c r="P613">
        <f t="shared" si="25"/>
        <v>6589.1020474949755</v>
      </c>
      <c r="Q613" s="20" t="str">
        <v>+1.472500E+00</v>
      </c>
      <c r="R613" s="11">
        <f t="shared" si="28"/>
        <v>0.35999999999999988</v>
      </c>
      <c r="S613" s="10">
        <v>7356.78</v>
      </c>
      <c r="T613" s="21">
        <f t="shared" si="29"/>
        <v>7225.9686806655318</v>
      </c>
    </row>
    <row r="614" spans="1:20" x14ac:dyDescent="0.4">
      <c r="A614" s="22" t="str">
        <v>+1.475000E+00</v>
      </c>
      <c r="B614" s="11">
        <f t="shared" si="22"/>
        <v>0.30750000000000011</v>
      </c>
      <c r="C614" s="11">
        <v>3799.02</v>
      </c>
      <c r="D614" s="21">
        <f t="shared" si="23"/>
        <v>3837.45991632813</v>
      </c>
      <c r="E614" s="22" t="str">
        <v>+1.475000E+00</v>
      </c>
      <c r="F614" s="11">
        <f t="shared" si="26"/>
        <v>0.41000000000000014</v>
      </c>
      <c r="G614" s="11">
        <v>4703.5200000000004</v>
      </c>
      <c r="H614">
        <f t="shared" si="27"/>
        <v>4634.3403583521713</v>
      </c>
      <c r="I614" s="22" t="str">
        <v>+1.475000E+00</v>
      </c>
      <c r="J614" s="11">
        <f t="shared" si="30"/>
        <v>1.7500000000000071E-2</v>
      </c>
      <c r="K614" s="11">
        <v>1628.16</v>
      </c>
      <c r="L614" s="21">
        <f t="shared" si="31"/>
        <v>949.85801977349252</v>
      </c>
      <c r="M614" s="22" t="str">
        <v>+1.475000E+00</v>
      </c>
      <c r="N614" s="11">
        <f t="shared" si="24"/>
        <v>0.61750000000000005</v>
      </c>
      <c r="O614" s="11">
        <v>6633.18</v>
      </c>
      <c r="P614">
        <f t="shared" si="25"/>
        <v>6589.382184887646</v>
      </c>
      <c r="Q614" s="22" t="str">
        <v>+1.475000E+00</v>
      </c>
      <c r="R614" s="11">
        <f t="shared" si="28"/>
        <v>0.36250000000000004</v>
      </c>
      <c r="S614" s="11">
        <v>7296.48</v>
      </c>
      <c r="T614" s="21">
        <f t="shared" si="29"/>
        <v>7230.4422439352129</v>
      </c>
    </row>
    <row r="615" spans="1:20" x14ac:dyDescent="0.4">
      <c r="A615" s="20" t="str">
        <v>+1.477500E+00</v>
      </c>
      <c r="B615" s="11">
        <f t="shared" si="22"/>
        <v>0.31000000000000005</v>
      </c>
      <c r="C615" s="10">
        <v>3738.72</v>
      </c>
      <c r="D615" s="21">
        <f t="shared" si="23"/>
        <v>3841.6380915608756</v>
      </c>
      <c r="E615" s="20" t="str">
        <v>+1.477500E+00</v>
      </c>
      <c r="F615" s="11">
        <f t="shared" si="26"/>
        <v>0.41250000000000009</v>
      </c>
      <c r="G615" s="10">
        <v>4703.5200000000004</v>
      </c>
      <c r="H615">
        <f t="shared" si="27"/>
        <v>4636.0281727197198</v>
      </c>
      <c r="I615" s="20" t="str">
        <v>+1.477500E+00</v>
      </c>
      <c r="J615" s="11">
        <f t="shared" si="30"/>
        <v>2.0000000000000018E-2</v>
      </c>
      <c r="K615" s="10">
        <v>1658.28</v>
      </c>
      <c r="L615" s="21">
        <f t="shared" si="31"/>
        <v>1071.9628269413815</v>
      </c>
      <c r="M615" s="20" t="str">
        <v>+1.477500E+00</v>
      </c>
      <c r="N615" s="11">
        <f t="shared" si="24"/>
        <v>0.62</v>
      </c>
      <c r="O615" s="10">
        <v>6723.6</v>
      </c>
      <c r="P615">
        <f t="shared" si="25"/>
        <v>6589.6551212066506</v>
      </c>
      <c r="Q615" s="20" t="str">
        <v>+1.477500E+00</v>
      </c>
      <c r="R615" s="11">
        <f t="shared" si="28"/>
        <v>0.36499999999999999</v>
      </c>
      <c r="S615" s="10">
        <v>7447.2599999999993</v>
      </c>
      <c r="T615" s="21">
        <f t="shared" si="29"/>
        <v>7234.8008119936621</v>
      </c>
    </row>
    <row r="616" spans="1:20" x14ac:dyDescent="0.4">
      <c r="A616" s="22" t="str">
        <v>+1.480000E+00</v>
      </c>
      <c r="B616" s="11">
        <f t="shared" si="22"/>
        <v>0.3125</v>
      </c>
      <c r="C616" s="11">
        <v>3979.92</v>
      </c>
      <c r="D616" s="21">
        <f t="shared" si="23"/>
        <v>3845.7088646815932</v>
      </c>
      <c r="E616" s="22" t="str">
        <v>+1.480000E+00</v>
      </c>
      <c r="F616" s="11">
        <f t="shared" si="26"/>
        <v>0.41500000000000004</v>
      </c>
      <c r="G616" s="11">
        <v>4703.5200000000004</v>
      </c>
      <c r="H616">
        <f t="shared" si="27"/>
        <v>4637.6726009634958</v>
      </c>
      <c r="I616" s="22" t="str">
        <v>+1.480000E+00</v>
      </c>
      <c r="J616" s="11">
        <f t="shared" si="30"/>
        <v>2.2499999999999964E-2</v>
      </c>
      <c r="K616" s="11">
        <v>1567.8600000000001</v>
      </c>
      <c r="L616" s="21">
        <f t="shared" si="31"/>
        <v>1190.9288681533112</v>
      </c>
      <c r="M616" s="22" t="str">
        <v>+1.480000E+00</v>
      </c>
      <c r="N616" s="11">
        <f t="shared" si="24"/>
        <v>0.62249999999999994</v>
      </c>
      <c r="O616" s="11">
        <v>6633.18</v>
      </c>
      <c r="P616">
        <f t="shared" si="25"/>
        <v>6589.9210415592424</v>
      </c>
      <c r="Q616" s="22" t="str">
        <v>+1.480000E+00</v>
      </c>
      <c r="R616" s="11">
        <f t="shared" si="28"/>
        <v>0.36749999999999994</v>
      </c>
      <c r="S616" s="11">
        <v>7477.38</v>
      </c>
      <c r="T616" s="21">
        <f t="shared" si="29"/>
        <v>7239.047340851067</v>
      </c>
    </row>
    <row r="617" spans="1:20" x14ac:dyDescent="0.4">
      <c r="A617" s="20" t="str">
        <v>+1.482500E+00</v>
      </c>
      <c r="B617" s="11">
        <f t="shared" si="22"/>
        <v>0.31499999999999995</v>
      </c>
      <c r="C617" s="10">
        <v>3859.32</v>
      </c>
      <c r="D617" s="21">
        <f t="shared" si="23"/>
        <v>3849.6749965160084</v>
      </c>
      <c r="E617" s="20" t="str">
        <v>+1.482500E+00</v>
      </c>
      <c r="F617" s="11">
        <f t="shared" si="26"/>
        <v>0.41749999999999998</v>
      </c>
      <c r="G617" s="10">
        <v>4793.9399999999996</v>
      </c>
      <c r="H617">
        <f t="shared" si="27"/>
        <v>4639.274758345804</v>
      </c>
      <c r="I617" s="20" t="str">
        <v>+1.482500E+00</v>
      </c>
      <c r="J617" s="11">
        <f t="shared" si="30"/>
        <v>2.4999999999999911E-2</v>
      </c>
      <c r="K617" s="10">
        <v>1477.3799999999999</v>
      </c>
      <c r="L617" s="21">
        <f t="shared" si="31"/>
        <v>1306.836826979034</v>
      </c>
      <c r="M617" s="20" t="str">
        <v>+1.482500E+00</v>
      </c>
      <c r="N617" s="11">
        <f t="shared" si="24"/>
        <v>0.62499999999999989</v>
      </c>
      <c r="O617" s="10">
        <v>6572.88</v>
      </c>
      <c r="P617">
        <f t="shared" si="25"/>
        <v>6590.18012629439</v>
      </c>
      <c r="Q617" s="20" t="str">
        <v>+1.482500E+00</v>
      </c>
      <c r="R617" s="11">
        <f t="shared" si="28"/>
        <v>0.36999999999999988</v>
      </c>
      <c r="S617" s="10">
        <v>7296.48</v>
      </c>
      <c r="T617" s="21">
        <f t="shared" si="29"/>
        <v>7243.1847105318793</v>
      </c>
    </row>
    <row r="618" spans="1:20" x14ac:dyDescent="0.4">
      <c r="A618" s="22" t="str">
        <v>+1.485000E+00</v>
      </c>
      <c r="B618" s="11">
        <f t="shared" si="22"/>
        <v>0.31750000000000012</v>
      </c>
      <c r="C618" s="11">
        <v>3738.72</v>
      </c>
      <c r="D618" s="21">
        <f t="shared" si="23"/>
        <v>3853.5391769214225</v>
      </c>
      <c r="E618" s="22" t="str">
        <v>+1.485000E+00</v>
      </c>
      <c r="F618" s="11">
        <f t="shared" si="26"/>
        <v>0.42000000000000015</v>
      </c>
      <c r="G618" s="11">
        <v>4703.5200000000004</v>
      </c>
      <c r="H618">
        <f t="shared" si="27"/>
        <v>4640.8357314605601</v>
      </c>
      <c r="I618" s="22" t="str">
        <v>+1.485000E+00</v>
      </c>
      <c r="J618" s="11">
        <f t="shared" si="30"/>
        <v>2.750000000000008E-2</v>
      </c>
      <c r="K618" s="11">
        <v>1447.26</v>
      </c>
      <c r="L618" s="21">
        <f t="shared" si="31"/>
        <v>1419.76531297626</v>
      </c>
      <c r="M618" s="22" t="str">
        <v>+1.485000E+00</v>
      </c>
      <c r="N618" s="11">
        <f t="shared" si="24"/>
        <v>0.62750000000000006</v>
      </c>
      <c r="O618" s="11">
        <v>6572.88</v>
      </c>
      <c r="P618">
        <f t="shared" si="25"/>
        <v>6590.4325511251063</v>
      </c>
      <c r="Q618" s="22" t="str">
        <v>+1.485000E+00</v>
      </c>
      <c r="R618" s="11">
        <f t="shared" si="28"/>
        <v>0.37250000000000005</v>
      </c>
      <c r="S618" s="11">
        <v>7356.78</v>
      </c>
      <c r="T618" s="21">
        <f t="shared" si="29"/>
        <v>7247.2157270280577</v>
      </c>
    </row>
    <row r="619" spans="1:20" x14ac:dyDescent="0.4">
      <c r="A619" s="20" t="str">
        <v>+1.487500E+00</v>
      </c>
      <c r="B619" s="11">
        <f t="shared" si="22"/>
        <v>0.32000000000000006</v>
      </c>
      <c r="C619" s="10">
        <v>3859.32</v>
      </c>
      <c r="D619" s="21">
        <f t="shared" si="23"/>
        <v>3857.3040266109901</v>
      </c>
      <c r="E619" s="20" t="str">
        <v>+1.487500E+00</v>
      </c>
      <c r="F619" s="11">
        <f t="shared" si="26"/>
        <v>0.4225000000000001</v>
      </c>
      <c r="G619" s="10">
        <v>4703.5200000000004</v>
      </c>
      <c r="H619">
        <f t="shared" si="27"/>
        <v>4642.356578970237</v>
      </c>
      <c r="I619" s="20" t="str">
        <v>+1.487500E+00</v>
      </c>
      <c r="J619" s="11">
        <f t="shared" si="30"/>
        <v>3.0000000000000027E-2</v>
      </c>
      <c r="K619" s="10">
        <v>1477.3799999999999</v>
      </c>
      <c r="L619" s="21">
        <f t="shared" si="31"/>
        <v>1529.790915004143</v>
      </c>
      <c r="M619" s="20" t="str">
        <v>+1.487500E+00</v>
      </c>
      <c r="N619" s="11">
        <f t="shared" si="24"/>
        <v>0.63</v>
      </c>
      <c r="O619" s="10">
        <v>6512.58</v>
      </c>
      <c r="P619">
        <f t="shared" si="25"/>
        <v>6590.6784872476092</v>
      </c>
      <c r="Q619" s="20" t="str">
        <v>+1.487500E+00</v>
      </c>
      <c r="R619" s="11">
        <f t="shared" si="28"/>
        <v>0.375</v>
      </c>
      <c r="S619" s="10">
        <v>7386.96</v>
      </c>
      <c r="T619" s="21">
        <f t="shared" si="29"/>
        <v>7251.1431242021172</v>
      </c>
    </row>
    <row r="620" spans="1:20" x14ac:dyDescent="0.4">
      <c r="A620" s="22" t="str">
        <v>+1.490000E+00</v>
      </c>
      <c r="B620" s="11">
        <f t="shared" ref="B620:B683" si="32">A620-A$491</f>
        <v>0.32250000000000001</v>
      </c>
      <c r="C620" s="11">
        <v>3859.32</v>
      </c>
      <c r="D620" s="21">
        <f t="shared" ref="D620:D683" si="33">$S$15*(1-EXP(-(B620/$T$15)))</f>
        <v>3860.9720989311086</v>
      </c>
      <c r="E620" s="22" t="str">
        <v>+1.490000E+00</v>
      </c>
      <c r="F620" s="11">
        <f t="shared" si="26"/>
        <v>0.42500000000000004</v>
      </c>
      <c r="G620" s="11">
        <v>4703.5200000000004</v>
      </c>
      <c r="H620">
        <f t="shared" si="27"/>
        <v>4643.8383323238495</v>
      </c>
      <c r="I620" s="22" t="str">
        <v>+1.490000E+00</v>
      </c>
      <c r="J620" s="11">
        <f t="shared" si="30"/>
        <v>3.2499999999999973E-2</v>
      </c>
      <c r="K620" s="11">
        <v>1567.8600000000001</v>
      </c>
      <c r="L620" s="21">
        <f t="shared" si="31"/>
        <v>1636.9882531664257</v>
      </c>
      <c r="M620" s="22" t="str">
        <v>+1.490000E+00</v>
      </c>
      <c r="N620" s="11">
        <f t="shared" si="24"/>
        <v>0.63249999999999995</v>
      </c>
      <c r="O620" s="11">
        <v>6633.18</v>
      </c>
      <c r="P620">
        <f t="shared" si="25"/>
        <v>6590.9181014574333</v>
      </c>
      <c r="Q620" s="22" t="str">
        <v>+1.490000E+00</v>
      </c>
      <c r="R620" s="11">
        <f t="shared" si="28"/>
        <v>0.37749999999999995</v>
      </c>
      <c r="S620" s="11">
        <v>7356.78</v>
      </c>
      <c r="T620" s="21">
        <f t="shared" si="29"/>
        <v>7254.9695656412532</v>
      </c>
    </row>
    <row r="621" spans="1:20" x14ac:dyDescent="0.4">
      <c r="A621" s="20" t="str">
        <v>+1.492500E+00</v>
      </c>
      <c r="B621" s="11">
        <f t="shared" si="32"/>
        <v>0.32499999999999996</v>
      </c>
      <c r="C621" s="10">
        <v>3859.32</v>
      </c>
      <c r="D621" s="21">
        <f t="shared" si="33"/>
        <v>3864.5458815931088</v>
      </c>
      <c r="E621" s="20" t="str">
        <v>+1.492500E+00</v>
      </c>
      <c r="F621" s="11">
        <f t="shared" si="26"/>
        <v>0.42749999999999999</v>
      </c>
      <c r="G621" s="10">
        <v>4703.5200000000004</v>
      </c>
      <c r="H621">
        <f t="shared" si="27"/>
        <v>4645.2819964564942</v>
      </c>
      <c r="I621" s="20" t="str">
        <v>+1.492500E+00</v>
      </c>
      <c r="J621" s="11">
        <f t="shared" si="30"/>
        <v>3.499999999999992E-2</v>
      </c>
      <c r="K621" s="10">
        <v>1597.98</v>
      </c>
      <c r="L621" s="21">
        <f t="shared" si="31"/>
        <v>1741.4300294192531</v>
      </c>
      <c r="M621" s="20" t="str">
        <v>+1.492500E+00</v>
      </c>
      <c r="N621" s="11">
        <f t="shared" si="24"/>
        <v>0.6349999999999999</v>
      </c>
      <c r="O621" s="10">
        <v>6603</v>
      </c>
      <c r="P621">
        <f t="shared" si="25"/>
        <v>6591.1515562625482</v>
      </c>
      <c r="Q621" s="20" t="str">
        <v>+1.492500E+00</v>
      </c>
      <c r="R621" s="11">
        <f t="shared" si="28"/>
        <v>0.37999999999999989</v>
      </c>
      <c r="S621" s="10">
        <v>7356.78</v>
      </c>
      <c r="T621" s="21">
        <f t="shared" si="29"/>
        <v>7258.6976464637983</v>
      </c>
    </row>
    <row r="622" spans="1:20" x14ac:dyDescent="0.4">
      <c r="A622" s="22" t="str">
        <v>+1.495000E+00</v>
      </c>
      <c r="B622" s="11">
        <f t="shared" si="32"/>
        <v>0.32750000000000012</v>
      </c>
      <c r="C622" s="11">
        <v>3799.02</v>
      </c>
      <c r="D622" s="21">
        <f t="shared" si="33"/>
        <v>3868.0277983604437</v>
      </c>
      <c r="E622" s="22" t="str">
        <v>+1.495000E+00</v>
      </c>
      <c r="F622" s="11">
        <f t="shared" si="26"/>
        <v>0.43000000000000016</v>
      </c>
      <c r="G622" s="11">
        <v>4763.82</v>
      </c>
      <c r="H622">
        <f t="shared" si="27"/>
        <v>4646.6885504709016</v>
      </c>
      <c r="I622" s="22" t="str">
        <v>+1.495000E+00</v>
      </c>
      <c r="J622" s="11">
        <f t="shared" si="30"/>
        <v>3.7500000000000089E-2</v>
      </c>
      <c r="K622" s="11">
        <v>1507.56</v>
      </c>
      <c r="L622" s="21">
        <f t="shared" si="31"/>
        <v>1843.1870768781489</v>
      </c>
      <c r="M622" s="22" t="str">
        <v>+1.495000E+00</v>
      </c>
      <c r="N622" s="11">
        <f t="shared" si="24"/>
        <v>0.63750000000000007</v>
      </c>
      <c r="O622" s="11">
        <v>6572.88</v>
      </c>
      <c r="P622">
        <f t="shared" si="25"/>
        <v>6591.3790099935713</v>
      </c>
      <c r="Q622" s="22" t="str">
        <v>+1.495000E+00</v>
      </c>
      <c r="R622" s="11">
        <f t="shared" si="28"/>
        <v>0.38250000000000006</v>
      </c>
      <c r="S622" s="11">
        <v>7296.48</v>
      </c>
      <c r="T622" s="21">
        <f t="shared" si="29"/>
        <v>7262.3298950792569</v>
      </c>
    </row>
    <row r="623" spans="1:20" x14ac:dyDescent="0.4">
      <c r="A623" s="20" t="str">
        <v>+1.497500E+00</v>
      </c>
      <c r="B623" s="11">
        <f t="shared" si="32"/>
        <v>0.33000000000000007</v>
      </c>
      <c r="C623" s="10">
        <v>3859.32</v>
      </c>
      <c r="D623" s="21">
        <f t="shared" si="33"/>
        <v>3871.4202106924959</v>
      </c>
      <c r="E623" s="20" t="str">
        <v>+1.497500E+00</v>
      </c>
      <c r="F623" s="11">
        <f t="shared" si="26"/>
        <v>0.43250000000000011</v>
      </c>
      <c r="G623" s="10">
        <v>4703.5200000000004</v>
      </c>
      <c r="H623">
        <f t="shared" si="27"/>
        <v>4648.0589483014692</v>
      </c>
      <c r="I623" s="20" t="str">
        <v>+1.497500E+00</v>
      </c>
      <c r="J623" s="11">
        <f t="shared" si="30"/>
        <v>4.0000000000000036E-2</v>
      </c>
      <c r="K623" s="10">
        <v>1567.8600000000001</v>
      </c>
      <c r="L623" s="21">
        <f t="shared" si="31"/>
        <v>1942.3284078574718</v>
      </c>
      <c r="M623" s="20" t="str">
        <v>+1.497500E+00</v>
      </c>
      <c r="N623" s="11">
        <f t="shared" ref="N623:N686" si="34">M623-M$367</f>
        <v>0.64</v>
      </c>
      <c r="O623" s="10">
        <v>6723.6</v>
      </c>
      <c r="P623">
        <f t="shared" si="25"/>
        <v>6591.600616911157</v>
      </c>
      <c r="Q623" s="20" t="str">
        <v>+1.497500E+00</v>
      </c>
      <c r="R623" s="11">
        <f t="shared" si="28"/>
        <v>0.38500000000000001</v>
      </c>
      <c r="S623" s="10">
        <v>7266.3600000000006</v>
      </c>
      <c r="T623" s="21">
        <f t="shared" si="29"/>
        <v>7265.8687749030814</v>
      </c>
    </row>
    <row r="624" spans="1:20" x14ac:dyDescent="0.4">
      <c r="A624" s="22" t="str">
        <v>+1.500000E+00</v>
      </c>
      <c r="B624" s="11">
        <f t="shared" si="32"/>
        <v>0.33250000000000002</v>
      </c>
      <c r="C624" s="11">
        <v>3859.32</v>
      </c>
      <c r="D624" s="21">
        <f t="shared" si="33"/>
        <v>3874.7254193461395</v>
      </c>
      <c r="E624" s="22" t="str">
        <v>+1.500000E+00</v>
      </c>
      <c r="F624" s="11">
        <f t="shared" si="26"/>
        <v>0.43500000000000005</v>
      </c>
      <c r="G624" s="11">
        <v>4703.5200000000004</v>
      </c>
      <c r="H624">
        <f t="shared" si="27"/>
        <v>4649.3941193612281</v>
      </c>
      <c r="I624" s="22" t="str">
        <v>+1.500000E+00</v>
      </c>
      <c r="J624" s="11">
        <f t="shared" si="30"/>
        <v>4.2499999999999982E-2</v>
      </c>
      <c r="K624" s="11">
        <v>1567.8600000000001</v>
      </c>
      <c r="L624" s="21">
        <f t="shared" si="31"/>
        <v>2038.9212606750921</v>
      </c>
      <c r="M624" s="22" t="str">
        <v>+1.500000E+00</v>
      </c>
      <c r="N624" s="11">
        <f t="shared" si="34"/>
        <v>0.64249999999999996</v>
      </c>
      <c r="O624" s="11">
        <v>6512.58</v>
      </c>
      <c r="P624">
        <f t="shared" ref="P624:P687" si="35">$S$18*(1-EXP(-(N624/$T$18)))</f>
        <v>6591.8165273106069</v>
      </c>
      <c r="Q624" s="22" t="str">
        <v>+1.500000E+00</v>
      </c>
      <c r="R624" s="11">
        <f t="shared" si="28"/>
        <v>0.38749999999999996</v>
      </c>
      <c r="S624" s="11">
        <v>7356.78</v>
      </c>
      <c r="T624" s="21">
        <f t="shared" si="29"/>
        <v>7269.3166860273868</v>
      </c>
    </row>
    <row r="625" spans="1:20" x14ac:dyDescent="0.4">
      <c r="A625" s="20" t="str">
        <v>+1.502500E+00</v>
      </c>
      <c r="B625" s="11">
        <f t="shared" si="32"/>
        <v>0.33499999999999996</v>
      </c>
      <c r="C625" s="10">
        <v>3738.72</v>
      </c>
      <c r="D625" s="21">
        <f t="shared" si="33"/>
        <v>3877.9456659361263</v>
      </c>
      <c r="E625" s="20" t="str">
        <v>+1.502500E+00</v>
      </c>
      <c r="F625" s="11">
        <f t="shared" si="26"/>
        <v>0.4375</v>
      </c>
      <c r="G625" s="10">
        <v>4733.6400000000003</v>
      </c>
      <c r="H625">
        <f t="shared" si="27"/>
        <v>4650.6949691721775</v>
      </c>
      <c r="I625" s="20" t="str">
        <v>+1.502500E+00</v>
      </c>
      <c r="J625" s="11">
        <f t="shared" si="30"/>
        <v>4.4999999999999929E-2</v>
      </c>
      <c r="K625" s="10">
        <v>1567.8600000000001</v>
      </c>
      <c r="L625" s="21">
        <f t="shared" si="31"/>
        <v>2133.0311452538281</v>
      </c>
      <c r="M625" s="20" t="str">
        <v>+1.502500E+00</v>
      </c>
      <c r="N625" s="11">
        <f t="shared" si="34"/>
        <v>0.64499999999999991</v>
      </c>
      <c r="O625" s="10">
        <v>6542.7</v>
      </c>
      <c r="P625">
        <f t="shared" si="35"/>
        <v>6592.026887623806</v>
      </c>
      <c r="Q625" s="20" t="str">
        <v>+1.502500E+00</v>
      </c>
      <c r="R625" s="11">
        <f t="shared" si="28"/>
        <v>0.3899999999999999</v>
      </c>
      <c r="S625" s="10">
        <v>7386.96</v>
      </c>
      <c r="T625" s="21">
        <f t="shared" si="29"/>
        <v>7272.6759668487002</v>
      </c>
    </row>
    <row r="626" spans="1:20" x14ac:dyDescent="0.4">
      <c r="A626" s="22" t="str">
        <v>+1.505000E+00</v>
      </c>
      <c r="B626" s="11">
        <f t="shared" si="32"/>
        <v>0.33749999999999991</v>
      </c>
      <c r="C626" s="11">
        <v>3859.32</v>
      </c>
      <c r="D626" s="21">
        <f t="shared" si="33"/>
        <v>3881.0831344553649</v>
      </c>
      <c r="E626" s="22" t="str">
        <v>+1.505000E+00</v>
      </c>
      <c r="F626" s="11">
        <f t="shared" si="26"/>
        <v>0.43999999999999995</v>
      </c>
      <c r="G626" s="11">
        <v>4703.5200000000004</v>
      </c>
      <c r="H626">
        <f t="shared" si="27"/>
        <v>4651.9623799794126</v>
      </c>
      <c r="I626" s="22" t="str">
        <v>+1.505000E+00</v>
      </c>
      <c r="J626" s="11">
        <f t="shared" si="30"/>
        <v>4.7499999999999876E-2</v>
      </c>
      <c r="K626" s="11">
        <v>1447.26</v>
      </c>
      <c r="L626" s="21">
        <f t="shared" si="31"/>
        <v>2224.7218875507301</v>
      </c>
      <c r="M626" s="22" t="str">
        <v>+1.505000E+00</v>
      </c>
      <c r="N626" s="11">
        <f t="shared" si="34"/>
        <v>0.64749999999999985</v>
      </c>
      <c r="O626" s="11">
        <v>6633.18</v>
      </c>
      <c r="P626">
        <f t="shared" si="35"/>
        <v>6592.231840518536</v>
      </c>
      <c r="Q626" s="22" t="str">
        <v>+1.505000E+00</v>
      </c>
      <c r="R626" s="11">
        <f t="shared" si="28"/>
        <v>0.39249999999999985</v>
      </c>
      <c r="S626" s="11">
        <v>7296.48</v>
      </c>
      <c r="T626" s="21">
        <f t="shared" si="29"/>
        <v>7275.9488956538798</v>
      </c>
    </row>
    <row r="627" spans="1:20" x14ac:dyDescent="0.4">
      <c r="A627" s="20" t="str">
        <v>+1.507500E+00</v>
      </c>
      <c r="B627" s="11">
        <f t="shared" si="32"/>
        <v>0.34000000000000008</v>
      </c>
      <c r="C627" s="10">
        <v>3799.02</v>
      </c>
      <c r="D627" s="21">
        <f t="shared" si="33"/>
        <v>3884.1399527561198</v>
      </c>
      <c r="E627" s="20" t="str">
        <v>+1.507500E+00</v>
      </c>
      <c r="F627" s="11">
        <f t="shared" si="26"/>
        <v>0.44250000000000012</v>
      </c>
      <c r="G627" s="10">
        <v>4703.5200000000004</v>
      </c>
      <c r="H627">
        <f t="shared" si="27"/>
        <v>4653.1972113494712</v>
      </c>
      <c r="I627" s="20" t="str">
        <v>+1.507500E+00</v>
      </c>
      <c r="J627" s="11">
        <f t="shared" si="30"/>
        <v>5.0000000000000044E-2</v>
      </c>
      <c r="K627" s="10">
        <v>1567.8600000000001</v>
      </c>
      <c r="L627" s="21">
        <f t="shared" si="31"/>
        <v>2314.0556728442816</v>
      </c>
      <c r="M627" s="20" t="str">
        <v>+1.507500E+00</v>
      </c>
      <c r="N627" s="11">
        <f t="shared" si="34"/>
        <v>0.65</v>
      </c>
      <c r="O627" s="10">
        <v>6633.18</v>
      </c>
      <c r="P627">
        <f t="shared" si="35"/>
        <v>6592.4315249952269</v>
      </c>
      <c r="Q627" s="20" t="str">
        <v>+1.507500E+00</v>
      </c>
      <c r="R627" s="11">
        <f t="shared" si="28"/>
        <v>0.39500000000000002</v>
      </c>
      <c r="S627" s="10">
        <v>7326.66</v>
      </c>
      <c r="T627" s="21">
        <f t="shared" si="29"/>
        <v>7279.1376921652691</v>
      </c>
    </row>
    <row r="628" spans="1:20" x14ac:dyDescent="0.4">
      <c r="A628" s="22" t="str">
        <v>+1.510000E+00</v>
      </c>
      <c r="B628" s="11">
        <f t="shared" si="32"/>
        <v>0.34250000000000003</v>
      </c>
      <c r="C628" s="11">
        <v>3859.32</v>
      </c>
      <c r="D628" s="21">
        <f t="shared" si="33"/>
        <v>3887.1181939931321</v>
      </c>
      <c r="E628" s="22" t="str">
        <v>+1.510000E+00</v>
      </c>
      <c r="F628" s="11">
        <f t="shared" si="26"/>
        <v>0.44500000000000006</v>
      </c>
      <c r="G628" s="11">
        <v>4703.5200000000004</v>
      </c>
      <c r="H628">
        <f t="shared" si="27"/>
        <v>4654.4003007533001</v>
      </c>
      <c r="I628" s="22" t="str">
        <v>+1.510000E+00</v>
      </c>
      <c r="J628" s="11">
        <f t="shared" si="30"/>
        <v>5.2499999999999991E-2</v>
      </c>
      <c r="K628" s="11">
        <v>1567.8600000000001</v>
      </c>
      <c r="L628" s="21">
        <f t="shared" si="31"/>
        <v>2401.0930879088396</v>
      </c>
      <c r="M628" s="22" t="str">
        <v>+1.510000E+00</v>
      </c>
      <c r="N628" s="11">
        <f t="shared" si="34"/>
        <v>0.65249999999999997</v>
      </c>
      <c r="O628" s="11">
        <v>6633.18</v>
      </c>
      <c r="P628">
        <f t="shared" si="35"/>
        <v>6592.6260764812378</v>
      </c>
      <c r="Q628" s="22" t="str">
        <v>+1.510000E+00</v>
      </c>
      <c r="R628" s="11">
        <f t="shared" si="28"/>
        <v>0.39749999999999996</v>
      </c>
      <c r="S628" s="11">
        <v>7477.38</v>
      </c>
      <c r="T628" s="21">
        <f t="shared" si="29"/>
        <v>7282.2445190461194</v>
      </c>
    </row>
    <row r="629" spans="1:20" x14ac:dyDescent="0.4">
      <c r="A629" s="20" t="str">
        <v>+1.512500E+00</v>
      </c>
      <c r="B629" s="11">
        <f t="shared" si="32"/>
        <v>0.34499999999999997</v>
      </c>
      <c r="C629" s="10">
        <v>3859.32</v>
      </c>
      <c r="D629" s="21">
        <f t="shared" si="33"/>
        <v>3890.0198780296532</v>
      </c>
      <c r="E629" s="20" t="str">
        <v>+1.512500E+00</v>
      </c>
      <c r="F629" s="11">
        <f t="shared" si="26"/>
        <v>0.44750000000000001</v>
      </c>
      <c r="G629" s="10">
        <v>4824.12</v>
      </c>
      <c r="H629">
        <f t="shared" si="27"/>
        <v>4655.5724641342285</v>
      </c>
      <c r="I629" s="20" t="str">
        <v>+1.512500E+00</v>
      </c>
      <c r="J629" s="11">
        <f t="shared" si="30"/>
        <v>5.4999999999999938E-2</v>
      </c>
      <c r="K629" s="10">
        <v>1567.8600000000001</v>
      </c>
      <c r="L629" s="21">
        <f t="shared" si="31"/>
        <v>2485.8931621050424</v>
      </c>
      <c r="M629" s="20" t="str">
        <v>+1.512500E+00</v>
      </c>
      <c r="N629" s="11">
        <f t="shared" si="34"/>
        <v>0.65499999999999992</v>
      </c>
      <c r="O629" s="10">
        <v>6512.58</v>
      </c>
      <c r="P629">
        <f t="shared" si="35"/>
        <v>6592.8156269226929</v>
      </c>
      <c r="Q629" s="20" t="str">
        <v>+1.512500E+00</v>
      </c>
      <c r="R629" s="11">
        <f t="shared" si="28"/>
        <v>0.39999999999999991</v>
      </c>
      <c r="S629" s="10">
        <v>7356.78</v>
      </c>
      <c r="T629" s="21">
        <f t="shared" si="29"/>
        <v>7285.2714833673308</v>
      </c>
    </row>
    <row r="630" spans="1:20" x14ac:dyDescent="0.4">
      <c r="A630" s="22" t="str">
        <v>+1.515000E+00</v>
      </c>
      <c r="B630" s="11">
        <f t="shared" si="32"/>
        <v>0.34749999999999992</v>
      </c>
      <c r="C630" s="11">
        <v>3799.02</v>
      </c>
      <c r="D630" s="21">
        <f t="shared" si="33"/>
        <v>3892.8469728073237</v>
      </c>
      <c r="E630" s="22" t="str">
        <v>+1.515000E+00</v>
      </c>
      <c r="F630" s="11">
        <f t="shared" si="26"/>
        <v>0.44999999999999996</v>
      </c>
      <c r="G630" s="11">
        <v>4763.82</v>
      </c>
      <c r="H630">
        <f t="shared" si="27"/>
        <v>4656.7144964613499</v>
      </c>
      <c r="I630" s="22" t="str">
        <v>+1.515000E+00</v>
      </c>
      <c r="J630" s="11">
        <f t="shared" si="30"/>
        <v>5.7499999999999885E-2</v>
      </c>
      <c r="K630" s="11">
        <v>1567.8600000000001</v>
      </c>
      <c r="L630" s="21">
        <f t="shared" si="31"/>
        <v>2568.5134074138873</v>
      </c>
      <c r="M630" s="22" t="str">
        <v>+1.515000E+00</v>
      </c>
      <c r="N630" s="11">
        <f t="shared" si="34"/>
        <v>0.65749999999999986</v>
      </c>
      <c r="O630" s="11">
        <v>6512.58</v>
      </c>
      <c r="P630">
        <f t="shared" si="35"/>
        <v>6593.00030487398</v>
      </c>
      <c r="Q630" s="22" t="str">
        <v>+1.515000E+00</v>
      </c>
      <c r="R630" s="11">
        <f t="shared" si="28"/>
        <v>0.40249999999999986</v>
      </c>
      <c r="S630" s="11">
        <v>7236.18</v>
      </c>
      <c r="T630" s="21">
        <f t="shared" si="29"/>
        <v>7288.220638036476</v>
      </c>
    </row>
    <row r="631" spans="1:20" x14ac:dyDescent="0.4">
      <c r="A631" s="20" t="str">
        <v>+1.517500E+00</v>
      </c>
      <c r="B631" s="11">
        <f t="shared" si="32"/>
        <v>0.35000000000000009</v>
      </c>
      <c r="C631" s="10">
        <v>3829.14</v>
      </c>
      <c r="D631" s="21">
        <f t="shared" si="33"/>
        <v>3895.6013956808465</v>
      </c>
      <c r="E631" s="20" t="str">
        <v>+1.517500E+00</v>
      </c>
      <c r="F631" s="11">
        <f t="shared" si="26"/>
        <v>0.45250000000000012</v>
      </c>
      <c r="G631" s="10">
        <v>4793.9399999999996</v>
      </c>
      <c r="H631">
        <f t="shared" si="27"/>
        <v>4657.8271722686741</v>
      </c>
      <c r="I631" s="20" t="str">
        <v>+1.517500E+00</v>
      </c>
      <c r="J631" s="11">
        <f t="shared" si="30"/>
        <v>6.0000000000000053E-2</v>
      </c>
      <c r="K631" s="10">
        <v>1567.8600000000001</v>
      </c>
      <c r="L631" s="21">
        <f t="shared" si="31"/>
        <v>2649.0098574417575</v>
      </c>
      <c r="M631" s="20" t="str">
        <v>+1.517500E+00</v>
      </c>
      <c r="N631" s="11">
        <f t="shared" si="34"/>
        <v>0.66</v>
      </c>
      <c r="O631" s="10">
        <v>6603</v>
      </c>
      <c r="P631">
        <f t="shared" si="35"/>
        <v>6593.180235584925</v>
      </c>
      <c r="Q631" s="20" t="str">
        <v>+1.517500E+00</v>
      </c>
      <c r="R631" s="11">
        <f t="shared" si="28"/>
        <v>0.40500000000000003</v>
      </c>
      <c r="S631" s="10">
        <v>7447.2599999999993</v>
      </c>
      <c r="T631" s="21">
        <f t="shared" si="29"/>
        <v>7291.0939831900996</v>
      </c>
    </row>
    <row r="632" spans="1:20" x14ac:dyDescent="0.4">
      <c r="A632" s="22" t="str">
        <v>+1.520000E+00</v>
      </c>
      <c r="B632" s="11">
        <f t="shared" si="32"/>
        <v>0.35250000000000004</v>
      </c>
      <c r="C632" s="11">
        <v>3859.32</v>
      </c>
      <c r="D632" s="21">
        <f t="shared" si="33"/>
        <v>3898.2850147183512</v>
      </c>
      <c r="E632" s="22" t="str">
        <v>+1.520000E+00</v>
      </c>
      <c r="F632" s="11">
        <f t="shared" si="26"/>
        <v>0.45500000000000007</v>
      </c>
      <c r="G632" s="11">
        <v>4703.5200000000004</v>
      </c>
      <c r="H632">
        <f t="shared" si="27"/>
        <v>4658.9112461804207</v>
      </c>
      <c r="I632" s="22" t="str">
        <v>+1.520000E+00</v>
      </c>
      <c r="J632" s="11">
        <f t="shared" si="30"/>
        <v>6.25E-2</v>
      </c>
      <c r="K632" s="11">
        <v>1688.46</v>
      </c>
      <c r="L632" s="21">
        <f t="shared" si="31"/>
        <v>2727.4371054227618</v>
      </c>
      <c r="M632" s="22" t="str">
        <v>+1.520000E+00</v>
      </c>
      <c r="N632" s="11">
        <f t="shared" si="34"/>
        <v>0.66249999999999998</v>
      </c>
      <c r="O632" s="11">
        <v>6512.58</v>
      </c>
      <c r="P632">
        <f t="shared" si="35"/>
        <v>6593.3555410857507</v>
      </c>
      <c r="Q632" s="22" t="str">
        <v>+1.520000E+00</v>
      </c>
      <c r="R632" s="11">
        <f t="shared" si="28"/>
        <v>0.40749999999999997</v>
      </c>
      <c r="S632" s="11">
        <v>7236.18</v>
      </c>
      <c r="T632" s="21">
        <f t="shared" si="29"/>
        <v>7293.8934675502205</v>
      </c>
    </row>
    <row r="633" spans="1:20" x14ac:dyDescent="0.4">
      <c r="A633" s="20" t="str">
        <v>+1.522500E+00</v>
      </c>
      <c r="B633" s="11">
        <f t="shared" si="32"/>
        <v>0.35499999999999998</v>
      </c>
      <c r="C633" s="10">
        <v>3829.14</v>
      </c>
      <c r="D633" s="21">
        <f t="shared" si="33"/>
        <v>3900.8996499683294</v>
      </c>
      <c r="E633" s="20" t="str">
        <v>+1.522500E+00</v>
      </c>
      <c r="F633" s="11">
        <f t="shared" si="26"/>
        <v>0.45750000000000002</v>
      </c>
      <c r="G633" s="10">
        <v>4733.6400000000003</v>
      </c>
      <c r="H633">
        <f t="shared" si="27"/>
        <v>4659.9674534228134</v>
      </c>
      <c r="I633" s="20" t="str">
        <v>+1.522500E+00</v>
      </c>
      <c r="J633" s="11">
        <f t="shared" si="30"/>
        <v>6.4999999999999947E-2</v>
      </c>
      <c r="K633" s="10">
        <v>1477.3799999999999</v>
      </c>
      <c r="L633" s="21">
        <f t="shared" si="31"/>
        <v>2803.8483412442788</v>
      </c>
      <c r="M633" s="20" t="str">
        <v>+1.522500E+00</v>
      </c>
      <c r="N633" s="11">
        <f t="shared" si="34"/>
        <v>0.66499999999999992</v>
      </c>
      <c r="O633" s="10">
        <v>6633.18</v>
      </c>
      <c r="P633">
        <f t="shared" si="35"/>
        <v>6593.5263402698247</v>
      </c>
      <c r="Q633" s="20" t="str">
        <v>+1.522500E+00</v>
      </c>
      <c r="R633" s="11">
        <f t="shared" si="28"/>
        <v>0.40999999999999992</v>
      </c>
      <c r="S633" s="10">
        <v>7356.78</v>
      </c>
      <c r="T633" s="21">
        <f t="shared" si="29"/>
        <v>7296.6209897459703</v>
      </c>
    </row>
    <row r="634" spans="1:20" x14ac:dyDescent="0.4">
      <c r="A634" s="22" t="str">
        <v>+1.525000E+00</v>
      </c>
      <c r="B634" s="11">
        <f t="shared" si="32"/>
        <v>0.35749999999999993</v>
      </c>
      <c r="C634" s="11">
        <v>3738.72</v>
      </c>
      <c r="D634" s="21">
        <f t="shared" si="33"/>
        <v>3903.4470746940028</v>
      </c>
      <c r="E634" s="22" t="str">
        <v>+1.525000E+00</v>
      </c>
      <c r="F634" s="11">
        <f t="shared" si="26"/>
        <v>0.45999999999999996</v>
      </c>
      <c r="G634" s="11">
        <v>4763.82</v>
      </c>
      <c r="H634">
        <f t="shared" si="27"/>
        <v>4660.9965103227114</v>
      </c>
      <c r="I634" s="22" t="str">
        <v>+1.525000E+00</v>
      </c>
      <c r="J634" s="11">
        <f t="shared" si="30"/>
        <v>6.7499999999999893E-2</v>
      </c>
      <c r="K634" s="11">
        <v>1628.16</v>
      </c>
      <c r="L634" s="21">
        <f t="shared" si="31"/>
        <v>2878.2953875206645</v>
      </c>
      <c r="M634" s="22" t="str">
        <v>+1.525000E+00</v>
      </c>
      <c r="N634" s="11">
        <f t="shared" si="34"/>
        <v>0.66749999999999987</v>
      </c>
      <c r="O634" s="11">
        <v>6452.28</v>
      </c>
      <c r="P634">
        <f t="shared" si="35"/>
        <v>6593.6927489743039</v>
      </c>
      <c r="Q634" s="22" t="str">
        <v>+1.525000E+00</v>
      </c>
      <c r="R634" s="11">
        <f t="shared" si="28"/>
        <v>0.41249999999999987</v>
      </c>
      <c r="S634" s="11">
        <v>7296.48</v>
      </c>
      <c r="T634" s="21">
        <f t="shared" si="29"/>
        <v>7299.2783996012595</v>
      </c>
    </row>
    <row r="635" spans="1:20" x14ac:dyDescent="0.4">
      <c r="A635" s="20" t="str">
        <v>+1.527500E+00</v>
      </c>
      <c r="B635" s="11">
        <f t="shared" si="32"/>
        <v>0.3600000000000001</v>
      </c>
      <c r="C635" s="10">
        <v>3768.8399999999997</v>
      </c>
      <c r="D635" s="21">
        <f t="shared" si="33"/>
        <v>3905.9290165759635</v>
      </c>
      <c r="E635" s="20" t="str">
        <v>+1.527500E+00</v>
      </c>
      <c r="F635" s="11">
        <f t="shared" si="26"/>
        <v>0.46250000000000013</v>
      </c>
      <c r="G635" s="10">
        <v>4703.5200000000004</v>
      </c>
      <c r="H635">
        <f t="shared" si="27"/>
        <v>4661.9991147934297</v>
      </c>
      <c r="I635" s="20" t="str">
        <v>+1.527500E+00</v>
      </c>
      <c r="J635" s="11">
        <f t="shared" si="30"/>
        <v>7.0000000000000062E-2</v>
      </c>
      <c r="K635" s="10">
        <v>1537.68</v>
      </c>
      <c r="L635" s="21">
        <f t="shared" si="31"/>
        <v>2950.8287347397163</v>
      </c>
      <c r="M635" s="20" t="str">
        <v>+1.527500E+00</v>
      </c>
      <c r="N635" s="11">
        <f t="shared" si="34"/>
        <v>0.67</v>
      </c>
      <c r="O635" s="10">
        <v>6603</v>
      </c>
      <c r="P635">
        <f t="shared" si="35"/>
        <v>6593.8548800586923</v>
      </c>
      <c r="Q635" s="20" t="str">
        <v>+1.527500E+00</v>
      </c>
      <c r="R635" s="11">
        <f t="shared" si="28"/>
        <v>0.41500000000000004</v>
      </c>
      <c r="S635" s="10">
        <v>7417.08</v>
      </c>
      <c r="T635" s="21">
        <f t="shared" si="29"/>
        <v>7301.8674993893346</v>
      </c>
    </row>
    <row r="636" spans="1:20" x14ac:dyDescent="0.4">
      <c r="A636" s="22" t="str">
        <v>+1.530000E+00</v>
      </c>
      <c r="B636" s="11">
        <f t="shared" si="32"/>
        <v>0.36250000000000004</v>
      </c>
      <c r="C636" s="11">
        <v>3859.32</v>
      </c>
      <c r="D636" s="21">
        <f t="shared" si="33"/>
        <v>3908.3471588838988</v>
      </c>
      <c r="E636" s="22" t="str">
        <v>+1.530000E+00</v>
      </c>
      <c r="F636" s="11">
        <f t="shared" si="26"/>
        <v>0.46500000000000008</v>
      </c>
      <c r="G636" s="11">
        <v>4703.5200000000004</v>
      </c>
      <c r="H636">
        <f t="shared" si="27"/>
        <v>4662.9759468080665</v>
      </c>
      <c r="I636" s="22" t="str">
        <v>+1.530000E+00</v>
      </c>
      <c r="J636" s="11">
        <f t="shared" si="30"/>
        <v>7.2500000000000009E-2</v>
      </c>
      <c r="K636" s="11">
        <v>1447.26</v>
      </c>
      <c r="L636" s="21">
        <f t="shared" si="31"/>
        <v>3021.4975755056298</v>
      </c>
      <c r="M636" s="22" t="str">
        <v>+1.530000E+00</v>
      </c>
      <c r="N636" s="11">
        <f t="shared" si="34"/>
        <v>0.67249999999999999</v>
      </c>
      <c r="O636" s="11">
        <v>6633.18</v>
      </c>
      <c r="P636">
        <f t="shared" si="35"/>
        <v>6594.0128434813823</v>
      </c>
      <c r="Q636" s="22" t="str">
        <v>+1.530000E+00</v>
      </c>
      <c r="R636" s="11">
        <f t="shared" si="28"/>
        <v>0.41749999999999998</v>
      </c>
      <c r="S636" s="11">
        <v>7356.78</v>
      </c>
      <c r="T636" s="21">
        <f t="shared" si="29"/>
        <v>7304.3900450550955</v>
      </c>
    </row>
    <row r="637" spans="1:20" x14ac:dyDescent="0.4">
      <c r="A637" s="20" t="str">
        <v>+1.532500E+00</v>
      </c>
      <c r="B637" s="11">
        <f t="shared" si="32"/>
        <v>0.36499999999999999</v>
      </c>
      <c r="C637" s="10">
        <v>3829.14</v>
      </c>
      <c r="D637" s="21">
        <f t="shared" si="33"/>
        <v>3910.7031416181958</v>
      </c>
      <c r="E637" s="20" t="str">
        <v>+1.532500E+00</v>
      </c>
      <c r="F637" s="11">
        <f t="shared" si="26"/>
        <v>0.46750000000000003</v>
      </c>
      <c r="G637" s="10">
        <v>4703.5200000000004</v>
      </c>
      <c r="H637">
        <f t="shared" si="27"/>
        <v>4663.9276688606697</v>
      </c>
      <c r="I637" s="20" t="str">
        <v>+1.532500E+00</v>
      </c>
      <c r="J637" s="11">
        <f t="shared" si="30"/>
        <v>7.4999999999999956E-2</v>
      </c>
      <c r="K637" s="10">
        <v>3497.46</v>
      </c>
      <c r="L637" s="21">
        <f t="shared" si="31"/>
        <v>3090.3498379017974</v>
      </c>
      <c r="M637" s="20" t="str">
        <v>+1.532500E+00</v>
      </c>
      <c r="N637" s="11">
        <f t="shared" si="34"/>
        <v>0.67499999999999993</v>
      </c>
      <c r="O637" s="10">
        <v>6603</v>
      </c>
      <c r="P637">
        <f t="shared" si="35"/>
        <v>6594.1667463742288</v>
      </c>
      <c r="Q637" s="20" t="str">
        <v>+1.532500E+00</v>
      </c>
      <c r="R637" s="11">
        <f t="shared" si="28"/>
        <v>0.41999999999999993</v>
      </c>
      <c r="S637" s="10">
        <v>7356.78</v>
      </c>
      <c r="T637" s="21">
        <f t="shared" si="29"/>
        <v>7306.8477474059882</v>
      </c>
    </row>
    <row r="638" spans="1:20" x14ac:dyDescent="0.4">
      <c r="A638" s="22" t="str">
        <v>+1.535000E+00</v>
      </c>
      <c r="B638" s="11">
        <f t="shared" si="32"/>
        <v>0.36749999999999994</v>
      </c>
      <c r="C638" s="11">
        <v>3859.32</v>
      </c>
      <c r="D638" s="21">
        <f t="shared" si="33"/>
        <v>3912.9985626221987</v>
      </c>
      <c r="E638" s="22" t="str">
        <v>+1.535000E+00</v>
      </c>
      <c r="F638" s="11">
        <f t="shared" si="26"/>
        <v>0.47</v>
      </c>
      <c r="G638" s="11">
        <v>4763.82</v>
      </c>
      <c r="H638">
        <f t="shared" si="27"/>
        <v>4664.8549264155381</v>
      </c>
      <c r="I638" s="22" t="str">
        <v>+1.535000E+00</v>
      </c>
      <c r="J638" s="11">
        <f t="shared" si="30"/>
        <v>7.7499999999999902E-2</v>
      </c>
      <c r="K638" s="11">
        <v>3437.16</v>
      </c>
      <c r="L638" s="21">
        <f t="shared" si="31"/>
        <v>3157.4322179959304</v>
      </c>
      <c r="M638" s="22" t="str">
        <v>+1.535000E+00</v>
      </c>
      <c r="N638" s="11">
        <f t="shared" si="34"/>
        <v>0.67749999999999988</v>
      </c>
      <c r="O638" s="11">
        <v>6633.18</v>
      </c>
      <c r="P638">
        <f t="shared" si="35"/>
        <v>6594.3166931152109</v>
      </c>
      <c r="Q638" s="22" t="str">
        <v>+1.535000E+00</v>
      </c>
      <c r="R638" s="11">
        <f t="shared" si="28"/>
        <v>0.42249999999999988</v>
      </c>
      <c r="S638" s="11">
        <v>7417.08</v>
      </c>
      <c r="T638" s="21">
        <f t="shared" si="29"/>
        <v>7309.242273272288</v>
      </c>
    </row>
    <row r="639" spans="1:20" x14ac:dyDescent="0.4">
      <c r="A639" s="20" t="str">
        <v>+1.537500E+00</v>
      </c>
      <c r="B639" s="11">
        <f t="shared" si="32"/>
        <v>0.37000000000000011</v>
      </c>
      <c r="C639" s="10">
        <v>3979.92</v>
      </c>
      <c r="D639" s="21">
        <f t="shared" si="33"/>
        <v>3915.2349786658806</v>
      </c>
      <c r="E639" s="20" t="str">
        <v>+1.537500E+00</v>
      </c>
      <c r="F639" s="11">
        <f t="shared" si="26"/>
        <v>0.47250000000000014</v>
      </c>
      <c r="G639" s="10">
        <v>4703.5200000000004</v>
      </c>
      <c r="H639">
        <f t="shared" si="27"/>
        <v>4665.7583483449871</v>
      </c>
      <c r="I639" s="20" t="str">
        <v>+1.537500E+00</v>
      </c>
      <c r="J639" s="11">
        <f t="shared" si="30"/>
        <v>8.0000000000000071E-2</v>
      </c>
      <c r="K639" s="10">
        <v>3587.94</v>
      </c>
      <c r="L639" s="21">
        <f t="shared" si="31"/>
        <v>3222.7902115096563</v>
      </c>
      <c r="M639" s="20" t="str">
        <v>+1.537500E+00</v>
      </c>
      <c r="N639" s="11">
        <f t="shared" si="34"/>
        <v>0.68</v>
      </c>
      <c r="O639" s="10">
        <v>6693.4800000000005</v>
      </c>
      <c r="P639">
        <f t="shared" si="35"/>
        <v>6594.462785399216</v>
      </c>
      <c r="Q639" s="20" t="str">
        <v>+1.537500E+00</v>
      </c>
      <c r="R639" s="11">
        <f t="shared" si="28"/>
        <v>0.42500000000000004</v>
      </c>
      <c r="S639" s="10">
        <v>7356.78</v>
      </c>
      <c r="T639" s="21">
        <f t="shared" si="29"/>
        <v>7311.5752466375498</v>
      </c>
    </row>
    <row r="640" spans="1:20" x14ac:dyDescent="0.4">
      <c r="A640" s="22" t="str">
        <v>+1.540000E+00</v>
      </c>
      <c r="B640" s="11">
        <f t="shared" si="32"/>
        <v>0.37250000000000005</v>
      </c>
      <c r="C640" s="11">
        <v>3979.92</v>
      </c>
      <c r="D640" s="21">
        <f t="shared" si="33"/>
        <v>3917.4139065016525</v>
      </c>
      <c r="E640" s="22" t="str">
        <v>+1.540000E+00</v>
      </c>
      <c r="F640" s="11">
        <f t="shared" si="26"/>
        <v>0.47500000000000009</v>
      </c>
      <c r="G640" s="11">
        <v>4703.5200000000004</v>
      </c>
      <c r="H640">
        <f t="shared" si="27"/>
        <v>4666.6385473558475</v>
      </c>
      <c r="I640" s="22" t="str">
        <v>+1.540000E+00</v>
      </c>
      <c r="J640" s="11">
        <f t="shared" si="30"/>
        <v>8.2500000000000018E-2</v>
      </c>
      <c r="K640" s="11">
        <v>3497.46</v>
      </c>
      <c r="L640" s="21">
        <f t="shared" si="31"/>
        <v>3286.4681446740024</v>
      </c>
      <c r="M640" s="22" t="str">
        <v>+1.540000E+00</v>
      </c>
      <c r="N640" s="11">
        <f t="shared" si="34"/>
        <v>0.6825</v>
      </c>
      <c r="O640" s="11">
        <v>6633.18</v>
      </c>
      <c r="P640">
        <f t="shared" si="35"/>
        <v>6594.6051223070162</v>
      </c>
      <c r="Q640" s="22" t="str">
        <v>+1.540000E+00</v>
      </c>
      <c r="R640" s="11">
        <f t="shared" si="28"/>
        <v>0.42749999999999999</v>
      </c>
      <c r="S640" s="11">
        <v>7477.38</v>
      </c>
      <c r="T640" s="21">
        <f t="shared" si="29"/>
        <v>7313.8482497400119</v>
      </c>
    </row>
    <row r="641" spans="1:20" x14ac:dyDescent="0.4">
      <c r="A641" s="20" t="str">
        <v>+1.542500E+00</v>
      </c>
      <c r="B641" s="11">
        <f t="shared" si="32"/>
        <v>0.375</v>
      </c>
      <c r="C641" s="10">
        <v>3889.4400000000005</v>
      </c>
      <c r="D641" s="21">
        <f t="shared" si="33"/>
        <v>3919.5368238930364</v>
      </c>
      <c r="E641" s="20" t="str">
        <v>+1.542500E+00</v>
      </c>
      <c r="F641" s="11">
        <f t="shared" si="26"/>
        <v>0.47750000000000004</v>
      </c>
      <c r="G641" s="10">
        <v>4703.5200000000004</v>
      </c>
      <c r="H641">
        <f t="shared" si="27"/>
        <v>4667.4961204050142</v>
      </c>
      <c r="I641" s="20" t="str">
        <v>+1.542500E+00</v>
      </c>
      <c r="J641" s="11">
        <f t="shared" si="30"/>
        <v>8.4999999999999964E-2</v>
      </c>
      <c r="K641" s="10">
        <v>3587.94</v>
      </c>
      <c r="L641" s="21">
        <f t="shared" si="31"/>
        <v>3348.509204291779</v>
      </c>
      <c r="M641" s="20" t="str">
        <v>+1.542500E+00</v>
      </c>
      <c r="N641" s="11">
        <f t="shared" si="34"/>
        <v>0.68499999999999994</v>
      </c>
      <c r="O641" s="10">
        <v>6723.6</v>
      </c>
      <c r="P641">
        <f t="shared" si="35"/>
        <v>6594.7438003724592</v>
      </c>
      <c r="Q641" s="20" t="str">
        <v>+1.542500E+00</v>
      </c>
      <c r="R641" s="11">
        <f t="shared" si="28"/>
        <v>0.42999999999999994</v>
      </c>
      <c r="S641" s="10">
        <v>7356.78</v>
      </c>
      <c r="T641" s="21">
        <f t="shared" si="29"/>
        <v>7316.0628241456743</v>
      </c>
    </row>
    <row r="642" spans="1:20" x14ac:dyDescent="0.4">
      <c r="A642" s="22" t="str">
        <v>+1.545000E+00</v>
      </c>
      <c r="B642" s="11">
        <f t="shared" si="32"/>
        <v>0.37749999999999995</v>
      </c>
      <c r="C642" s="11">
        <v>3919.62</v>
      </c>
      <c r="D642" s="21">
        <f t="shared" si="33"/>
        <v>3921.6051706168937</v>
      </c>
      <c r="E642" s="22" t="str">
        <v>+1.545000E+00</v>
      </c>
      <c r="F642" s="11">
        <f t="shared" ref="F642:F705" si="36">E642-E$450</f>
        <v>0.48</v>
      </c>
      <c r="G642" s="11">
        <v>4763.82</v>
      </c>
      <c r="H642">
        <f t="shared" si="27"/>
        <v>4668.3316491042979</v>
      </c>
      <c r="I642" s="22" t="str">
        <v>+1.545000E+00</v>
      </c>
      <c r="J642" s="11">
        <f t="shared" si="30"/>
        <v>8.7499999999999911E-2</v>
      </c>
      <c r="K642" s="11">
        <v>3437.16</v>
      </c>
      <c r="L642" s="21">
        <f t="shared" si="31"/>
        <v>3408.9554670271359</v>
      </c>
      <c r="M642" s="22" t="str">
        <v>+1.545000E+00</v>
      </c>
      <c r="N642" s="11">
        <f t="shared" si="34"/>
        <v>0.68749999999999989</v>
      </c>
      <c r="O642" s="11">
        <v>6633.18</v>
      </c>
      <c r="P642">
        <f t="shared" si="35"/>
        <v>6594.8789136479418</v>
      </c>
      <c r="Q642" s="22" t="str">
        <v>+1.545000E+00</v>
      </c>
      <c r="R642" s="11">
        <f t="shared" si="28"/>
        <v>0.43249999999999988</v>
      </c>
      <c r="S642" s="11">
        <v>7417.08</v>
      </c>
      <c r="T642" s="21">
        <f t="shared" si="29"/>
        <v>7318.220471793803</v>
      </c>
    </row>
    <row r="643" spans="1:20" x14ac:dyDescent="0.4">
      <c r="A643" s="20" t="str">
        <v>+1.547500E+00</v>
      </c>
      <c r="B643" s="11">
        <f t="shared" si="32"/>
        <v>0.38000000000000012</v>
      </c>
      <c r="C643" s="10">
        <v>3949.74</v>
      </c>
      <c r="D643" s="21">
        <f t="shared" si="33"/>
        <v>3923.620349439891</v>
      </c>
      <c r="E643" s="20" t="str">
        <v>+1.547500E+00</v>
      </c>
      <c r="F643" s="11">
        <f t="shared" si="36"/>
        <v>0.48250000000000015</v>
      </c>
      <c r="G643" s="10">
        <v>4733.6400000000003</v>
      </c>
      <c r="H643">
        <f t="shared" ref="H643:H706" si="37">$S$16*(1-EXP(-(F643/$T$16)))</f>
        <v>4669.1457001148874</v>
      </c>
      <c r="I643" s="20" t="str">
        <v>+1.547500E+00</v>
      </c>
      <c r="J643" s="11">
        <f t="shared" si="30"/>
        <v>9.000000000000008E-2</v>
      </c>
      <c r="K643" s="10">
        <v>3407.04</v>
      </c>
      <c r="L643" s="21">
        <f t="shared" si="31"/>
        <v>3467.8479279422477</v>
      </c>
      <c r="M643" s="20" t="str">
        <v>+1.547500E+00</v>
      </c>
      <c r="N643" s="11">
        <f t="shared" si="34"/>
        <v>0.69000000000000006</v>
      </c>
      <c r="O643" s="10">
        <v>6542.7</v>
      </c>
      <c r="P643">
        <f t="shared" si="35"/>
        <v>6595.0105537681975</v>
      </c>
      <c r="Q643" s="20" t="str">
        <v>+1.547500E+00</v>
      </c>
      <c r="R643" s="11">
        <f t="shared" si="28"/>
        <v>0.43500000000000005</v>
      </c>
      <c r="S643" s="10">
        <v>7356.78</v>
      </c>
      <c r="T643" s="21">
        <f t="shared" si="29"/>
        <v>7320.3226560155517</v>
      </c>
    </row>
    <row r="644" spans="1:20" x14ac:dyDescent="0.4">
      <c r="A644" s="22" t="str">
        <v>+1.550000E+00</v>
      </c>
      <c r="B644" s="11">
        <f t="shared" si="32"/>
        <v>0.38250000000000006</v>
      </c>
      <c r="C644" s="11">
        <v>3979.92</v>
      </c>
      <c r="D644" s="21">
        <f t="shared" si="33"/>
        <v>3925.5837270698685</v>
      </c>
      <c r="E644" s="22" t="str">
        <v>+1.550000E+00</v>
      </c>
      <c r="F644" s="11">
        <f t="shared" si="36"/>
        <v>0.4850000000000001</v>
      </c>
      <c r="G644" s="11">
        <v>4703.5200000000004</v>
      </c>
      <c r="H644">
        <f t="shared" si="37"/>
        <v>4669.9388255316553</v>
      </c>
      <c r="I644" s="22" t="str">
        <v>+1.550000E+00</v>
      </c>
      <c r="J644" s="11">
        <f t="shared" si="30"/>
        <v>9.2500000000000027E-2</v>
      </c>
      <c r="K644" s="11">
        <v>3376.8599999999997</v>
      </c>
      <c r="L644" s="21">
        <f t="shared" si="31"/>
        <v>3525.2265283004244</v>
      </c>
      <c r="M644" s="22" t="str">
        <v>+1.550000E+00</v>
      </c>
      <c r="N644" s="11">
        <f t="shared" si="34"/>
        <v>0.6925</v>
      </c>
      <c r="O644" s="11">
        <v>6633.18</v>
      </c>
      <c r="P644">
        <f t="shared" si="35"/>
        <v>6595.1388100124414</v>
      </c>
      <c r="Q644" s="22" t="str">
        <v>+1.550000E+00</v>
      </c>
      <c r="R644" s="11">
        <f t="shared" si="28"/>
        <v>0.4375</v>
      </c>
      <c r="S644" s="11">
        <v>7477.38</v>
      </c>
      <c r="T644" s="21">
        <f t="shared" si="29"/>
        <v>7322.3708025264068</v>
      </c>
    </row>
    <row r="645" spans="1:20" x14ac:dyDescent="0.4">
      <c r="A645" s="20" t="str">
        <v>+1.552500E+00</v>
      </c>
      <c r="B645" s="11">
        <f t="shared" si="32"/>
        <v>0.38500000000000001</v>
      </c>
      <c r="C645" s="10">
        <v>3889.4400000000005</v>
      </c>
      <c r="D645" s="21">
        <f t="shared" si="33"/>
        <v>3927.4966350827472</v>
      </c>
      <c r="E645" s="20" t="str">
        <v>+1.552500E+00</v>
      </c>
      <c r="F645" s="11">
        <f t="shared" si="36"/>
        <v>0.48750000000000004</v>
      </c>
      <c r="G645" s="10">
        <v>4824.12</v>
      </c>
      <c r="H645">
        <f t="shared" si="37"/>
        <v>4670.711563257596</v>
      </c>
      <c r="I645" s="20" t="str">
        <v>+1.552500E+00</v>
      </c>
      <c r="J645" s="11">
        <f t="shared" si="30"/>
        <v>9.4999999999999973E-2</v>
      </c>
      <c r="K645" s="10">
        <v>3497.46</v>
      </c>
      <c r="L645" s="21">
        <f t="shared" si="31"/>
        <v>3581.1301826545737</v>
      </c>
      <c r="M645" s="20" t="str">
        <v>+1.552500E+00</v>
      </c>
      <c r="N645" s="11">
        <f t="shared" si="34"/>
        <v>0.69499999999999995</v>
      </c>
      <c r="O645" s="10">
        <v>6603</v>
      </c>
      <c r="P645">
        <f t="shared" si="35"/>
        <v>6595.2637693649212</v>
      </c>
      <c r="Q645" s="20" t="str">
        <v>+1.552500E+00</v>
      </c>
      <c r="R645" s="11">
        <f t="shared" si="28"/>
        <v>0.43999999999999995</v>
      </c>
      <c r="S645" s="10">
        <v>7356.78</v>
      </c>
      <c r="T645" s="21">
        <f t="shared" si="29"/>
        <v>7324.3663003931179</v>
      </c>
    </row>
    <row r="646" spans="1:20" x14ac:dyDescent="0.4">
      <c r="A646" s="22" t="str">
        <v>+1.555000E+00</v>
      </c>
      <c r="B646" s="11">
        <f t="shared" si="32"/>
        <v>0.38749999999999996</v>
      </c>
      <c r="C646" s="11">
        <v>3979.92</v>
      </c>
      <c r="D646" s="21">
        <f t="shared" si="33"/>
        <v>3929.3603708256146</v>
      </c>
      <c r="E646" s="22" t="str">
        <v>+1.555000E+00</v>
      </c>
      <c r="F646" s="11">
        <f t="shared" si="36"/>
        <v>0.49</v>
      </c>
      <c r="G646" s="11">
        <v>4824.12</v>
      </c>
      <c r="H646">
        <f t="shared" si="37"/>
        <v>4671.4644373686369</v>
      </c>
      <c r="I646" s="22" t="str">
        <v>+1.555000E+00</v>
      </c>
      <c r="J646" s="11">
        <f t="shared" si="30"/>
        <v>9.749999999999992E-2</v>
      </c>
      <c r="K646" s="11">
        <v>3437.16</v>
      </c>
      <c r="L646" s="21">
        <f t="shared" si="31"/>
        <v>3635.5968052392918</v>
      </c>
      <c r="M646" s="22" t="str">
        <v>+1.555000E+00</v>
      </c>
      <c r="N646" s="11">
        <f t="shared" si="34"/>
        <v>0.6974999999999999</v>
      </c>
      <c r="O646" s="11">
        <v>6633.18</v>
      </c>
      <c r="P646">
        <f t="shared" si="35"/>
        <v>6595.3855165739114</v>
      </c>
      <c r="Q646" s="22" t="str">
        <v>+1.555000E+00</v>
      </c>
      <c r="R646" s="11">
        <f t="shared" si="28"/>
        <v>0.44249999999999989</v>
      </c>
      <c r="S646" s="11">
        <v>7417.08</v>
      </c>
      <c r="T646" s="21">
        <f t="shared" si="29"/>
        <v>7326.3105029757635</v>
      </c>
    </row>
    <row r="647" spans="1:20" x14ac:dyDescent="0.4">
      <c r="A647" s="20" t="str">
        <v>+1.557500E+00</v>
      </c>
      <c r="B647" s="11">
        <f t="shared" si="32"/>
        <v>0.39000000000000012</v>
      </c>
      <c r="C647" s="10">
        <v>3979.92</v>
      </c>
      <c r="D647" s="21">
        <f t="shared" si="33"/>
        <v>3931.1761982965945</v>
      </c>
      <c r="E647" s="20" t="str">
        <v>+1.557500E+00</v>
      </c>
      <c r="F647" s="11">
        <f t="shared" si="36"/>
        <v>0.49250000000000016</v>
      </c>
      <c r="G647" s="10">
        <v>4703.5200000000004</v>
      </c>
      <c r="H647">
        <f t="shared" si="37"/>
        <v>4672.1979584690662</v>
      </c>
      <c r="I647" s="20" t="str">
        <v>+1.557500E+00</v>
      </c>
      <c r="J647" s="11">
        <f t="shared" si="30"/>
        <v>0.10000000000000009</v>
      </c>
      <c r="K647" s="10">
        <v>3407.04</v>
      </c>
      <c r="L647" s="21">
        <f t="shared" si="31"/>
        <v>3688.6633356845632</v>
      </c>
      <c r="M647" s="20" t="str">
        <v>+1.557500E+00</v>
      </c>
      <c r="N647" s="11">
        <f t="shared" si="34"/>
        <v>0.70000000000000007</v>
      </c>
      <c r="O647" s="10">
        <v>6542.7</v>
      </c>
      <c r="P647">
        <f t="shared" si="35"/>
        <v>6595.5041342091872</v>
      </c>
      <c r="Q647" s="20" t="str">
        <v>+1.557500E+00</v>
      </c>
      <c r="R647" s="11">
        <f t="shared" si="28"/>
        <v>0.44500000000000006</v>
      </c>
      <c r="S647" s="10">
        <v>7386.96</v>
      </c>
      <c r="T647" s="21">
        <f t="shared" si="29"/>
        <v>7328.2047288456215</v>
      </c>
    </row>
    <row r="648" spans="1:20" x14ac:dyDescent="0.4">
      <c r="A648" s="22" t="str">
        <v>+1.560000E+00</v>
      </c>
      <c r="B648" s="11">
        <f t="shared" si="32"/>
        <v>0.39250000000000007</v>
      </c>
      <c r="C648" s="11">
        <v>4100.5200000000004</v>
      </c>
      <c r="D648" s="21">
        <f t="shared" si="33"/>
        <v>3932.9453490020969</v>
      </c>
      <c r="E648" s="22" t="str">
        <v>+1.560000E+00</v>
      </c>
      <c r="F648" s="11">
        <f t="shared" si="36"/>
        <v>0.49500000000000011</v>
      </c>
      <c r="G648" s="11">
        <v>4824.12</v>
      </c>
      <c r="H648">
        <f t="shared" si="37"/>
        <v>4672.91262403783</v>
      </c>
      <c r="I648" s="22" t="str">
        <v>+1.560000E+00</v>
      </c>
      <c r="J648" s="11">
        <f t="shared" si="30"/>
        <v>0.10250000000000004</v>
      </c>
      <c r="K648" s="11">
        <v>3497.46</v>
      </c>
      <c r="L648" s="21">
        <f t="shared" si="31"/>
        <v>3740.3657640684469</v>
      </c>
      <c r="M648" s="22" t="str">
        <v>+1.560000E+00</v>
      </c>
      <c r="N648" s="11">
        <f t="shared" si="34"/>
        <v>0.70250000000000001</v>
      </c>
      <c r="O648" s="11">
        <v>6633.18</v>
      </c>
      <c r="P648">
        <f t="shared" si="35"/>
        <v>6595.6197027180297</v>
      </c>
      <c r="Q648" s="22" t="str">
        <v>+1.560000E+00</v>
      </c>
      <c r="R648" s="11">
        <f t="shared" si="28"/>
        <v>0.44750000000000001</v>
      </c>
      <c r="S648" s="11">
        <v>7477.38</v>
      </c>
      <c r="T648" s="21">
        <f t="shared" si="29"/>
        <v>7330.0502626794232</v>
      </c>
    </row>
    <row r="649" spans="1:20" x14ac:dyDescent="0.4">
      <c r="A649" s="20" t="str">
        <v>+1.562500E+00</v>
      </c>
      <c r="B649" s="11">
        <f t="shared" si="32"/>
        <v>0.39500000000000002</v>
      </c>
      <c r="C649" s="10">
        <v>3859.32</v>
      </c>
      <c r="D649" s="21">
        <f t="shared" si="33"/>
        <v>3934.6690227920371</v>
      </c>
      <c r="E649" s="20" t="str">
        <v>+1.562500E+00</v>
      </c>
      <c r="F649" s="11">
        <f t="shared" si="36"/>
        <v>0.49750000000000005</v>
      </c>
      <c r="G649" s="10">
        <v>4703.5200000000004</v>
      </c>
      <c r="H649">
        <f t="shared" si="37"/>
        <v>4673.6089187659272</v>
      </c>
      <c r="I649" s="20" t="str">
        <v>+1.562500E+00</v>
      </c>
      <c r="J649" s="11">
        <f t="shared" si="30"/>
        <v>0.10499999999999998</v>
      </c>
      <c r="K649" s="10">
        <v>3467.34</v>
      </c>
      <c r="L649" s="21">
        <f t="shared" si="31"/>
        <v>3790.7391553258185</v>
      </c>
      <c r="M649" s="20" t="str">
        <v>+1.562500E+00</v>
      </c>
      <c r="N649" s="11">
        <f t="shared" si="34"/>
        <v>0.70499999999999996</v>
      </c>
      <c r="O649" s="10">
        <v>6542.7</v>
      </c>
      <c r="P649">
        <f t="shared" si="35"/>
        <v>6595.7323004797754</v>
      </c>
      <c r="Q649" s="20" t="str">
        <v>+1.562500E+00</v>
      </c>
      <c r="R649" s="11">
        <f t="shared" si="28"/>
        <v>0.44999999999999996</v>
      </c>
      <c r="S649" s="10">
        <v>7356.78</v>
      </c>
      <c r="T649" s="21">
        <f t="shared" si="29"/>
        <v>7331.8483561306357</v>
      </c>
    </row>
    <row r="650" spans="1:20" x14ac:dyDescent="0.4">
      <c r="A650" s="22" t="str">
        <v>+1.565000E+00</v>
      </c>
      <c r="B650" s="11">
        <f t="shared" si="32"/>
        <v>0.39749999999999996</v>
      </c>
      <c r="C650" s="11">
        <v>4040.22</v>
      </c>
      <c r="D650" s="21">
        <f t="shared" si="33"/>
        <v>3936.348388673578</v>
      </c>
      <c r="E650" s="22" t="str">
        <v>+1.565000E+00</v>
      </c>
      <c r="F650" s="11">
        <f t="shared" si="36"/>
        <v>0.5</v>
      </c>
      <c r="G650" s="11">
        <v>4763.82</v>
      </c>
      <c r="H650">
        <f t="shared" si="37"/>
        <v>4674.2873148851277</v>
      </c>
      <c r="I650" s="22" t="str">
        <v>+1.565000E+00</v>
      </c>
      <c r="J650" s="11">
        <f t="shared" si="30"/>
        <v>0.10749999999999993</v>
      </c>
      <c r="K650" s="11">
        <v>3376.8599999999997</v>
      </c>
      <c r="L650" s="21">
        <f t="shared" si="31"/>
        <v>3839.817673029625</v>
      </c>
      <c r="M650" s="22" t="str">
        <v>+1.565000E+00</v>
      </c>
      <c r="N650" s="11">
        <f t="shared" si="34"/>
        <v>0.70749999999999991</v>
      </c>
      <c r="O650" s="11">
        <v>6633.18</v>
      </c>
      <c r="P650">
        <f t="shared" si="35"/>
        <v>6595.8420038589884</v>
      </c>
      <c r="Q650" s="22" t="str">
        <v>+1.565000E+00</v>
      </c>
      <c r="R650" s="11">
        <f t="shared" si="28"/>
        <v>0.4524999999999999</v>
      </c>
      <c r="S650" s="11">
        <v>7477.38</v>
      </c>
      <c r="T650" s="21">
        <f t="shared" si="29"/>
        <v>7333.6002286783378</v>
      </c>
    </row>
    <row r="651" spans="1:20" x14ac:dyDescent="0.4">
      <c r="A651" s="20" t="str">
        <v>+1.567500E+00</v>
      </c>
      <c r="B651" s="11">
        <f t="shared" si="32"/>
        <v>0.39999999999999991</v>
      </c>
      <c r="C651" s="10">
        <v>3979.92</v>
      </c>
      <c r="D651" s="21">
        <f t="shared" si="33"/>
        <v>3937.9845856039628</v>
      </c>
      <c r="E651" s="20" t="str">
        <v>+1.567500E+00</v>
      </c>
      <c r="F651" s="11">
        <f t="shared" si="36"/>
        <v>0.50249999999999995</v>
      </c>
      <c r="G651" s="10">
        <v>4763.82</v>
      </c>
      <c r="H651">
        <f t="shared" si="37"/>
        <v>4674.9482724882455</v>
      </c>
      <c r="I651" s="20" t="str">
        <v>+1.567500E+00</v>
      </c>
      <c r="J651" s="11">
        <f t="shared" si="30"/>
        <v>0.10999999999999988</v>
      </c>
      <c r="K651" s="10">
        <v>3467.34</v>
      </c>
      <c r="L651" s="21">
        <f t="shared" si="31"/>
        <v>3887.6346025608559</v>
      </c>
      <c r="M651" s="20" t="str">
        <v>+1.567500E+00</v>
      </c>
      <c r="N651" s="11">
        <f t="shared" si="34"/>
        <v>0.70999999999999985</v>
      </c>
      <c r="O651" s="10">
        <v>6633.18</v>
      </c>
      <c r="P651">
        <f t="shared" si="35"/>
        <v>6595.9488872572347</v>
      </c>
      <c r="Q651" s="20" t="str">
        <v>+1.567500E+00</v>
      </c>
      <c r="R651" s="11">
        <f t="shared" si="28"/>
        <v>0.45499999999999985</v>
      </c>
      <c r="S651" s="10">
        <v>7417.08</v>
      </c>
      <c r="T651" s="21">
        <f t="shared" si="29"/>
        <v>7335.3070684542799</v>
      </c>
    </row>
    <row r="652" spans="1:20" x14ac:dyDescent="0.4">
      <c r="A652" s="22" t="str">
        <v>+1.570000E+00</v>
      </c>
      <c r="B652" s="11">
        <f t="shared" si="32"/>
        <v>0.40250000000000008</v>
      </c>
      <c r="C652" s="11">
        <v>4100.5200000000004</v>
      </c>
      <c r="D652" s="21">
        <f t="shared" si="33"/>
        <v>3939.5787232629605</v>
      </c>
      <c r="E652" s="22" t="str">
        <v>+1.570000E+00</v>
      </c>
      <c r="F652" s="11">
        <f t="shared" si="36"/>
        <v>0.50500000000000012</v>
      </c>
      <c r="G652" s="11">
        <v>4824.12</v>
      </c>
      <c r="H652">
        <f t="shared" si="37"/>
        <v>4675.5922398411749</v>
      </c>
      <c r="I652" s="22" t="str">
        <v>+1.570000E+00</v>
      </c>
      <c r="J652" s="11">
        <f t="shared" si="30"/>
        <v>0.11250000000000004</v>
      </c>
      <c r="K652" s="11">
        <v>3376.8599999999997</v>
      </c>
      <c r="L652" s="21">
        <f t="shared" si="31"/>
        <v>3934.2223736829155</v>
      </c>
      <c r="M652" s="22" t="str">
        <v>+1.570000E+00</v>
      </c>
      <c r="N652" s="11">
        <f t="shared" si="34"/>
        <v>0.71250000000000002</v>
      </c>
      <c r="O652" s="11">
        <v>6633.18</v>
      </c>
      <c r="P652">
        <f t="shared" si="35"/>
        <v>6596.0530231635576</v>
      </c>
      <c r="Q652" s="22" t="str">
        <v>+1.570000E+00</v>
      </c>
      <c r="R652" s="11">
        <f t="shared" si="28"/>
        <v>0.45750000000000002</v>
      </c>
      <c r="S652" s="11">
        <v>7356.78</v>
      </c>
      <c r="T652" s="21">
        <f t="shared" si="29"/>
        <v>7336.9700330486849</v>
      </c>
    </row>
    <row r="653" spans="1:20" x14ac:dyDescent="0.4">
      <c r="A653" s="20" t="str">
        <v>+1.572500E+00</v>
      </c>
      <c r="B653" s="11">
        <f t="shared" si="32"/>
        <v>0.40500000000000003</v>
      </c>
      <c r="C653" s="10">
        <v>3859.32</v>
      </c>
      <c r="D653" s="21">
        <f t="shared" si="33"/>
        <v>3941.1318828054596</v>
      </c>
      <c r="E653" s="20" t="str">
        <v>+1.572500E+00</v>
      </c>
      <c r="F653" s="11">
        <f t="shared" si="36"/>
        <v>0.50750000000000006</v>
      </c>
      <c r="G653" s="10">
        <v>4824.12</v>
      </c>
      <c r="H653">
        <f t="shared" si="37"/>
        <v>4676.2196536869087</v>
      </c>
      <c r="I653" s="20" t="str">
        <v>+1.572500E+00</v>
      </c>
      <c r="J653" s="11">
        <f t="shared" si="30"/>
        <v>0.11499999999999999</v>
      </c>
      <c r="K653" s="10">
        <v>3376.8599999999997</v>
      </c>
      <c r="L653" s="21">
        <f t="shared" si="31"/>
        <v>3979.6125825356912</v>
      </c>
      <c r="M653" s="20" t="str">
        <v>+1.572500E+00</v>
      </c>
      <c r="N653" s="11">
        <f t="shared" si="34"/>
        <v>0.71499999999999997</v>
      </c>
      <c r="O653" s="10">
        <v>6512.58</v>
      </c>
      <c r="P653">
        <f t="shared" si="35"/>
        <v>6596.1544822036276</v>
      </c>
      <c r="Q653" s="20" t="str">
        <v>+1.572500E+00</v>
      </c>
      <c r="R653" s="11">
        <f t="shared" si="28"/>
        <v>0.45999999999999996</v>
      </c>
      <c r="S653" s="10">
        <v>7356.78</v>
      </c>
      <c r="T653" s="21">
        <f t="shared" si="29"/>
        <v>7338.5902502953331</v>
      </c>
    </row>
    <row r="654" spans="1:20" x14ac:dyDescent="0.4">
      <c r="A654" s="22" t="str">
        <v>+1.575000E+00</v>
      </c>
      <c r="B654" s="11">
        <f t="shared" si="32"/>
        <v>0.40749999999999997</v>
      </c>
      <c r="C654" s="11">
        <v>3919.62</v>
      </c>
      <c r="D654" s="21">
        <f t="shared" si="33"/>
        <v>3942.6451175947136</v>
      </c>
      <c r="E654" s="22" t="str">
        <v>+1.575000E+00</v>
      </c>
      <c r="F654" s="11">
        <f t="shared" si="36"/>
        <v>0.51</v>
      </c>
      <c r="G654" s="11">
        <v>4824.12</v>
      </c>
      <c r="H654">
        <f t="shared" si="37"/>
        <v>4676.8309395417382</v>
      </c>
      <c r="I654" s="22" t="str">
        <v>+1.575000E+00</v>
      </c>
      <c r="J654" s="11">
        <f t="shared" si="30"/>
        <v>0.11749999999999994</v>
      </c>
      <c r="K654" s="11">
        <v>3497.46</v>
      </c>
      <c r="L654" s="21">
        <f t="shared" si="31"/>
        <v>4023.8360130642932</v>
      </c>
      <c r="M654" s="22" t="str">
        <v>+1.575000E+00</v>
      </c>
      <c r="N654" s="11">
        <f t="shared" si="34"/>
        <v>0.71749999999999992</v>
      </c>
      <c r="O654" s="11">
        <v>6572.88</v>
      </c>
      <c r="P654">
        <f t="shared" si="35"/>
        <v>6596.2533331876493</v>
      </c>
      <c r="Q654" s="22" t="str">
        <v>+1.575000E+00</v>
      </c>
      <c r="R654" s="11">
        <f t="shared" si="28"/>
        <v>0.46249999999999991</v>
      </c>
      <c r="S654" s="11">
        <v>7417.08</v>
      </c>
      <c r="T654" s="21">
        <f t="shared" si="29"/>
        <v>7340.168819036463</v>
      </c>
    </row>
    <row r="655" spans="1:20" x14ac:dyDescent="0.4">
      <c r="A655" s="20" t="str">
        <v>+1.577500E+00</v>
      </c>
      <c r="B655" s="11">
        <f t="shared" si="32"/>
        <v>0.40999999999999992</v>
      </c>
      <c r="C655" s="10">
        <v>3979.92</v>
      </c>
      <c r="D655" s="21">
        <f t="shared" si="33"/>
        <v>3944.1194539167409</v>
      </c>
      <c r="E655" s="20" t="str">
        <v>+1.577500E+00</v>
      </c>
      <c r="F655" s="11">
        <f t="shared" si="36"/>
        <v>0.51249999999999996</v>
      </c>
      <c r="G655" s="10">
        <v>4793.9399999999996</v>
      </c>
      <c r="H655">
        <f t="shared" si="37"/>
        <v>4677.4265119838456</v>
      </c>
      <c r="I655" s="20" t="str">
        <v>+1.577500E+00</v>
      </c>
      <c r="J655" s="11">
        <f t="shared" si="30"/>
        <v>0.11999999999999988</v>
      </c>
      <c r="K655" s="10">
        <v>3407.04</v>
      </c>
      <c r="L655" s="21">
        <f t="shared" si="31"/>
        <v>4066.9226578969142</v>
      </c>
      <c r="M655" s="20" t="str">
        <v>+1.577500E+00</v>
      </c>
      <c r="N655" s="11">
        <f t="shared" si="34"/>
        <v>0.71999999999999986</v>
      </c>
      <c r="O655" s="10">
        <v>6572.88</v>
      </c>
      <c r="P655">
        <f t="shared" si="35"/>
        <v>6596.3496431570247</v>
      </c>
      <c r="Q655" s="20" t="str">
        <v>+1.577500E+00</v>
      </c>
      <c r="R655" s="11">
        <f t="shared" si="28"/>
        <v>0.46499999999999986</v>
      </c>
      <c r="S655" s="10">
        <v>7356.78</v>
      </c>
      <c r="T655" s="21">
        <f t="shared" si="29"/>
        <v>7341.7068098680193</v>
      </c>
    </row>
    <row r="656" spans="1:20" x14ac:dyDescent="0.4">
      <c r="A656" s="22" t="str">
        <v>+1.580000E+00</v>
      </c>
      <c r="B656" s="11">
        <f t="shared" si="32"/>
        <v>0.41250000000000009</v>
      </c>
      <c r="C656" s="11">
        <v>3979.92</v>
      </c>
      <c r="D656" s="21">
        <f t="shared" si="33"/>
        <v>3945.5558916763571</v>
      </c>
      <c r="E656" s="22" t="str">
        <v>+1.580000E+00</v>
      </c>
      <c r="F656" s="11">
        <f t="shared" si="36"/>
        <v>0.51500000000000012</v>
      </c>
      <c r="G656" s="11">
        <v>4944.72</v>
      </c>
      <c r="H656">
        <f t="shared" si="37"/>
        <v>4678.0067749344671</v>
      </c>
      <c r="I656" s="22" t="str">
        <v>+1.580000E+00</v>
      </c>
      <c r="J656" s="11">
        <f t="shared" si="30"/>
        <v>0.12250000000000005</v>
      </c>
      <c r="K656" s="11">
        <v>3497.46</v>
      </c>
      <c r="L656" s="21">
        <f t="shared" si="31"/>
        <v>4108.9017386860432</v>
      </c>
      <c r="M656" s="22" t="str">
        <v>+1.580000E+00</v>
      </c>
      <c r="N656" s="11">
        <f t="shared" si="34"/>
        <v>0.72250000000000003</v>
      </c>
      <c r="O656" s="11">
        <v>6512.58</v>
      </c>
      <c r="P656">
        <f t="shared" si="35"/>
        <v>6596.4434774298234</v>
      </c>
      <c r="Q656" s="22" t="str">
        <v>+1.580000E+00</v>
      </c>
      <c r="R656" s="11">
        <f t="shared" si="28"/>
        <v>0.46750000000000003</v>
      </c>
      <c r="S656" s="11">
        <v>7356.78</v>
      </c>
      <c r="T656" s="21">
        <f t="shared" si="29"/>
        <v>7343.2052658657349</v>
      </c>
    </row>
    <row r="657" spans="1:20" x14ac:dyDescent="0.4">
      <c r="A657" s="20" t="str">
        <v>+1.582500E+00</v>
      </c>
      <c r="B657" s="11">
        <f t="shared" si="32"/>
        <v>0.41500000000000004</v>
      </c>
      <c r="C657" s="10">
        <v>3979.92</v>
      </c>
      <c r="D657" s="21">
        <f t="shared" si="33"/>
        <v>3946.9554050753159</v>
      </c>
      <c r="E657" s="20" t="str">
        <v>+1.582500E+00</v>
      </c>
      <c r="F657" s="11">
        <f t="shared" si="36"/>
        <v>0.51750000000000007</v>
      </c>
      <c r="G657" s="10">
        <v>4673.34</v>
      </c>
      <c r="H657">
        <f t="shared" si="37"/>
        <v>4678.572121931842</v>
      </c>
      <c r="I657" s="20" t="str">
        <v>+1.582500E+00</v>
      </c>
      <c r="J657" s="11">
        <f t="shared" si="30"/>
        <v>0.125</v>
      </c>
      <c r="K657" s="10">
        <v>3497.46</v>
      </c>
      <c r="L657" s="21">
        <f t="shared" si="31"/>
        <v>4149.8017259267699</v>
      </c>
      <c r="M657" s="20" t="str">
        <v>+1.582500E+00</v>
      </c>
      <c r="N657" s="11">
        <f t="shared" si="34"/>
        <v>0.72499999999999998</v>
      </c>
      <c r="O657" s="10">
        <v>6663.3</v>
      </c>
      <c r="P657">
        <f t="shared" si="35"/>
        <v>6596.5348996450803</v>
      </c>
      <c r="Q657" s="20" t="str">
        <v>+1.582500E+00</v>
      </c>
      <c r="R657" s="11">
        <f t="shared" si="28"/>
        <v>0.47</v>
      </c>
      <c r="S657" s="10">
        <v>7447.2599999999993</v>
      </c>
      <c r="T657" s="21">
        <f t="shared" si="29"/>
        <v>7344.6652032925494</v>
      </c>
    </row>
    <row r="658" spans="1:20" x14ac:dyDescent="0.4">
      <c r="A658" s="22" t="str">
        <v>+1.585000E+00</v>
      </c>
      <c r="B658" s="11">
        <f t="shared" si="32"/>
        <v>0.41749999999999998</v>
      </c>
      <c r="C658" s="11">
        <v>3919.62</v>
      </c>
      <c r="D658" s="21">
        <f t="shared" si="33"/>
        <v>3948.3189432730246</v>
      </c>
      <c r="E658" s="22" t="str">
        <v>+1.585000E+00</v>
      </c>
      <c r="F658" s="11">
        <f t="shared" si="36"/>
        <v>0.52</v>
      </c>
      <c r="G658" s="11">
        <v>4703.5200000000004</v>
      </c>
      <c r="H658">
        <f t="shared" si="37"/>
        <v>4679.1229363981092</v>
      </c>
      <c r="I658" s="22" t="str">
        <v>+1.585000E+00</v>
      </c>
      <c r="J658" s="11">
        <f t="shared" si="30"/>
        <v>0.12749999999999995</v>
      </c>
      <c r="K658" s="11">
        <v>3497.46</v>
      </c>
      <c r="L658" s="21">
        <f t="shared" si="31"/>
        <v>4189.6503582656878</v>
      </c>
      <c r="M658" s="22" t="str">
        <v>+1.585000E+00</v>
      </c>
      <c r="N658" s="11">
        <f t="shared" si="34"/>
        <v>0.72749999999999992</v>
      </c>
      <c r="O658" s="11">
        <v>6633.18</v>
      </c>
      <c r="P658">
        <f t="shared" si="35"/>
        <v>6596.6239718059587</v>
      </c>
      <c r="Q658" s="22" t="str">
        <v>+1.585000E+00</v>
      </c>
      <c r="R658" s="11">
        <f t="shared" si="28"/>
        <v>0.47249999999999992</v>
      </c>
      <c r="S658" s="11">
        <v>7296.48</v>
      </c>
      <c r="T658" s="21">
        <f t="shared" si="29"/>
        <v>7346.0876122878517</v>
      </c>
    </row>
    <row r="659" spans="1:20" x14ac:dyDescent="0.4">
      <c r="A659" s="20" t="str">
        <v>+1.587500E+00</v>
      </c>
      <c r="B659" s="11">
        <f t="shared" si="32"/>
        <v>0.41999999999999993</v>
      </c>
      <c r="C659" s="10">
        <v>3889.4400000000005</v>
      </c>
      <c r="D659" s="21">
        <f t="shared" si="33"/>
        <v>3949.6474310302642</v>
      </c>
      <c r="E659" s="20" t="str">
        <v>+1.587500E+00</v>
      </c>
      <c r="F659" s="11">
        <f t="shared" si="36"/>
        <v>0.52249999999999996</v>
      </c>
      <c r="G659" s="10">
        <v>4793.9399999999996</v>
      </c>
      <c r="H659">
        <f t="shared" si="37"/>
        <v>4679.6595918993453</v>
      </c>
      <c r="I659" s="20" t="str">
        <v>+1.587500E+00</v>
      </c>
      <c r="J659" s="11">
        <f t="shared" si="30"/>
        <v>0.12999999999999989</v>
      </c>
      <c r="K659" s="10">
        <v>3407.04</v>
      </c>
      <c r="L659" s="21">
        <f t="shared" si="31"/>
        <v>4228.4746613134184</v>
      </c>
      <c r="M659" s="20" t="str">
        <v>+1.587500E+00</v>
      </c>
      <c r="N659" s="11">
        <f t="shared" si="34"/>
        <v>0.72999999999999987</v>
      </c>
      <c r="O659" s="10">
        <v>6603</v>
      </c>
      <c r="P659">
        <f t="shared" si="35"/>
        <v>6596.7107543217953</v>
      </c>
      <c r="Q659" s="20" t="str">
        <v>+1.587500E+00</v>
      </c>
      <c r="R659" s="11">
        <f t="shared" si="28"/>
        <v>0.47499999999999987</v>
      </c>
      <c r="S659" s="10">
        <v>7236.18</v>
      </c>
      <c r="T659" s="21">
        <f t="shared" si="29"/>
        <v>7347.4734575389948</v>
      </c>
    </row>
    <row r="660" spans="1:20" x14ac:dyDescent="0.4">
      <c r="A660" s="22" t="str">
        <v>+1.590000E+00</v>
      </c>
      <c r="B660" s="11">
        <f t="shared" si="32"/>
        <v>0.4225000000000001</v>
      </c>
      <c r="C660" s="11">
        <v>3979.92</v>
      </c>
      <c r="D660" s="21">
        <f t="shared" si="33"/>
        <v>3950.9417693363716</v>
      </c>
      <c r="E660" s="22" t="str">
        <v>+1.590000E+00</v>
      </c>
      <c r="F660" s="11">
        <f t="shared" si="36"/>
        <v>0.52500000000000013</v>
      </c>
      <c r="G660" s="11">
        <v>4703.5200000000004</v>
      </c>
      <c r="H660">
        <f t="shared" si="37"/>
        <v>4680.1824523989226</v>
      </c>
      <c r="I660" s="22" t="str">
        <v>+1.590000E+00</v>
      </c>
      <c r="J660" s="11">
        <f t="shared" si="30"/>
        <v>0.13250000000000006</v>
      </c>
      <c r="K660" s="11">
        <v>3497.46</v>
      </c>
      <c r="L660" s="21">
        <f t="shared" si="31"/>
        <v>4266.3009659735653</v>
      </c>
      <c r="M660" s="22" t="str">
        <v>+1.590000E+00</v>
      </c>
      <c r="N660" s="11">
        <f t="shared" si="34"/>
        <v>0.73250000000000004</v>
      </c>
      <c r="O660" s="11">
        <v>6633.18</v>
      </c>
      <c r="P660">
        <f t="shared" si="35"/>
        <v>6596.7953060490781</v>
      </c>
      <c r="Q660" s="22" t="str">
        <v>+1.590000E+00</v>
      </c>
      <c r="R660" s="11">
        <f t="shared" si="28"/>
        <v>0.47750000000000004</v>
      </c>
      <c r="S660" s="11">
        <v>7356.78</v>
      </c>
      <c r="T660" s="21">
        <f t="shared" si="29"/>
        <v>7348.8236789355542</v>
      </c>
    </row>
    <row r="661" spans="1:20" x14ac:dyDescent="0.4">
      <c r="A661" s="20" t="str">
        <v>+1.592500E+00</v>
      </c>
      <c r="B661" s="11">
        <f t="shared" si="32"/>
        <v>0.42500000000000004</v>
      </c>
      <c r="C661" s="10">
        <v>3979.92</v>
      </c>
      <c r="D661" s="21">
        <f t="shared" si="33"/>
        <v>3952.2028360202971</v>
      </c>
      <c r="E661" s="20" t="str">
        <v>+1.592500E+00</v>
      </c>
      <c r="F661" s="11">
        <f t="shared" si="36"/>
        <v>0.52750000000000008</v>
      </c>
      <c r="G661" s="10">
        <v>4824.12</v>
      </c>
      <c r="H661">
        <f t="shared" si="37"/>
        <v>4680.6918725043515</v>
      </c>
      <c r="I661" s="20" t="str">
        <v>+1.592500E+00</v>
      </c>
      <c r="J661" s="11">
        <f t="shared" si="30"/>
        <v>0.13500000000000001</v>
      </c>
      <c r="K661" s="10">
        <v>3407.04</v>
      </c>
      <c r="L661" s="21">
        <f t="shared" si="31"/>
        <v>4303.1549263005027</v>
      </c>
      <c r="M661" s="20" t="str">
        <v>+1.592500E+00</v>
      </c>
      <c r="N661" s="11">
        <f t="shared" si="34"/>
        <v>0.73499999999999999</v>
      </c>
      <c r="O661" s="10">
        <v>6542.7</v>
      </c>
      <c r="P661">
        <f t="shared" si="35"/>
        <v>6596.8776843313562</v>
      </c>
      <c r="Q661" s="20" t="str">
        <v>+1.592500E+00</v>
      </c>
      <c r="R661" s="11">
        <f t="shared" ref="R661:R724" si="38">Q661-Q$469</f>
        <v>0.48</v>
      </c>
      <c r="S661" s="10">
        <v>7326.66</v>
      </c>
      <c r="T661" s="21">
        <f t="shared" si="29"/>
        <v>7350.1391922067678</v>
      </c>
    </row>
    <row r="662" spans="1:20" x14ac:dyDescent="0.4">
      <c r="A662" s="22" t="str">
        <v>+1.595000E+00</v>
      </c>
      <c r="B662" s="11">
        <f t="shared" si="32"/>
        <v>0.42749999999999999</v>
      </c>
      <c r="C662" s="11">
        <v>3979.92</v>
      </c>
      <c r="D662" s="21">
        <f t="shared" si="33"/>
        <v>3953.4314863459526</v>
      </c>
      <c r="E662" s="22" t="str">
        <v>+1.595000E+00</v>
      </c>
      <c r="F662" s="11">
        <f t="shared" si="36"/>
        <v>0.53</v>
      </c>
      <c r="G662" s="11">
        <v>4763.82</v>
      </c>
      <c r="H662">
        <f t="shared" si="37"/>
        <v>4681.1881977077755</v>
      </c>
      <c r="I662" s="22" t="str">
        <v>+1.595000E+00</v>
      </c>
      <c r="J662" s="11">
        <f t="shared" si="30"/>
        <v>0.13749999999999996</v>
      </c>
      <c r="K662" s="11">
        <v>3497.46</v>
      </c>
      <c r="L662" s="21">
        <f t="shared" si="31"/>
        <v>4339.0615368981416</v>
      </c>
      <c r="M662" s="22" t="str">
        <v>+1.595000E+00</v>
      </c>
      <c r="N662" s="11">
        <f t="shared" si="34"/>
        <v>0.73749999999999993</v>
      </c>
      <c r="O662" s="11">
        <v>6572.88</v>
      </c>
      <c r="P662">
        <f t="shared" si="35"/>
        <v>6596.9579450381352</v>
      </c>
      <c r="Q662" s="22" t="str">
        <v>+1.595000E+00</v>
      </c>
      <c r="R662" s="11">
        <f t="shared" si="38"/>
        <v>0.48249999999999993</v>
      </c>
      <c r="S662" s="11">
        <v>7356.78</v>
      </c>
      <c r="T662" s="21">
        <f t="shared" ref="T662:T725" si="39">$S$19*(1-EXP(-(R662/$T$19)))</f>
        <v>7351.4208895425882</v>
      </c>
    </row>
    <row r="663" spans="1:20" x14ac:dyDescent="0.4">
      <c r="A663" s="20" t="str">
        <v>+1.597500E+00</v>
      </c>
      <c r="B663" s="11">
        <f t="shared" si="32"/>
        <v>0.42999999999999994</v>
      </c>
      <c r="C663" s="10">
        <v>4070.3399999999997</v>
      </c>
      <c r="D663" s="21">
        <f t="shared" si="33"/>
        <v>3954.6285535922566</v>
      </c>
      <c r="E663" s="20" t="str">
        <v>+1.597500E+00</v>
      </c>
      <c r="F663" s="11">
        <f t="shared" si="36"/>
        <v>0.53249999999999997</v>
      </c>
      <c r="G663" s="10">
        <v>4673.34</v>
      </c>
      <c r="H663">
        <f t="shared" si="37"/>
        <v>4681.6717646202878</v>
      </c>
      <c r="I663" s="20" t="str">
        <v>+1.597500E+00</v>
      </c>
      <c r="J663" s="11">
        <f t="shared" si="30"/>
        <v>0.1399999999999999</v>
      </c>
      <c r="K663" s="10">
        <v>3527.64</v>
      </c>
      <c r="L663" s="21">
        <f t="shared" si="31"/>
        <v>4374.0451498714301</v>
      </c>
      <c r="M663" s="20" t="str">
        <v>+1.597500E+00</v>
      </c>
      <c r="N663" s="11">
        <f t="shared" si="34"/>
        <v>0.73999999999999988</v>
      </c>
      <c r="O663" s="10">
        <v>6633.18</v>
      </c>
      <c r="P663">
        <f t="shared" si="35"/>
        <v>6597.0361426027685</v>
      </c>
      <c r="Q663" s="20" t="str">
        <v>+1.597500E+00</v>
      </c>
      <c r="R663" s="11">
        <f t="shared" si="38"/>
        <v>0.48499999999999988</v>
      </c>
      <c r="S663" s="10">
        <v>7266.3600000000006</v>
      </c>
      <c r="T663" s="21">
        <f t="shared" si="39"/>
        <v>7352.6696401987756</v>
      </c>
    </row>
    <row r="664" spans="1:20" x14ac:dyDescent="0.4">
      <c r="A664" s="22" t="str">
        <v>+1.600000E+00</v>
      </c>
      <c r="B664" s="11">
        <f t="shared" si="32"/>
        <v>0.43250000000000011</v>
      </c>
      <c r="C664" s="11">
        <v>3859.32</v>
      </c>
      <c r="D664" s="21">
        <f t="shared" si="33"/>
        <v>3955.7948496182717</v>
      </c>
      <c r="E664" s="22" t="str">
        <v>+1.600000E+00</v>
      </c>
      <c r="F664" s="11">
        <f t="shared" si="36"/>
        <v>0.53500000000000014</v>
      </c>
      <c r="G664" s="11">
        <v>4703.5200000000004</v>
      </c>
      <c r="H664">
        <f t="shared" si="37"/>
        <v>4682.1429012002227</v>
      </c>
      <c r="I664" s="22" t="str">
        <v>+1.600000E+00</v>
      </c>
      <c r="J664" s="11">
        <f t="shared" si="30"/>
        <v>0.14250000000000007</v>
      </c>
      <c r="K664" s="11">
        <v>3497.46</v>
      </c>
      <c r="L664" s="21">
        <f t="shared" si="31"/>
        <v>4408.1294913421179</v>
      </c>
      <c r="M664" s="22" t="str">
        <v>+1.600000E+00</v>
      </c>
      <c r="N664" s="11">
        <f t="shared" si="34"/>
        <v>0.74250000000000005</v>
      </c>
      <c r="O664" s="11">
        <v>6633.18</v>
      </c>
      <c r="P664">
        <f t="shared" si="35"/>
        <v>6597.1123300593681</v>
      </c>
      <c r="Q664" s="22" t="str">
        <v>+1.600000E+00</v>
      </c>
      <c r="R664" s="11">
        <f t="shared" si="38"/>
        <v>0.48750000000000004</v>
      </c>
      <c r="S664" s="11">
        <v>7356.78</v>
      </c>
      <c r="T664" s="21">
        <f t="shared" si="39"/>
        <v>7353.8862910864273</v>
      </c>
    </row>
    <row r="665" spans="1:20" x14ac:dyDescent="0.4">
      <c r="A665" s="20" t="str">
        <v>+1.602500E+00</v>
      </c>
      <c r="B665" s="11">
        <f t="shared" si="32"/>
        <v>0.43500000000000005</v>
      </c>
      <c r="C665" s="10">
        <v>3979.92</v>
      </c>
      <c r="D665" s="21">
        <f t="shared" si="33"/>
        <v>3956.9311654138114</v>
      </c>
      <c r="E665" s="20" t="str">
        <v>+1.602500E+00</v>
      </c>
      <c r="F665" s="11">
        <f t="shared" si="36"/>
        <v>0.53750000000000009</v>
      </c>
      <c r="G665" s="10">
        <v>4824.12</v>
      </c>
      <c r="H665">
        <f t="shared" si="37"/>
        <v>4682.601926975578</v>
      </c>
      <c r="I665" s="20" t="str">
        <v>+1.602500E+00</v>
      </c>
      <c r="J665" s="11">
        <f t="shared" si="30"/>
        <v>0.14500000000000002</v>
      </c>
      <c r="K665" s="10">
        <v>3467.34</v>
      </c>
      <c r="L665" s="21">
        <f t="shared" si="31"/>
        <v>4441.3376775399611</v>
      </c>
      <c r="M665" s="20" t="str">
        <v>+1.602500E+00</v>
      </c>
      <c r="N665" s="11">
        <f t="shared" si="34"/>
        <v>0.745</v>
      </c>
      <c r="O665" s="10">
        <v>6603</v>
      </c>
      <c r="P665">
        <f t="shared" si="35"/>
        <v>6597.1865590787811</v>
      </c>
      <c r="Q665" s="20" t="str">
        <v>+1.602500E+00</v>
      </c>
      <c r="R665" s="11">
        <f t="shared" si="38"/>
        <v>0.49</v>
      </c>
      <c r="S665" s="10">
        <v>7296.48</v>
      </c>
      <c r="T665" s="21">
        <f t="shared" si="39"/>
        <v>7355.0716673463648</v>
      </c>
    </row>
    <row r="666" spans="1:20" x14ac:dyDescent="0.4">
      <c r="A666" s="22" t="str">
        <v>+1.605000E+00</v>
      </c>
      <c r="B666" s="11">
        <f t="shared" si="32"/>
        <v>0.4375</v>
      </c>
      <c r="C666" s="11">
        <v>3979.92</v>
      </c>
      <c r="D666" s="21">
        <f t="shared" si="33"/>
        <v>3958.0382716358959</v>
      </c>
      <c r="E666" s="22" t="str">
        <v>+1.605000E+00</v>
      </c>
      <c r="F666" s="11">
        <f t="shared" si="36"/>
        <v>0.54</v>
      </c>
      <c r="G666" s="11">
        <v>4703.5200000000004</v>
      </c>
      <c r="H666">
        <f t="shared" si="37"/>
        <v>4683.0491532607266</v>
      </c>
      <c r="I666" s="22" t="str">
        <v>+1.605000E+00</v>
      </c>
      <c r="J666" s="11">
        <f t="shared" si="30"/>
        <v>0.14749999999999996</v>
      </c>
      <c r="K666" s="11">
        <v>5005.0200000000004</v>
      </c>
      <c r="L666" s="21">
        <f t="shared" si="31"/>
        <v>4473.6922304803229</v>
      </c>
      <c r="M666" s="22" t="str">
        <v>+1.605000E+00</v>
      </c>
      <c r="N666" s="11">
        <f t="shared" si="34"/>
        <v>0.74749999999999994</v>
      </c>
      <c r="O666" s="11">
        <v>6572.88</v>
      </c>
      <c r="P666">
        <f t="shared" si="35"/>
        <v>6597.2588800036283</v>
      </c>
      <c r="Q666" s="22" t="str">
        <v>+1.605000E+00</v>
      </c>
      <c r="R666" s="11">
        <f t="shared" si="38"/>
        <v>0.49249999999999994</v>
      </c>
      <c r="S666" s="11">
        <v>7417.08</v>
      </c>
      <c r="T666" s="21">
        <f t="shared" si="39"/>
        <v>7356.2265729087421</v>
      </c>
    </row>
    <row r="667" spans="1:20" x14ac:dyDescent="0.4">
      <c r="A667" s="20" t="str">
        <v>+1.607500E+00</v>
      </c>
      <c r="B667" s="11">
        <f t="shared" si="32"/>
        <v>0.43999999999999995</v>
      </c>
      <c r="C667" s="10">
        <v>3949.74</v>
      </c>
      <c r="D667" s="21">
        <f t="shared" si="33"/>
        <v>3959.1169191314148</v>
      </c>
      <c r="E667" s="20" t="str">
        <v>+1.607500E+00</v>
      </c>
      <c r="F667" s="11">
        <f t="shared" si="36"/>
        <v>0.54249999999999998</v>
      </c>
      <c r="G667" s="10">
        <v>4703.5200000000004</v>
      </c>
      <c r="H667">
        <f t="shared" si="37"/>
        <v>4683.4848833675414</v>
      </c>
      <c r="I667" s="20" t="str">
        <v>+1.607500E+00</v>
      </c>
      <c r="J667" s="11">
        <f t="shared" si="30"/>
        <v>0.14999999999999991</v>
      </c>
      <c r="K667" s="10">
        <v>4914.5999999999995</v>
      </c>
      <c r="L667" s="21">
        <f t="shared" si="31"/>
        <v>4505.2150932387412</v>
      </c>
      <c r="M667" s="20" t="str">
        <v>+1.607500E+00</v>
      </c>
      <c r="N667" s="11">
        <f t="shared" si="34"/>
        <v>0.74999999999999989</v>
      </c>
      <c r="O667" s="10">
        <v>6633.18</v>
      </c>
      <c r="P667">
        <f t="shared" si="35"/>
        <v>6597.3293418824469</v>
      </c>
      <c r="Q667" s="20" t="str">
        <v>+1.607500E+00</v>
      </c>
      <c r="R667" s="11">
        <f t="shared" si="38"/>
        <v>0.49499999999999988</v>
      </c>
      <c r="S667" s="10">
        <v>7266.3600000000006</v>
      </c>
      <c r="T667" s="21">
        <f t="shared" si="39"/>
        <v>7357.3517910382852</v>
      </c>
    </row>
    <row r="668" spans="1:20" x14ac:dyDescent="0.4">
      <c r="A668" s="22" t="str">
        <v>+1.610000E+00</v>
      </c>
      <c r="B668" s="11">
        <f t="shared" si="32"/>
        <v>0.44250000000000012</v>
      </c>
      <c r="C668" s="11">
        <v>3979.92</v>
      </c>
      <c r="D668" s="21">
        <f t="shared" si="33"/>
        <v>3960.1678394463588</v>
      </c>
      <c r="E668" s="22" t="str">
        <v>+1.610000E+00</v>
      </c>
      <c r="F668" s="11">
        <f t="shared" si="36"/>
        <v>0.54500000000000015</v>
      </c>
      <c r="G668" s="11">
        <v>4824.12</v>
      </c>
      <c r="H668">
        <f t="shared" si="37"/>
        <v>4683.9094128111146</v>
      </c>
      <c r="I668" s="22" t="str">
        <v>+1.610000E+00</v>
      </c>
      <c r="J668" s="11">
        <f t="shared" si="30"/>
        <v>0.15250000000000008</v>
      </c>
      <c r="K668" s="11">
        <v>5185.92</v>
      </c>
      <c r="L668" s="21">
        <f t="shared" si="31"/>
        <v>4535.9276448328819</v>
      </c>
      <c r="M668" s="22" t="str">
        <v>+1.610000E+00</v>
      </c>
      <c r="N668" s="11">
        <f t="shared" si="34"/>
        <v>0.75250000000000006</v>
      </c>
      <c r="O668" s="11">
        <v>6512.58</v>
      </c>
      <c r="P668">
        <f t="shared" si="35"/>
        <v>6597.3979925029571</v>
      </c>
      <c r="Q668" s="22" t="str">
        <v>+1.610000E+00</v>
      </c>
      <c r="R668" s="11">
        <f t="shared" si="38"/>
        <v>0.49750000000000005</v>
      </c>
      <c r="S668" s="11">
        <v>7477.38</v>
      </c>
      <c r="T668" s="21">
        <f t="shared" si="39"/>
        <v>7358.4480848655021</v>
      </c>
    </row>
    <row r="669" spans="1:20" x14ac:dyDescent="0.4">
      <c r="A669" s="20" t="str">
        <v>+1.612500E+00</v>
      </c>
      <c r="B669" s="11">
        <f t="shared" si="32"/>
        <v>0.44500000000000006</v>
      </c>
      <c r="C669" s="10">
        <v>3889.4400000000005</v>
      </c>
      <c r="D669" s="21">
        <f t="shared" si="33"/>
        <v>3961.1917453219576</v>
      </c>
      <c r="E669" s="20" t="str">
        <v>+1.612500E+00</v>
      </c>
      <c r="F669" s="11">
        <f t="shared" si="36"/>
        <v>0.5475000000000001</v>
      </c>
      <c r="G669" s="10">
        <v>5095.5</v>
      </c>
      <c r="H669">
        <f t="shared" si="37"/>
        <v>4684.323029510173</v>
      </c>
      <c r="I669" s="20" t="str">
        <v>+1.612500E+00</v>
      </c>
      <c r="J669" s="11">
        <f t="shared" si="30"/>
        <v>0.15500000000000003</v>
      </c>
      <c r="K669" s="10">
        <v>4944.72</v>
      </c>
      <c r="L669" s="21">
        <f t="shared" si="31"/>
        <v>4565.8507147219161</v>
      </c>
      <c r="M669" s="20" t="str">
        <v>+1.612500E+00</v>
      </c>
      <c r="N669" s="11">
        <f t="shared" si="34"/>
        <v>0.755</v>
      </c>
      <c r="O669" s="10">
        <v>6512.58</v>
      </c>
      <c r="P669">
        <f t="shared" si="35"/>
        <v>6597.4648784244728</v>
      </c>
      <c r="Q669" s="20" t="str">
        <v>+1.612500E+00</v>
      </c>
      <c r="R669" s="11">
        <f t="shared" si="38"/>
        <v>0.5</v>
      </c>
      <c r="S669" s="10">
        <v>7477.38</v>
      </c>
      <c r="T669" s="21">
        <f t="shared" si="39"/>
        <v>7359.5161979042441</v>
      </c>
    </row>
    <row r="670" spans="1:20" x14ac:dyDescent="0.4">
      <c r="A670" s="22" t="str">
        <v>+1.615000E+00</v>
      </c>
      <c r="B670" s="11">
        <f t="shared" si="32"/>
        <v>0.44750000000000001</v>
      </c>
      <c r="C670" s="11">
        <v>4040.22</v>
      </c>
      <c r="D670" s="21">
        <f t="shared" si="33"/>
        <v>3962.1893311780668</v>
      </c>
      <c r="E670" s="22" t="str">
        <v>+1.615000E+00</v>
      </c>
      <c r="F670" s="11">
        <f t="shared" si="36"/>
        <v>0.55000000000000004</v>
      </c>
      <c r="G670" s="11">
        <v>4643.22</v>
      </c>
      <c r="H670">
        <f t="shared" si="37"/>
        <v>4684.7260139823438</v>
      </c>
      <c r="I670" s="22" t="str">
        <v>+1.615000E+00</v>
      </c>
      <c r="J670" s="11">
        <f t="shared" si="30"/>
        <v>0.15749999999999997</v>
      </c>
      <c r="K670" s="11">
        <v>4884.4199999999992</v>
      </c>
      <c r="L670" s="21">
        <f t="shared" si="31"/>
        <v>4595.0045969332168</v>
      </c>
      <c r="M670" s="22" t="str">
        <v>+1.615000E+00</v>
      </c>
      <c r="N670" s="11">
        <f t="shared" si="34"/>
        <v>0.75749999999999995</v>
      </c>
      <c r="O670" s="11">
        <v>6572.88</v>
      </c>
      <c r="P670">
        <f t="shared" si="35"/>
        <v>6597.5300450094746</v>
      </c>
      <c r="Q670" s="22" t="str">
        <v>+1.615000E+00</v>
      </c>
      <c r="R670" s="11">
        <f t="shared" si="38"/>
        <v>0.50249999999999995</v>
      </c>
      <c r="S670" s="11">
        <v>7296.48</v>
      </c>
      <c r="T670" s="21">
        <f t="shared" si="39"/>
        <v>7360.5568545559609</v>
      </c>
    </row>
    <row r="671" spans="1:20" x14ac:dyDescent="0.4">
      <c r="A671" s="20" t="str">
        <v>+1.617500E+00</v>
      </c>
      <c r="B671" s="11">
        <f t="shared" si="32"/>
        <v>0.44999999999999996</v>
      </c>
      <c r="C671" s="10">
        <v>4070.3399999999997</v>
      </c>
      <c r="D671" s="21">
        <f t="shared" si="33"/>
        <v>3963.1612735841272</v>
      </c>
      <c r="E671" s="20" t="str">
        <v>+1.617500E+00</v>
      </c>
      <c r="F671" s="11">
        <f t="shared" si="36"/>
        <v>0.55249999999999999</v>
      </c>
      <c r="G671" s="10">
        <v>4793.9399999999996</v>
      </c>
      <c r="H671">
        <f t="shared" si="37"/>
        <v>4685.1186395344075</v>
      </c>
      <c r="I671" s="20" t="str">
        <v>+1.617500E+00</v>
      </c>
      <c r="J671" s="11">
        <f t="shared" ref="J671:J734" si="40">I671-I$607</f>
        <v>0.15999999999999992</v>
      </c>
      <c r="K671" s="10">
        <v>4914.5999999999995</v>
      </c>
      <c r="L671" s="21">
        <f t="shared" si="31"/>
        <v>4623.4090638258967</v>
      </c>
      <c r="M671" s="20" t="str">
        <v>+1.617500E+00</v>
      </c>
      <c r="N671" s="11">
        <f t="shared" si="34"/>
        <v>0.7599999999999999</v>
      </c>
      <c r="O671" s="10">
        <v>6603</v>
      </c>
      <c r="P671">
        <f t="shared" si="35"/>
        <v>6597.5935364543802</v>
      </c>
      <c r="Q671" s="20" t="str">
        <v>+1.617500E+00</v>
      </c>
      <c r="R671" s="11">
        <f t="shared" si="38"/>
        <v>0.50499999999999989</v>
      </c>
      <c r="S671" s="10">
        <v>7356.78</v>
      </c>
      <c r="T671" s="21">
        <f t="shared" si="39"/>
        <v>7361.5707606009983</v>
      </c>
    </row>
    <row r="672" spans="1:20" x14ac:dyDescent="0.4">
      <c r="A672" s="22" t="str">
        <v>+1.620000E+00</v>
      </c>
      <c r="B672" s="11">
        <f t="shared" si="32"/>
        <v>0.45250000000000012</v>
      </c>
      <c r="C672" s="11">
        <v>4100.5200000000004</v>
      </c>
      <c r="D672" s="21">
        <f t="shared" si="33"/>
        <v>3964.1082317180203</v>
      </c>
      <c r="E672" s="22" t="str">
        <v>+1.620000E+00</v>
      </c>
      <c r="F672" s="11">
        <f t="shared" si="36"/>
        <v>0.55500000000000016</v>
      </c>
      <c r="G672" s="11">
        <v>4824.12</v>
      </c>
      <c r="H672">
        <f t="shared" si="37"/>
        <v>4685.5011724476581</v>
      </c>
      <c r="I672" s="22" t="str">
        <v>+1.620000E+00</v>
      </c>
      <c r="J672" s="11">
        <f t="shared" si="40"/>
        <v>0.16250000000000009</v>
      </c>
      <c r="K672" s="11">
        <v>4944.72</v>
      </c>
      <c r="L672" s="21">
        <f t="shared" ref="L672:L735" si="41">$S$17*(1-EXP(-(J672/$T$17)))</f>
        <v>4651.0833795005574</v>
      </c>
      <c r="M672" s="22" t="str">
        <v>+1.620000E+00</v>
      </c>
      <c r="N672" s="11">
        <f t="shared" si="34"/>
        <v>0.76250000000000007</v>
      </c>
      <c r="O672" s="11">
        <v>6633.18</v>
      </c>
      <c r="P672">
        <f t="shared" si="35"/>
        <v>6597.6553958195145</v>
      </c>
      <c r="Q672" s="22" t="str">
        <v>+1.620000E+00</v>
      </c>
      <c r="R672" s="11">
        <f t="shared" si="38"/>
        <v>0.50750000000000006</v>
      </c>
      <c r="S672" s="11">
        <v>7356.78</v>
      </c>
      <c r="T672" s="21">
        <f t="shared" si="39"/>
        <v>7362.5586036772602</v>
      </c>
    </row>
    <row r="673" spans="1:20" x14ac:dyDescent="0.4">
      <c r="A673" s="20" t="str">
        <v>+1.622500E+00</v>
      </c>
      <c r="B673" s="11">
        <f t="shared" si="32"/>
        <v>0.45500000000000007</v>
      </c>
      <c r="C673" s="10">
        <v>3949.74</v>
      </c>
      <c r="D673" s="21">
        <f t="shared" si="33"/>
        <v>3965.0308478131242</v>
      </c>
      <c r="E673" s="20" t="str">
        <v>+1.622500E+00</v>
      </c>
      <c r="F673" s="11">
        <f t="shared" si="36"/>
        <v>0.55750000000000011</v>
      </c>
      <c r="G673" s="10">
        <v>4643.22</v>
      </c>
      <c r="H673">
        <f t="shared" si="37"/>
        <v>4685.8738721584896</v>
      </c>
      <c r="I673" s="20" t="str">
        <v>+1.622500E+00</v>
      </c>
      <c r="J673" s="11">
        <f t="shared" si="40"/>
        <v>0.16500000000000004</v>
      </c>
      <c r="K673" s="10">
        <v>4944.72</v>
      </c>
      <c r="L673" s="21">
        <f t="shared" si="41"/>
        <v>4678.0463128643241</v>
      </c>
      <c r="M673" s="20" t="str">
        <v>+1.622500E+00</v>
      </c>
      <c r="N673" s="11">
        <f t="shared" si="34"/>
        <v>0.76500000000000001</v>
      </c>
      <c r="O673" s="10">
        <v>6452.28</v>
      </c>
      <c r="P673">
        <f t="shared" si="35"/>
        <v>6597.7156650583147</v>
      </c>
      <c r="Q673" s="20" t="str">
        <v>+1.622500E+00</v>
      </c>
      <c r="R673" s="11">
        <f t="shared" si="38"/>
        <v>0.51</v>
      </c>
      <c r="S673" s="10">
        <v>7386.96</v>
      </c>
      <c r="T673" s="21">
        <f t="shared" si="39"/>
        <v>7363.5210537465664</v>
      </c>
    </row>
    <row r="674" spans="1:20" x14ac:dyDescent="0.4">
      <c r="A674" s="22" t="str">
        <v>+1.625000E+00</v>
      </c>
      <c r="B674" s="11">
        <f t="shared" si="32"/>
        <v>0.45750000000000002</v>
      </c>
      <c r="C674" s="11">
        <v>3979.92</v>
      </c>
      <c r="D674" s="21">
        <f t="shared" si="33"/>
        <v>3965.9297475938838</v>
      </c>
      <c r="E674" s="22" t="str">
        <v>+1.625000E+00</v>
      </c>
      <c r="F674" s="11">
        <f t="shared" si="36"/>
        <v>0.56000000000000005</v>
      </c>
      <c r="G674" s="11">
        <v>4703.5200000000004</v>
      </c>
      <c r="H674">
        <f t="shared" si="37"/>
        <v>4686.2369914343544</v>
      </c>
      <c r="I674" s="22" t="str">
        <v>+1.625000E+00</v>
      </c>
      <c r="J674" s="11">
        <f t="shared" si="40"/>
        <v>0.16749999999999998</v>
      </c>
      <c r="K674" s="11">
        <v>4944.72</v>
      </c>
      <c r="L674" s="21">
        <f t="shared" si="41"/>
        <v>4704.3161503600586</v>
      </c>
      <c r="M674" s="22" t="str">
        <v>+1.625000E+00</v>
      </c>
      <c r="N674" s="11">
        <f t="shared" si="34"/>
        <v>0.76749999999999996</v>
      </c>
      <c r="O674" s="11">
        <v>6633.18</v>
      </c>
      <c r="P674">
        <f t="shared" si="35"/>
        <v>6597.7743850457855</v>
      </c>
      <c r="Q674" s="22" t="str">
        <v>+1.625000E+00</v>
      </c>
      <c r="R674" s="11">
        <f t="shared" si="38"/>
        <v>0.51249999999999996</v>
      </c>
      <c r="S674" s="11">
        <v>7356.78</v>
      </c>
      <c r="T674" s="21">
        <f t="shared" si="39"/>
        <v>7364.4587635490325</v>
      </c>
    </row>
    <row r="675" spans="1:20" x14ac:dyDescent="0.4">
      <c r="A675" s="20" t="str">
        <v>+1.627500E+00</v>
      </c>
      <c r="B675" s="11">
        <f t="shared" si="32"/>
        <v>0.45999999999999996</v>
      </c>
      <c r="C675" s="10">
        <v>3859.32</v>
      </c>
      <c r="D675" s="21">
        <f t="shared" si="33"/>
        <v>3966.8055407001802</v>
      </c>
      <c r="E675" s="20" t="str">
        <v>+1.627500E+00</v>
      </c>
      <c r="F675" s="11">
        <f t="shared" si="36"/>
        <v>0.5625</v>
      </c>
      <c r="G675" s="10">
        <v>4793.9399999999996</v>
      </c>
      <c r="H675">
        <f t="shared" si="37"/>
        <v>4686.5907765451893</v>
      </c>
      <c r="I675" s="20" t="str">
        <v>+1.627500E+00</v>
      </c>
      <c r="J675" s="11">
        <f t="shared" si="40"/>
        <v>0.16999999999999993</v>
      </c>
      <c r="K675" s="10">
        <v>4944.72</v>
      </c>
      <c r="L675" s="21">
        <f t="shared" si="41"/>
        <v>4729.9107083683366</v>
      </c>
      <c r="M675" s="20" t="str">
        <v>+1.627500E+00</v>
      </c>
      <c r="N675" s="11">
        <f t="shared" si="34"/>
        <v>0.76999999999999991</v>
      </c>
      <c r="O675" s="10">
        <v>6542.7</v>
      </c>
      <c r="P675">
        <f t="shared" si="35"/>
        <v>6597.831595606217</v>
      </c>
      <c r="Q675" s="20" t="str">
        <v>+1.627500E+00</v>
      </c>
      <c r="R675" s="11">
        <f t="shared" si="38"/>
        <v>0.5149999999999999</v>
      </c>
      <c r="S675" s="10">
        <v>7356.78</v>
      </c>
      <c r="T675" s="21">
        <f t="shared" si="39"/>
        <v>7365.3723690457564</v>
      </c>
    </row>
    <row r="676" spans="1:20" x14ac:dyDescent="0.4">
      <c r="A676" s="22" t="str">
        <v>+1.630000E+00</v>
      </c>
      <c r="B676" s="11">
        <f t="shared" si="32"/>
        <v>0.46249999999999991</v>
      </c>
      <c r="C676" s="11">
        <v>3979.92</v>
      </c>
      <c r="D676" s="21">
        <f t="shared" si="33"/>
        <v>3967.6588211007911</v>
      </c>
      <c r="E676" s="22" t="str">
        <v>+1.630000E+00</v>
      </c>
      <c r="F676" s="11">
        <f t="shared" si="36"/>
        <v>0.56499999999999995</v>
      </c>
      <c r="G676" s="11">
        <v>4703.5200000000004</v>
      </c>
      <c r="H676">
        <f t="shared" si="37"/>
        <v>4686.9354674304386</v>
      </c>
      <c r="I676" s="22" t="str">
        <v>+1.630000E+00</v>
      </c>
      <c r="J676" s="11">
        <f t="shared" si="40"/>
        <v>0.17249999999999988</v>
      </c>
      <c r="K676" s="11">
        <v>5065.32</v>
      </c>
      <c r="L676" s="21">
        <f t="shared" si="41"/>
        <v>4754.8473452906437</v>
      </c>
      <c r="M676" s="22" t="str">
        <v>+1.630000E+00</v>
      </c>
      <c r="N676" s="11">
        <f t="shared" si="34"/>
        <v>0.77249999999999985</v>
      </c>
      <c r="O676" s="11">
        <v>6512.58</v>
      </c>
      <c r="P676">
        <f t="shared" si="35"/>
        <v>6597.8873355401947</v>
      </c>
      <c r="Q676" s="22" t="str">
        <v>+1.630000E+00</v>
      </c>
      <c r="R676" s="11">
        <f t="shared" si="38"/>
        <v>0.51749999999999985</v>
      </c>
      <c r="S676" s="11">
        <v>7477.38</v>
      </c>
      <c r="T676" s="21">
        <f t="shared" si="39"/>
        <v>7366.2624898501335</v>
      </c>
    </row>
    <row r="677" spans="1:20" x14ac:dyDescent="0.4">
      <c r="A677" s="20" t="str">
        <v>+1.632500E+00</v>
      </c>
      <c r="B677" s="11">
        <f t="shared" si="32"/>
        <v>0.46500000000000008</v>
      </c>
      <c r="C677" s="10">
        <v>3979.92</v>
      </c>
      <c r="D677" s="21">
        <f t="shared" si="33"/>
        <v>3968.4901674962266</v>
      </c>
      <c r="E677" s="20" t="str">
        <v>+1.632500E+00</v>
      </c>
      <c r="F677" s="11">
        <f t="shared" si="36"/>
        <v>0.56750000000000012</v>
      </c>
      <c r="G677" s="10">
        <v>4703.5200000000004</v>
      </c>
      <c r="H677">
        <f t="shared" si="37"/>
        <v>4687.2712978617783</v>
      </c>
      <c r="I677" s="20" t="str">
        <v>+1.632500E+00</v>
      </c>
      <c r="J677" s="11">
        <f t="shared" si="40"/>
        <v>0.17500000000000004</v>
      </c>
      <c r="K677" s="10">
        <v>4944.72</v>
      </c>
      <c r="L677" s="21">
        <f t="shared" si="41"/>
        <v>4779.1429733219584</v>
      </c>
      <c r="M677" s="20" t="str">
        <v>+1.632500E+00</v>
      </c>
      <c r="N677" s="11">
        <f t="shared" si="34"/>
        <v>0.77500000000000002</v>
      </c>
      <c r="O677" s="10">
        <v>6633.18</v>
      </c>
      <c r="P677">
        <f t="shared" si="35"/>
        <v>6597.9416426509179</v>
      </c>
      <c r="Q677" s="20" t="str">
        <v>+1.632500E+00</v>
      </c>
      <c r="R677" s="11">
        <f t="shared" si="38"/>
        <v>0.52</v>
      </c>
      <c r="S677" s="10">
        <v>7266.3600000000006</v>
      </c>
      <c r="T677" s="21">
        <f t="shared" si="39"/>
        <v>7367.1297296480861</v>
      </c>
    </row>
    <row r="678" spans="1:20" x14ac:dyDescent="0.4">
      <c r="A678" s="22" t="str">
        <v>+1.635000E+00</v>
      </c>
      <c r="B678" s="11">
        <f t="shared" si="32"/>
        <v>0.46750000000000003</v>
      </c>
      <c r="C678" s="11">
        <v>4160.8200000000006</v>
      </c>
      <c r="D678" s="21">
        <f t="shared" si="33"/>
        <v>3969.300143711208</v>
      </c>
      <c r="E678" s="22" t="str">
        <v>+1.635000E+00</v>
      </c>
      <c r="F678" s="11">
        <f t="shared" si="36"/>
        <v>0.57000000000000006</v>
      </c>
      <c r="G678" s="11">
        <v>4703.5200000000004</v>
      </c>
      <c r="H678">
        <f t="shared" si="37"/>
        <v>4687.5984956016673</v>
      </c>
      <c r="I678" s="22" t="str">
        <v>+1.635000E+00</v>
      </c>
      <c r="J678" s="11">
        <f t="shared" si="40"/>
        <v>0.17749999999999999</v>
      </c>
      <c r="K678" s="11">
        <v>5005.0200000000004</v>
      </c>
      <c r="L678" s="21">
        <f t="shared" si="41"/>
        <v>4802.8140699207079</v>
      </c>
      <c r="M678" s="22" t="str">
        <v>+1.635000E+00</v>
      </c>
      <c r="N678" s="11">
        <f t="shared" si="34"/>
        <v>0.77749999999999997</v>
      </c>
      <c r="O678" s="11">
        <v>6572.88</v>
      </c>
      <c r="P678">
        <f t="shared" si="35"/>
        <v>6597.9945537698359</v>
      </c>
      <c r="Q678" s="22" t="str">
        <v>+1.635000E+00</v>
      </c>
      <c r="R678" s="11">
        <f t="shared" si="38"/>
        <v>0.52249999999999996</v>
      </c>
      <c r="S678" s="11">
        <v>7417.08</v>
      </c>
      <c r="T678" s="21">
        <f t="shared" si="39"/>
        <v>7367.9746766074795</v>
      </c>
    </row>
    <row r="679" spans="1:20" x14ac:dyDescent="0.4">
      <c r="A679" s="20" t="str">
        <v>+1.637500E+00</v>
      </c>
      <c r="B679" s="11">
        <f t="shared" si="32"/>
        <v>0.47</v>
      </c>
      <c r="C679" s="10">
        <v>3979.92</v>
      </c>
      <c r="D679" s="21">
        <f t="shared" si="33"/>
        <v>3970.0892990770535</v>
      </c>
      <c r="E679" s="20" t="str">
        <v>+1.637500E+00</v>
      </c>
      <c r="F679" s="11">
        <f t="shared" si="36"/>
        <v>0.57250000000000001</v>
      </c>
      <c r="G679" s="10">
        <v>4824.12</v>
      </c>
      <c r="H679">
        <f t="shared" si="37"/>
        <v>4687.9172825578162</v>
      </c>
      <c r="I679" s="20" t="str">
        <v>+1.637500E+00</v>
      </c>
      <c r="J679" s="11">
        <f t="shared" si="40"/>
        <v>0.17999999999999994</v>
      </c>
      <c r="K679" s="10">
        <v>5155.8</v>
      </c>
      <c r="L679" s="21">
        <f t="shared" si="41"/>
        <v>4825.8766889839071</v>
      </c>
      <c r="M679" s="20" t="str">
        <v>+1.637500E+00</v>
      </c>
      <c r="N679" s="11">
        <f t="shared" si="34"/>
        <v>0.77999999999999992</v>
      </c>
      <c r="O679" s="10">
        <v>6572.88</v>
      </c>
      <c r="P679">
        <f t="shared" si="35"/>
        <v>6598.0461047816252</v>
      </c>
      <c r="Q679" s="20" t="str">
        <v>+1.637500E+00</v>
      </c>
      <c r="R679" s="11">
        <f t="shared" si="38"/>
        <v>0.52499999999999991</v>
      </c>
      <c r="S679" s="10">
        <v>7356.78</v>
      </c>
      <c r="T679" s="21">
        <f t="shared" si="39"/>
        <v>7368.7979037770274</v>
      </c>
    </row>
    <row r="680" spans="1:20" x14ac:dyDescent="0.4">
      <c r="A680" s="22" t="str">
        <v>+1.640000E+00</v>
      </c>
      <c r="B680" s="11">
        <f t="shared" si="32"/>
        <v>0.47249999999999992</v>
      </c>
      <c r="C680" s="11">
        <v>3979.92</v>
      </c>
      <c r="D680" s="21">
        <f t="shared" si="33"/>
        <v>3970.8581688042441</v>
      </c>
      <c r="E680" s="22" t="str">
        <v>+1.640000E+00</v>
      </c>
      <c r="F680" s="11">
        <f t="shared" si="36"/>
        <v>0.57499999999999996</v>
      </c>
      <c r="G680" s="11">
        <v>4824.12</v>
      </c>
      <c r="H680">
        <f t="shared" si="37"/>
        <v>4688.2278749336829</v>
      </c>
      <c r="I680" s="22" t="str">
        <v>+1.640000E+00</v>
      </c>
      <c r="J680" s="11">
        <f t="shared" si="40"/>
        <v>0.18249999999999988</v>
      </c>
      <c r="K680" s="11">
        <v>4944.72</v>
      </c>
      <c r="L680" s="21">
        <f t="shared" si="41"/>
        <v>4848.346471735008</v>
      </c>
      <c r="M680" s="22" t="str">
        <v>+1.640000E+00</v>
      </c>
      <c r="N680" s="11">
        <f t="shared" si="34"/>
        <v>0.78249999999999986</v>
      </c>
      <c r="O680" s="11">
        <v>6753.78</v>
      </c>
      <c r="P680">
        <f t="shared" si="35"/>
        <v>6598.0963306485264</v>
      </c>
      <c r="Q680" s="22" t="str">
        <v>+1.640000E+00</v>
      </c>
      <c r="R680" s="11">
        <f t="shared" si="38"/>
        <v>0.52749999999999986</v>
      </c>
      <c r="S680" s="11">
        <v>7597.98</v>
      </c>
      <c r="T680" s="21">
        <f t="shared" si="39"/>
        <v>7369.5999694749362</v>
      </c>
    </row>
    <row r="681" spans="1:20" x14ac:dyDescent="0.4">
      <c r="A681" s="20" t="str">
        <v>+1.642500E+00</v>
      </c>
      <c r="B681" s="11">
        <f t="shared" si="32"/>
        <v>0.47500000000000009</v>
      </c>
      <c r="C681" s="10">
        <v>4100.5200000000004</v>
      </c>
      <c r="D681" s="21">
        <f t="shared" si="33"/>
        <v>3971.6072743454024</v>
      </c>
      <c r="E681" s="20" t="str">
        <v>+1.642500E+00</v>
      </c>
      <c r="F681" s="11">
        <f t="shared" si="36"/>
        <v>0.57750000000000012</v>
      </c>
      <c r="G681" s="10">
        <v>4793.9399999999996</v>
      </c>
      <c r="H681">
        <f t="shared" si="37"/>
        <v>4688.530483375107</v>
      </c>
      <c r="I681" s="20" t="str">
        <v>+1.642500E+00</v>
      </c>
      <c r="J681" s="11">
        <f t="shared" si="40"/>
        <v>0.18500000000000005</v>
      </c>
      <c r="K681" s="10">
        <v>4944.72</v>
      </c>
      <c r="L681" s="21">
        <f t="shared" si="41"/>
        <v>4870.2386573318909</v>
      </c>
      <c r="M681" s="20" t="str">
        <v>+1.642500E+00</v>
      </c>
      <c r="N681" s="11">
        <f t="shared" si="34"/>
        <v>0.78500000000000003</v>
      </c>
      <c r="O681" s="10">
        <v>6542.7</v>
      </c>
      <c r="P681">
        <f t="shared" si="35"/>
        <v>6598.1452654340637</v>
      </c>
      <c r="Q681" s="20" t="str">
        <v>+1.642500E+00</v>
      </c>
      <c r="R681" s="11">
        <f t="shared" si="38"/>
        <v>0.53</v>
      </c>
      <c r="S681" s="10">
        <v>7266.3600000000006</v>
      </c>
      <c r="T681" s="21">
        <f t="shared" si="39"/>
        <v>7370.3814176675623</v>
      </c>
    </row>
    <row r="682" spans="1:20" x14ac:dyDescent="0.4">
      <c r="A682" s="22" t="str">
        <v>+1.645000E+00</v>
      </c>
      <c r="B682" s="11">
        <f t="shared" si="32"/>
        <v>0.47750000000000004</v>
      </c>
      <c r="C682" s="11">
        <v>3859.32</v>
      </c>
      <c r="D682" s="21">
        <f t="shared" si="33"/>
        <v>3972.3371237489478</v>
      </c>
      <c r="E682" s="22" t="str">
        <v>+1.645000E+00</v>
      </c>
      <c r="F682" s="11">
        <f t="shared" si="36"/>
        <v>0.58000000000000007</v>
      </c>
      <c r="G682" s="11">
        <v>4763.82</v>
      </c>
      <c r="H682">
        <f t="shared" si="37"/>
        <v>4688.8253131131696</v>
      </c>
      <c r="I682" s="22" t="str">
        <v>+1.645000E+00</v>
      </c>
      <c r="J682" s="11">
        <f t="shared" si="40"/>
        <v>0.1875</v>
      </c>
      <c r="K682" s="11">
        <v>4884.4199999999992</v>
      </c>
      <c r="L682" s="21">
        <f t="shared" si="41"/>
        <v>4891.5680932021478</v>
      </c>
      <c r="M682" s="22" t="str">
        <v>+1.645000E+00</v>
      </c>
      <c r="N682" s="11">
        <f t="shared" si="34"/>
        <v>0.78749999999999998</v>
      </c>
      <c r="O682" s="11">
        <v>6633.18</v>
      </c>
      <c r="P682">
        <f t="shared" si="35"/>
        <v>6598.1929423261363</v>
      </c>
      <c r="Q682" s="22" t="str">
        <v>+1.645000E+00</v>
      </c>
      <c r="R682" s="11">
        <f t="shared" si="38"/>
        <v>0.53249999999999997</v>
      </c>
      <c r="S682" s="11">
        <v>7417.08</v>
      </c>
      <c r="T682" s="21">
        <f t="shared" si="39"/>
        <v>7371.1427783383251</v>
      </c>
    </row>
    <row r="683" spans="1:20" x14ac:dyDescent="0.4">
      <c r="A683" s="20" t="str">
        <v>+1.647500E+00</v>
      </c>
      <c r="B683" s="11">
        <f t="shared" si="32"/>
        <v>0.48</v>
      </c>
      <c r="C683" s="10">
        <v>3979.92</v>
      </c>
      <c r="D683" s="21">
        <f t="shared" si="33"/>
        <v>3973.0482120036581</v>
      </c>
      <c r="E683" s="20" t="str">
        <v>+1.647500E+00</v>
      </c>
      <c r="F683" s="11">
        <f t="shared" si="36"/>
        <v>0.58250000000000002</v>
      </c>
      <c r="G683" s="10">
        <v>4643.22</v>
      </c>
      <c r="H683">
        <f t="shared" si="37"/>
        <v>4689.1125641033841</v>
      </c>
      <c r="I683" s="20" t="str">
        <v>+1.647500E+00</v>
      </c>
      <c r="J683" s="11">
        <f t="shared" si="40"/>
        <v>0.18999999999999995</v>
      </c>
      <c r="K683" s="10">
        <v>4914.5999999999995</v>
      </c>
      <c r="L683" s="21">
        <f t="shared" si="41"/>
        <v>4912.3492451127295</v>
      </c>
      <c r="M683" s="20" t="str">
        <v>+1.647500E+00</v>
      </c>
      <c r="N683" s="11">
        <f t="shared" si="34"/>
        <v>0.78999999999999992</v>
      </c>
      <c r="O683" s="10">
        <v>6603</v>
      </c>
      <c r="P683">
        <f t="shared" si="35"/>
        <v>6598.2393936595345</v>
      </c>
      <c r="Q683" s="20" t="str">
        <v>+1.647500E+00</v>
      </c>
      <c r="R683" s="11">
        <f t="shared" si="38"/>
        <v>0.53499999999999992</v>
      </c>
      <c r="S683" s="10">
        <v>7236.18</v>
      </c>
      <c r="T683" s="21">
        <f t="shared" si="39"/>
        <v>7371.8845678471589</v>
      </c>
    </row>
    <row r="684" spans="1:20" x14ac:dyDescent="0.4">
      <c r="A684" s="22" t="str">
        <v>+1.650000E+00</v>
      </c>
      <c r="B684" s="11">
        <f t="shared" ref="B684:B747" si="42">A684-A$491</f>
        <v>0.48249999999999993</v>
      </c>
      <c r="C684" s="11">
        <v>3979.92</v>
      </c>
      <c r="D684" s="21">
        <f t="shared" ref="D684:D747" si="43">$S$15*(1-EXP(-(B684/$T$15)))</f>
        <v>3973.7410213743719</v>
      </c>
      <c r="E684" s="22" t="str">
        <v>+1.650000E+00</v>
      </c>
      <c r="F684" s="11">
        <f t="shared" si="36"/>
        <v>0.58499999999999996</v>
      </c>
      <c r="G684" s="11">
        <v>4703.5200000000004</v>
      </c>
      <c r="H684">
        <f t="shared" si="37"/>
        <v>4689.3924311613046</v>
      </c>
      <c r="I684" s="22" t="str">
        <v>+1.650000E+00</v>
      </c>
      <c r="J684" s="11">
        <f t="shared" si="40"/>
        <v>0.19249999999999989</v>
      </c>
      <c r="K684" s="11">
        <v>4944.72</v>
      </c>
      <c r="L684" s="21">
        <f t="shared" si="41"/>
        <v>4932.5962069807129</v>
      </c>
      <c r="M684" s="22" t="str">
        <v>+1.650000E+00</v>
      </c>
      <c r="N684" s="11">
        <f t="shared" si="34"/>
        <v>0.79249999999999987</v>
      </c>
      <c r="O684" s="11">
        <v>6512.58</v>
      </c>
      <c r="P684">
        <f t="shared" si="35"/>
        <v>6598.2846509378633</v>
      </c>
      <c r="Q684" s="22" t="str">
        <v>+1.650000E+00</v>
      </c>
      <c r="R684" s="11">
        <f t="shared" si="38"/>
        <v>0.53749999999999987</v>
      </c>
      <c r="S684" s="11">
        <v>7356.78</v>
      </c>
      <c r="T684" s="21">
        <f t="shared" si="39"/>
        <v>7372.6072892806978</v>
      </c>
    </row>
    <row r="685" spans="1:20" x14ac:dyDescent="0.4">
      <c r="A685" s="20" t="str">
        <v>+1.652500E+00</v>
      </c>
      <c r="B685" s="11">
        <f t="shared" si="42"/>
        <v>0.4850000000000001</v>
      </c>
      <c r="C685" s="10">
        <v>4100.5200000000004</v>
      </c>
      <c r="D685" s="21">
        <f t="shared" si="43"/>
        <v>3974.4160217290682</v>
      </c>
      <c r="E685" s="20" t="str">
        <v>+1.652500E+00</v>
      </c>
      <c r="F685" s="11">
        <f t="shared" si="36"/>
        <v>0.58750000000000013</v>
      </c>
      <c r="G685" s="10">
        <v>4703.5200000000004</v>
      </c>
      <c r="H685">
        <f t="shared" si="37"/>
        <v>4689.6651040946526</v>
      </c>
      <c r="I685" s="20" t="str">
        <v>+1.652500E+00</v>
      </c>
      <c r="J685" s="11">
        <f t="shared" si="40"/>
        <v>0.19500000000000006</v>
      </c>
      <c r="K685" s="10">
        <v>5035.2</v>
      </c>
      <c r="L685" s="21">
        <f t="shared" si="41"/>
        <v>4952.322710431893</v>
      </c>
      <c r="M685" s="20" t="str">
        <v>+1.652500E+00</v>
      </c>
      <c r="N685" s="11">
        <f t="shared" si="34"/>
        <v>0.79500000000000004</v>
      </c>
      <c r="O685" s="10">
        <v>6512.58</v>
      </c>
      <c r="P685">
        <f t="shared" si="35"/>
        <v>6598.3287448549145</v>
      </c>
      <c r="Q685" s="20" t="str">
        <v>+1.652500E+00</v>
      </c>
      <c r="R685" s="11">
        <f t="shared" si="38"/>
        <v>0.54</v>
      </c>
      <c r="S685" s="10">
        <v>7447.2599999999993</v>
      </c>
      <c r="T685" s="21">
        <f t="shared" si="39"/>
        <v>7373.3114327934836</v>
      </c>
    </row>
    <row r="686" spans="1:20" x14ac:dyDescent="0.4">
      <c r="A686" s="22" t="str">
        <v>+1.655000E+00</v>
      </c>
      <c r="B686" s="11">
        <f t="shared" si="42"/>
        <v>0.48750000000000004</v>
      </c>
      <c r="C686" s="11">
        <v>4040.22</v>
      </c>
      <c r="D686" s="21">
        <f t="shared" si="43"/>
        <v>3975.0736708575282</v>
      </c>
      <c r="E686" s="22" t="str">
        <v>+1.655000E+00</v>
      </c>
      <c r="F686" s="11">
        <f t="shared" si="36"/>
        <v>0.59000000000000008</v>
      </c>
      <c r="G686" s="11">
        <v>4824.12</v>
      </c>
      <c r="H686">
        <f t="shared" si="37"/>
        <v>4689.9307678320474</v>
      </c>
      <c r="I686" s="22" t="str">
        <v>+1.655000E+00</v>
      </c>
      <c r="J686" s="11">
        <f t="shared" si="40"/>
        <v>0.19750000000000001</v>
      </c>
      <c r="K686" s="11">
        <v>5065.32</v>
      </c>
      <c r="L686" s="21">
        <f t="shared" si="41"/>
        <v>4971.5421341136607</v>
      </c>
      <c r="M686" s="22" t="str">
        <v>+1.655000E+00</v>
      </c>
      <c r="N686" s="11">
        <f t="shared" si="34"/>
        <v>0.79749999999999999</v>
      </c>
      <c r="O686" s="11">
        <v>6572.88</v>
      </c>
      <c r="P686">
        <f t="shared" si="35"/>
        <v>6598.3717053154796</v>
      </c>
      <c r="Q686" s="22" t="str">
        <v>+1.655000E+00</v>
      </c>
      <c r="R686" s="11">
        <f t="shared" si="38"/>
        <v>0.54249999999999998</v>
      </c>
      <c r="S686" s="11">
        <v>7356.78</v>
      </c>
      <c r="T686" s="21">
        <f t="shared" si="39"/>
        <v>7373.9974759403849</v>
      </c>
    </row>
    <row r="687" spans="1:20" x14ac:dyDescent="0.4">
      <c r="A687" s="20" t="str">
        <v>+1.657500E+00</v>
      </c>
      <c r="B687" s="11">
        <f t="shared" si="42"/>
        <v>0.49</v>
      </c>
      <c r="C687" s="10">
        <v>4160.8200000000006</v>
      </c>
      <c r="D687" s="21">
        <f t="shared" si="43"/>
        <v>3975.7144147818185</v>
      </c>
      <c r="E687" s="20" t="str">
        <v>+1.657500E+00</v>
      </c>
      <c r="F687" s="11">
        <f t="shared" si="36"/>
        <v>0.59250000000000003</v>
      </c>
      <c r="G687" s="10">
        <v>4733.6400000000003</v>
      </c>
      <c r="H687">
        <f t="shared" si="37"/>
        <v>4690.189602548423</v>
      </c>
      <c r="I687" s="20" t="str">
        <v>+1.657500E+00</v>
      </c>
      <c r="J687" s="11">
        <f t="shared" si="40"/>
        <v>0.19999999999999996</v>
      </c>
      <c r="K687" s="10">
        <v>4854.3</v>
      </c>
      <c r="L687" s="21">
        <f t="shared" si="41"/>
        <v>4990.2675127684988</v>
      </c>
      <c r="M687" s="20" t="str">
        <v>+1.657500E+00</v>
      </c>
      <c r="N687" s="11">
        <f t="shared" ref="N687:N750" si="44">M687-M$367</f>
        <v>0.79999999999999993</v>
      </c>
      <c r="O687" s="10">
        <v>6542.7</v>
      </c>
      <c r="P687">
        <f t="shared" si="35"/>
        <v>6598.4135614556317</v>
      </c>
      <c r="Q687" s="20" t="str">
        <v>+1.657500E+00</v>
      </c>
      <c r="R687" s="11">
        <f t="shared" si="38"/>
        <v>0.54499999999999993</v>
      </c>
      <c r="S687" s="10">
        <v>7417.08</v>
      </c>
      <c r="T687" s="21">
        <f t="shared" si="39"/>
        <v>7374.6658840004793</v>
      </c>
    </row>
    <row r="688" spans="1:20" x14ac:dyDescent="0.4">
      <c r="A688" s="22" t="str">
        <v>+1.660000E+00</v>
      </c>
      <c r="B688" s="11">
        <f t="shared" si="42"/>
        <v>0.49249999999999994</v>
      </c>
      <c r="C688" s="11">
        <v>3979.92</v>
      </c>
      <c r="D688" s="21">
        <f t="shared" si="43"/>
        <v>3976.3386880587796</v>
      </c>
      <c r="E688" s="22" t="str">
        <v>+1.660000E+00</v>
      </c>
      <c r="F688" s="11">
        <f t="shared" si="36"/>
        <v>0.59499999999999997</v>
      </c>
      <c r="G688" s="11">
        <v>4824.12</v>
      </c>
      <c r="H688">
        <f t="shared" si="37"/>
        <v>4690.4417837872261</v>
      </c>
      <c r="I688" s="22" t="str">
        <v>+1.660000E+00</v>
      </c>
      <c r="J688" s="11">
        <f t="shared" si="40"/>
        <v>0.2024999999999999</v>
      </c>
      <c r="K688" s="11">
        <v>4944.72</v>
      </c>
      <c r="L688" s="21">
        <f t="shared" si="41"/>
        <v>5008.5115460742263</v>
      </c>
      <c r="M688" s="22" t="str">
        <v>+1.660000E+00</v>
      </c>
      <c r="N688" s="11">
        <f t="shared" si="44"/>
        <v>0.80249999999999988</v>
      </c>
      <c r="O688" s="11">
        <v>6633.18</v>
      </c>
      <c r="P688">
        <f t="shared" ref="P688:P751" si="45">$S$18*(1-EXP(-(N688/$T$18)))</f>
        <v>6598.4543416624856</v>
      </c>
      <c r="Q688" s="22" t="str">
        <v>+1.660000E+00</v>
      </c>
      <c r="R688" s="11">
        <f t="shared" si="38"/>
        <v>0.54749999999999988</v>
      </c>
      <c r="S688" s="11">
        <v>7477.38</v>
      </c>
      <c r="T688" s="21">
        <f t="shared" si="39"/>
        <v>7375.3171102926126</v>
      </c>
    </row>
    <row r="689" spans="1:20" x14ac:dyDescent="0.4">
      <c r="A689" s="20" t="str">
        <v>+1.662500E+00</v>
      </c>
      <c r="B689" s="11">
        <f t="shared" si="42"/>
        <v>0.49500000000000011</v>
      </c>
      <c r="C689" s="10">
        <v>4100.5200000000004</v>
      </c>
      <c r="D689" s="21">
        <f t="shared" si="43"/>
        <v>3976.9469140747487</v>
      </c>
      <c r="E689" s="20" t="str">
        <v>+1.662500E+00</v>
      </c>
      <c r="F689" s="11">
        <f t="shared" si="36"/>
        <v>0.59750000000000014</v>
      </c>
      <c r="G689" s="10">
        <v>4793.9399999999996</v>
      </c>
      <c r="H689">
        <f t="shared" si="37"/>
        <v>4690.6874825794703</v>
      </c>
      <c r="I689" s="20" t="str">
        <v>+1.662500E+00</v>
      </c>
      <c r="J689" s="11">
        <f t="shared" si="40"/>
        <v>0.20500000000000007</v>
      </c>
      <c r="K689" s="10">
        <v>5155.8</v>
      </c>
      <c r="L689" s="21">
        <f t="shared" si="41"/>
        <v>5026.2866072570105</v>
      </c>
      <c r="M689" s="20" t="str">
        <v>+1.662500E+00</v>
      </c>
      <c r="N689" s="11">
        <f t="shared" si="44"/>
        <v>0.80500000000000005</v>
      </c>
      <c r="O689" s="10">
        <v>6633.18</v>
      </c>
      <c r="P689">
        <f t="shared" si="45"/>
        <v>6598.4940735934551</v>
      </c>
      <c r="Q689" s="20" t="str">
        <v>+1.662500E+00</v>
      </c>
      <c r="R689" s="11">
        <f t="shared" si="38"/>
        <v>0.55000000000000004</v>
      </c>
      <c r="S689" s="10">
        <v>7356.78</v>
      </c>
      <c r="T689" s="21">
        <f t="shared" si="39"/>
        <v>7375.9515964828388</v>
      </c>
    </row>
    <row r="690" spans="1:20" x14ac:dyDescent="0.4">
      <c r="A690" s="22" t="str">
        <v>+1.665000E+00</v>
      </c>
      <c r="B690" s="11">
        <f t="shared" si="42"/>
        <v>0.49750000000000005</v>
      </c>
      <c r="C690" s="11">
        <v>3979.92</v>
      </c>
      <c r="D690" s="21">
        <f t="shared" si="43"/>
        <v>3977.5395053327038</v>
      </c>
      <c r="E690" s="22" t="str">
        <v>+1.665000E+00</v>
      </c>
      <c r="F690" s="11">
        <f t="shared" si="36"/>
        <v>0.60000000000000009</v>
      </c>
      <c r="G690" s="11">
        <v>4703.5200000000004</v>
      </c>
      <c r="H690">
        <f t="shared" si="37"/>
        <v>4690.9268655597298</v>
      </c>
      <c r="I690" s="22" t="str">
        <v>+1.665000E+00</v>
      </c>
      <c r="J690" s="11">
        <f t="shared" si="40"/>
        <v>0.20750000000000002</v>
      </c>
      <c r="K690" s="11">
        <v>4944.72</v>
      </c>
      <c r="L690" s="21">
        <f t="shared" si="41"/>
        <v>5043.6047514829615</v>
      </c>
      <c r="M690" s="22" t="str">
        <v>+1.665000E+00</v>
      </c>
      <c r="N690" s="11">
        <f t="shared" si="44"/>
        <v>0.8075</v>
      </c>
      <c r="O690" s="11">
        <v>6572.88</v>
      </c>
      <c r="P690">
        <f t="shared" si="45"/>
        <v>6598.5327841950002</v>
      </c>
      <c r="Q690" s="22" t="str">
        <v>+1.665000E+00</v>
      </c>
      <c r="R690" s="11">
        <f t="shared" si="38"/>
        <v>0.55249999999999999</v>
      </c>
      <c r="S690" s="11">
        <v>7296.48</v>
      </c>
      <c r="T690" s="21">
        <f t="shared" si="39"/>
        <v>7376.5697728839614</v>
      </c>
    </row>
    <row r="691" spans="1:20" x14ac:dyDescent="0.4">
      <c r="A691" s="20" t="str">
        <v>+1.667500E+00</v>
      </c>
      <c r="B691" s="11">
        <f t="shared" si="42"/>
        <v>0.5</v>
      </c>
      <c r="C691" s="10">
        <v>3889.4400000000005</v>
      </c>
      <c r="D691" s="21">
        <f t="shared" si="43"/>
        <v>3978.1168637320238</v>
      </c>
      <c r="E691" s="20" t="str">
        <v>+1.667500E+00</v>
      </c>
      <c r="F691" s="11">
        <f t="shared" si="36"/>
        <v>0.60250000000000004</v>
      </c>
      <c r="G691" s="10">
        <v>4793.9399999999996</v>
      </c>
      <c r="H691">
        <f t="shared" si="37"/>
        <v>4691.1600950791526</v>
      </c>
      <c r="I691" s="20" t="str">
        <v>+1.667500E+00</v>
      </c>
      <c r="J691" s="11">
        <f t="shared" si="40"/>
        <v>0.20999999999999996</v>
      </c>
      <c r="K691" s="10">
        <v>4944.72</v>
      </c>
      <c r="L691" s="21">
        <f t="shared" si="41"/>
        <v>5060.4777240340409</v>
      </c>
      <c r="M691" s="20" t="str">
        <v>+1.667500E+00</v>
      </c>
      <c r="N691" s="11">
        <f t="shared" si="44"/>
        <v>0.80999999999999994</v>
      </c>
      <c r="O691" s="10">
        <v>6633.18</v>
      </c>
      <c r="P691">
        <f t="shared" si="45"/>
        <v>6598.5704997209123</v>
      </c>
      <c r="Q691" s="20" t="str">
        <v>+1.667500E+00</v>
      </c>
      <c r="R691" s="11">
        <f t="shared" si="38"/>
        <v>0.55499999999999994</v>
      </c>
      <c r="S691" s="10">
        <v>7356.78</v>
      </c>
      <c r="T691" s="21">
        <f t="shared" si="39"/>
        <v>7377.1720587473765</v>
      </c>
    </row>
    <row r="692" spans="1:20" x14ac:dyDescent="0.4">
      <c r="A692" s="22" t="str">
        <v>+1.670000E+00</v>
      </c>
      <c r="B692" s="11">
        <f t="shared" si="42"/>
        <v>0.50249999999999995</v>
      </c>
      <c r="C692" s="11">
        <v>3979.92</v>
      </c>
      <c r="D692" s="21">
        <f t="shared" si="43"/>
        <v>3978.6793808410603</v>
      </c>
      <c r="E692" s="22" t="str">
        <v>+1.670000E+00</v>
      </c>
      <c r="F692" s="11">
        <f t="shared" si="36"/>
        <v>0.60499999999999998</v>
      </c>
      <c r="G692" s="11">
        <v>4824.12</v>
      </c>
      <c r="H692">
        <f t="shared" si="37"/>
        <v>4691.3873293155675</v>
      </c>
      <c r="I692" s="22" t="str">
        <v>+1.670000E+00</v>
      </c>
      <c r="J692" s="11">
        <f t="shared" si="40"/>
        <v>0.21249999999999991</v>
      </c>
      <c r="K692" s="11">
        <v>5427.12</v>
      </c>
      <c r="L692" s="21">
        <f t="shared" si="41"/>
        <v>5076.916968273782</v>
      </c>
      <c r="M692" s="22" t="str">
        <v>+1.670000E+00</v>
      </c>
      <c r="N692" s="11">
        <f t="shared" si="44"/>
        <v>0.81249999999999989</v>
      </c>
      <c r="O692" s="11">
        <v>6633.18</v>
      </c>
      <c r="P692">
        <f t="shared" si="45"/>
        <v>6598.6072457501159</v>
      </c>
      <c r="Q692" s="22" t="str">
        <v>+1.670000E+00</v>
      </c>
      <c r="R692" s="11">
        <f t="shared" si="38"/>
        <v>0.55749999999999988</v>
      </c>
      <c r="S692" s="11">
        <v>7356.78</v>
      </c>
      <c r="T692" s="21">
        <f t="shared" si="39"/>
        <v>7377.7588625474082</v>
      </c>
    </row>
    <row r="693" spans="1:20" x14ac:dyDescent="0.4">
      <c r="A693" s="20" t="str">
        <v>+1.672500E+00</v>
      </c>
      <c r="B693" s="11">
        <f t="shared" si="42"/>
        <v>0.50500000000000012</v>
      </c>
      <c r="C693" s="10">
        <v>4010.0400000000004</v>
      </c>
      <c r="D693" s="21">
        <f t="shared" si="43"/>
        <v>3979.2274381627026</v>
      </c>
      <c r="E693" s="20" t="str">
        <v>+1.672500E+00</v>
      </c>
      <c r="F693" s="11">
        <f t="shared" si="36"/>
        <v>0.60750000000000015</v>
      </c>
      <c r="G693" s="10">
        <v>4733.6400000000003</v>
      </c>
      <c r="H693">
        <f t="shared" si="37"/>
        <v>4691.6087223807644</v>
      </c>
      <c r="I693" s="20" t="str">
        <v>+1.672500E+00</v>
      </c>
      <c r="J693" s="11">
        <f t="shared" si="40"/>
        <v>0.21500000000000008</v>
      </c>
      <c r="K693" s="10">
        <v>5517.6</v>
      </c>
      <c r="L693" s="21">
        <f t="shared" si="41"/>
        <v>5092.9336334082609</v>
      </c>
      <c r="M693" s="20" t="str">
        <v>+1.672500E+00</v>
      </c>
      <c r="N693" s="11">
        <f t="shared" si="44"/>
        <v>0.81500000000000006</v>
      </c>
      <c r="O693" s="10">
        <v>6663.3</v>
      </c>
      <c r="P693">
        <f t="shared" si="45"/>
        <v>6598.6430472040138</v>
      </c>
      <c r="Q693" s="20" t="str">
        <v>+1.672500E+00</v>
      </c>
      <c r="R693" s="11">
        <f t="shared" si="38"/>
        <v>0.56000000000000005</v>
      </c>
      <c r="S693" s="10">
        <v>7356.78</v>
      </c>
      <c r="T693" s="21">
        <f t="shared" si="39"/>
        <v>7378.3305822583452</v>
      </c>
    </row>
    <row r="694" spans="1:20" x14ac:dyDescent="0.4">
      <c r="A694" s="22" t="str">
        <v>+1.675000E+00</v>
      </c>
      <c r="B694" s="11">
        <f t="shared" si="42"/>
        <v>0.50750000000000006</v>
      </c>
      <c r="C694" s="11">
        <v>3979.92</v>
      </c>
      <c r="D694" s="21">
        <f t="shared" si="43"/>
        <v>3979.7614073931136</v>
      </c>
      <c r="E694" s="22" t="str">
        <v>+1.675000E+00</v>
      </c>
      <c r="F694" s="11">
        <f t="shared" si="36"/>
        <v>0.6100000000000001</v>
      </c>
      <c r="G694" s="11">
        <v>4824.12</v>
      </c>
      <c r="H694">
        <f t="shared" si="37"/>
        <v>4691.82442442501</v>
      </c>
      <c r="I694" s="22" t="str">
        <v>+1.675000E+00</v>
      </c>
      <c r="J694" s="11">
        <f t="shared" si="40"/>
        <v>0.21750000000000003</v>
      </c>
      <c r="K694" s="11">
        <v>5547.72</v>
      </c>
      <c r="L694" s="21">
        <f t="shared" si="41"/>
        <v>5108.5385820475567</v>
      </c>
      <c r="M694" s="22" t="str">
        <v>+1.675000E+00</v>
      </c>
      <c r="N694" s="11">
        <f t="shared" si="44"/>
        <v>0.8175</v>
      </c>
      <c r="O694" s="11">
        <v>6452.28</v>
      </c>
      <c r="P694">
        <f t="shared" si="45"/>
        <v>6598.6779283633941</v>
      </c>
      <c r="Q694" s="22" t="str">
        <v>+1.675000E+00</v>
      </c>
      <c r="R694" s="11">
        <f t="shared" si="38"/>
        <v>0.5625</v>
      </c>
      <c r="S694" s="11">
        <v>7356.78</v>
      </c>
      <c r="T694" s="21">
        <f t="shared" si="39"/>
        <v>7378.8876056243416</v>
      </c>
    </row>
    <row r="695" spans="1:20" x14ac:dyDescent="0.4">
      <c r="A695" s="20" t="str">
        <v>+1.677500E+00</v>
      </c>
      <c r="B695" s="11">
        <f t="shared" si="42"/>
        <v>0.51</v>
      </c>
      <c r="C695" s="10">
        <v>3979.92</v>
      </c>
      <c r="D695" s="21">
        <f t="shared" si="43"/>
        <v>3980.28165067382</v>
      </c>
      <c r="E695" s="20" t="str">
        <v>+1.677500E+00</v>
      </c>
      <c r="F695" s="11">
        <f t="shared" si="36"/>
        <v>0.61250000000000004</v>
      </c>
      <c r="G695" s="10">
        <v>4703.5200000000004</v>
      </c>
      <c r="H695">
        <f t="shared" si="37"/>
        <v>4692.0345817388807</v>
      </c>
      <c r="I695" s="20" t="str">
        <v>+1.677500E+00</v>
      </c>
      <c r="J695" s="11">
        <f t="shared" si="40"/>
        <v>0.21999999999999997</v>
      </c>
      <c r="K695" s="10">
        <v>5457.2999999999993</v>
      </c>
      <c r="L695" s="21">
        <f t="shared" si="41"/>
        <v>5123.7423975728534</v>
      </c>
      <c r="M695" s="20" t="str">
        <v>+1.677500E+00</v>
      </c>
      <c r="N695" s="11">
        <f t="shared" si="44"/>
        <v>0.82</v>
      </c>
      <c r="O695" s="10">
        <v>6542.7</v>
      </c>
      <c r="P695">
        <f t="shared" si="45"/>
        <v>6598.7119128848926</v>
      </c>
      <c r="Q695" s="20" t="str">
        <v>+1.677500E+00</v>
      </c>
      <c r="R695" s="11">
        <f t="shared" si="38"/>
        <v>0.56499999999999995</v>
      </c>
      <c r="S695" s="10">
        <v>7266.3600000000006</v>
      </c>
      <c r="T695" s="21">
        <f t="shared" si="39"/>
        <v>7379.4303104223927</v>
      </c>
    </row>
    <row r="696" spans="1:20" x14ac:dyDescent="0.4">
      <c r="A696" s="22" t="str">
        <v>+1.680000E+00</v>
      </c>
      <c r="B696" s="11">
        <f t="shared" si="42"/>
        <v>0.51249999999999996</v>
      </c>
      <c r="C696" s="11">
        <v>4100.5200000000004</v>
      </c>
      <c r="D696" s="21">
        <f t="shared" si="43"/>
        <v>3980.788520837315</v>
      </c>
      <c r="E696" s="22" t="str">
        <v>+1.680000E+00</v>
      </c>
      <c r="F696" s="11">
        <f t="shared" si="36"/>
        <v>0.61499999999999999</v>
      </c>
      <c r="G696" s="11">
        <v>4703.5200000000004</v>
      </c>
      <c r="H696">
        <f t="shared" si="37"/>
        <v>4692.2393368524827</v>
      </c>
      <c r="I696" s="22" t="str">
        <v>+1.680000E+00</v>
      </c>
      <c r="J696" s="11">
        <f t="shared" si="40"/>
        <v>0.22249999999999992</v>
      </c>
      <c r="K696" s="11">
        <v>5427.12</v>
      </c>
      <c r="L696" s="21">
        <f t="shared" si="41"/>
        <v>5138.5553913141557</v>
      </c>
      <c r="M696" s="22" t="str">
        <v>+1.680000E+00</v>
      </c>
      <c r="N696" s="11">
        <f t="shared" si="44"/>
        <v>0.8224999999999999</v>
      </c>
      <c r="O696" s="11">
        <v>6633.18</v>
      </c>
      <c r="P696">
        <f t="shared" si="45"/>
        <v>6598.7450238170413</v>
      </c>
      <c r="Q696" s="22" t="str">
        <v>+1.680000E+00</v>
      </c>
      <c r="R696" s="11">
        <f t="shared" si="38"/>
        <v>0.56749999999999989</v>
      </c>
      <c r="S696" s="11">
        <v>7477.38</v>
      </c>
      <c r="T696" s="21">
        <f t="shared" si="39"/>
        <v>7379.9590647185441</v>
      </c>
    </row>
    <row r="697" spans="1:20" x14ac:dyDescent="0.4">
      <c r="A697" s="20" t="str">
        <v>+1.682500E+00</v>
      </c>
      <c r="B697" s="11">
        <f t="shared" si="42"/>
        <v>0.51500000000000012</v>
      </c>
      <c r="C697" s="10">
        <v>4070.3399999999997</v>
      </c>
      <c r="D697" s="21">
        <f t="shared" si="43"/>
        <v>3981.2823616463547</v>
      </c>
      <c r="E697" s="20" t="str">
        <v>+1.682500E+00</v>
      </c>
      <c r="F697" s="11">
        <f t="shared" si="36"/>
        <v>0.61750000000000016</v>
      </c>
      <c r="G697" s="10">
        <v>4793.9399999999996</v>
      </c>
      <c r="H697">
        <f t="shared" si="37"/>
        <v>4692.4388286321109</v>
      </c>
      <c r="I697" s="20" t="str">
        <v>+1.682500E+00</v>
      </c>
      <c r="J697" s="11">
        <f t="shared" si="40"/>
        <v>0.22500000000000009</v>
      </c>
      <c r="K697" s="10">
        <v>5457.2999999999993</v>
      </c>
      <c r="L697" s="21">
        <f t="shared" si="41"/>
        <v>5152.9876095435093</v>
      </c>
      <c r="M697" s="20" t="str">
        <v>+1.682500E+00</v>
      </c>
      <c r="N697" s="11">
        <f t="shared" si="44"/>
        <v>0.82500000000000007</v>
      </c>
      <c r="O697" s="10">
        <v>6603</v>
      </c>
      <c r="P697">
        <f t="shared" si="45"/>
        <v>6598.7772836158974</v>
      </c>
      <c r="Q697" s="20" t="str">
        <v>+1.682500E+00</v>
      </c>
      <c r="R697" s="11">
        <f t="shared" si="38"/>
        <v>0.57000000000000006</v>
      </c>
      <c r="S697" s="10">
        <v>7356.78</v>
      </c>
      <c r="T697" s="21">
        <f t="shared" si="39"/>
        <v>7380.4742271175191</v>
      </c>
    </row>
    <row r="698" spans="1:20" x14ac:dyDescent="0.4">
      <c r="A698" s="22" t="str">
        <v>+1.685000E+00</v>
      </c>
      <c r="B698" s="11">
        <f t="shared" si="42"/>
        <v>0.51750000000000007</v>
      </c>
      <c r="C698" s="11">
        <v>3979.92</v>
      </c>
      <c r="D698" s="21">
        <f t="shared" si="43"/>
        <v>3981.7635080270998</v>
      </c>
      <c r="E698" s="22" t="str">
        <v>+1.685000E+00</v>
      </c>
      <c r="F698" s="11">
        <f t="shared" si="36"/>
        <v>0.62000000000000011</v>
      </c>
      <c r="G698" s="11">
        <v>4763.82</v>
      </c>
      <c r="H698">
        <f t="shared" si="37"/>
        <v>4692.6331923744337</v>
      </c>
      <c r="I698" s="22" t="str">
        <v>+1.685000E+00</v>
      </c>
      <c r="J698" s="11">
        <f t="shared" si="40"/>
        <v>0.22750000000000004</v>
      </c>
      <c r="K698" s="11">
        <v>5427.12</v>
      </c>
      <c r="L698" s="21">
        <f t="shared" si="41"/>
        <v>5167.0488402884375</v>
      </c>
      <c r="M698" s="22" t="str">
        <v>+1.685000E+00</v>
      </c>
      <c r="N698" s="11">
        <f t="shared" si="44"/>
        <v>0.82750000000000001</v>
      </c>
      <c r="O698" s="11">
        <v>6693.4800000000005</v>
      </c>
      <c r="P698">
        <f t="shared" si="45"/>
        <v>6598.8087141602746</v>
      </c>
      <c r="Q698" s="22" t="str">
        <v>+1.685000E+00</v>
      </c>
      <c r="R698" s="11">
        <f t="shared" si="38"/>
        <v>0.57250000000000001</v>
      </c>
      <c r="S698" s="11">
        <v>7356.78</v>
      </c>
      <c r="T698" s="21">
        <f t="shared" si="39"/>
        <v>7380.9761470059238</v>
      </c>
    </row>
    <row r="699" spans="1:20" x14ac:dyDescent="0.4">
      <c r="A699" s="20" t="str">
        <v>+1.687500E+00</v>
      </c>
      <c r="B699" s="11">
        <f t="shared" si="42"/>
        <v>0.52</v>
      </c>
      <c r="C699" s="10">
        <v>4070.3399999999997</v>
      </c>
      <c r="D699" s="21">
        <f t="shared" si="43"/>
        <v>3982.2322862962628</v>
      </c>
      <c r="E699" s="20" t="str">
        <v>+1.687500E+00</v>
      </c>
      <c r="F699" s="11">
        <f t="shared" si="36"/>
        <v>0.62250000000000005</v>
      </c>
      <c r="G699" s="10">
        <v>4613.04</v>
      </c>
      <c r="H699">
        <f t="shared" si="37"/>
        <v>4692.8225598982481</v>
      </c>
      <c r="I699" s="20" t="str">
        <v>+1.687500E+00</v>
      </c>
      <c r="J699" s="11">
        <f t="shared" si="40"/>
        <v>0.22999999999999998</v>
      </c>
      <c r="K699" s="10">
        <v>5547.72</v>
      </c>
      <c r="L699" s="21">
        <f t="shared" si="41"/>
        <v>5180.7486199702607</v>
      </c>
      <c r="M699" s="20" t="str">
        <v>+1.687500E+00</v>
      </c>
      <c r="N699" s="11">
        <f t="shared" si="44"/>
        <v>0.83</v>
      </c>
      <c r="O699" s="10">
        <v>6603</v>
      </c>
      <c r="P699">
        <f t="shared" si="45"/>
        <v>6598.8393367665767</v>
      </c>
      <c r="Q699" s="20" t="str">
        <v>+1.687500E+00</v>
      </c>
      <c r="R699" s="11">
        <f t="shared" si="38"/>
        <v>0.57499999999999996</v>
      </c>
      <c r="S699" s="10">
        <v>7356.78</v>
      </c>
      <c r="T699" s="21">
        <f t="shared" si="39"/>
        <v>7381.4651647892033</v>
      </c>
    </row>
    <row r="700" spans="1:20" x14ac:dyDescent="0.4">
      <c r="A700" s="22" t="str">
        <v>+1.690000E+00</v>
      </c>
      <c r="B700" s="11">
        <f t="shared" si="42"/>
        <v>0.52249999999999996</v>
      </c>
      <c r="C700" s="11">
        <v>3979.92</v>
      </c>
      <c r="D700" s="21">
        <f t="shared" si="43"/>
        <v>3982.6890143824212</v>
      </c>
      <c r="E700" s="22" t="str">
        <v>+1.690000E+00</v>
      </c>
      <c r="F700" s="11">
        <f t="shared" si="36"/>
        <v>0.625</v>
      </c>
      <c r="G700" s="11">
        <v>4703.5200000000004</v>
      </c>
      <c r="H700">
        <f t="shared" si="37"/>
        <v>4693.0070596338837</v>
      </c>
      <c r="I700" s="22" t="str">
        <v>+1.690000E+00</v>
      </c>
      <c r="J700" s="11">
        <f t="shared" si="40"/>
        <v>0.23249999999999993</v>
      </c>
      <c r="K700" s="11">
        <v>5427.12</v>
      </c>
      <c r="L700" s="21">
        <f t="shared" si="41"/>
        <v>5194.0962398717538</v>
      </c>
      <c r="M700" s="22" t="str">
        <v>+1.690000E+00</v>
      </c>
      <c r="N700" s="11">
        <f t="shared" si="44"/>
        <v>0.83249999999999991</v>
      </c>
      <c r="O700" s="11">
        <v>6633.18</v>
      </c>
      <c r="P700">
        <f t="shared" si="45"/>
        <v>6598.8691722032636</v>
      </c>
      <c r="Q700" s="22" t="str">
        <v>+1.690000E+00</v>
      </c>
      <c r="R700" s="11">
        <f t="shared" si="38"/>
        <v>0.5774999999999999</v>
      </c>
      <c r="S700" s="11">
        <v>7356.78</v>
      </c>
      <c r="T700" s="21">
        <f t="shared" si="39"/>
        <v>7381.9416121225086</v>
      </c>
    </row>
    <row r="701" spans="1:20" x14ac:dyDescent="0.4">
      <c r="A701" s="20" t="str">
        <v>+1.692500E+00</v>
      </c>
      <c r="B701" s="11">
        <f t="shared" si="42"/>
        <v>0.52499999999999991</v>
      </c>
      <c r="C701" s="10">
        <v>4070.3399999999997</v>
      </c>
      <c r="D701" s="21">
        <f t="shared" si="43"/>
        <v>3983.1340020416364</v>
      </c>
      <c r="E701" s="20" t="str">
        <v>+1.692500E+00</v>
      </c>
      <c r="F701" s="11">
        <f t="shared" si="36"/>
        <v>0.62749999999999995</v>
      </c>
      <c r="G701" s="10">
        <v>5005.0200000000004</v>
      </c>
      <c r="H701">
        <f t="shared" si="37"/>
        <v>4693.186816710303</v>
      </c>
      <c r="I701" s="20" t="str">
        <v>+1.692500E+00</v>
      </c>
      <c r="J701" s="11">
        <f t="shared" si="40"/>
        <v>0.23499999999999988</v>
      </c>
      <c r="K701" s="10">
        <v>5547.72</v>
      </c>
      <c r="L701" s="21">
        <f t="shared" si="41"/>
        <v>5207.1007524385604</v>
      </c>
      <c r="M701" s="20" t="str">
        <v>+1.692500E+00</v>
      </c>
      <c r="N701" s="11">
        <f t="shared" si="44"/>
        <v>0.83499999999999985</v>
      </c>
      <c r="O701" s="10">
        <v>6542.7</v>
      </c>
      <c r="P701">
        <f t="shared" si="45"/>
        <v>6598.898240704928</v>
      </c>
      <c r="Q701" s="20" t="str">
        <v>+1.692500E+00</v>
      </c>
      <c r="R701" s="11">
        <f t="shared" si="38"/>
        <v>0.57999999999999985</v>
      </c>
      <c r="S701" s="10">
        <v>7447.2599999999993</v>
      </c>
      <c r="T701" s="21">
        <f t="shared" si="39"/>
        <v>7382.4058121356293</v>
      </c>
    </row>
    <row r="702" spans="1:20" x14ac:dyDescent="0.4">
      <c r="A702" s="22" t="str">
        <v>+1.695000E+00</v>
      </c>
      <c r="B702" s="11">
        <f t="shared" si="42"/>
        <v>0.52750000000000008</v>
      </c>
      <c r="C702" s="11">
        <v>3919.62</v>
      </c>
      <c r="D702" s="21">
        <f t="shared" si="43"/>
        <v>3983.5675510675333</v>
      </c>
      <c r="E702" s="22" t="str">
        <v>+1.695000E+00</v>
      </c>
      <c r="F702" s="11">
        <f t="shared" si="36"/>
        <v>0.63000000000000012</v>
      </c>
      <c r="G702" s="11">
        <v>4763.82</v>
      </c>
      <c r="H702">
        <f t="shared" si="37"/>
        <v>4693.3619530399637</v>
      </c>
      <c r="I702" s="22" t="str">
        <v>+1.695000E+00</v>
      </c>
      <c r="J702" s="11">
        <f t="shared" si="40"/>
        <v>0.23750000000000004</v>
      </c>
      <c r="K702" s="11">
        <v>5487.42</v>
      </c>
      <c r="L702" s="21">
        <f t="shared" si="41"/>
        <v>5219.7709774186196</v>
      </c>
      <c r="M702" s="22" t="str">
        <v>+1.695000E+00</v>
      </c>
      <c r="N702" s="11">
        <f t="shared" si="44"/>
        <v>0.83750000000000002</v>
      </c>
      <c r="O702" s="11">
        <v>6633.18</v>
      </c>
      <c r="P702">
        <f t="shared" si="45"/>
        <v>6598.9265619860244</v>
      </c>
      <c r="Q702" s="22" t="str">
        <v>+1.695000E+00</v>
      </c>
      <c r="R702" s="11">
        <f t="shared" si="38"/>
        <v>0.58250000000000002</v>
      </c>
      <c r="S702" s="11">
        <v>7356.78</v>
      </c>
      <c r="T702" s="21">
        <f t="shared" si="39"/>
        <v>7382.8580796521364</v>
      </c>
    </row>
    <row r="703" spans="1:20" x14ac:dyDescent="0.4">
      <c r="A703" s="20" t="str">
        <v>+1.697500E+00</v>
      </c>
      <c r="B703" s="11">
        <f t="shared" si="42"/>
        <v>0.53</v>
      </c>
      <c r="C703" s="10">
        <v>4010.0400000000004</v>
      </c>
      <c r="D703" s="21">
        <f t="shared" si="43"/>
        <v>3983.9899554959793</v>
      </c>
      <c r="E703" s="20" t="str">
        <v>+1.697500E+00</v>
      </c>
      <c r="F703" s="11">
        <f t="shared" si="36"/>
        <v>0.63250000000000006</v>
      </c>
      <c r="G703" s="10">
        <v>4703.5200000000004</v>
      </c>
      <c r="H703">
        <f t="shared" si="37"/>
        <v>4693.5325874015052</v>
      </c>
      <c r="I703" s="20" t="str">
        <v>+1.697500E+00</v>
      </c>
      <c r="J703" s="11">
        <f t="shared" si="40"/>
        <v>0.24</v>
      </c>
      <c r="K703" s="10">
        <v>5457.2999999999993</v>
      </c>
      <c r="L703" s="21">
        <f t="shared" si="41"/>
        <v>5232.1155078437769</v>
      </c>
      <c r="M703" s="20" t="str">
        <v>+1.697500E+00</v>
      </c>
      <c r="N703" s="11">
        <f t="shared" si="44"/>
        <v>0.84</v>
      </c>
      <c r="O703" s="10">
        <v>6542.7</v>
      </c>
      <c r="P703">
        <f t="shared" si="45"/>
        <v>6598.954155254236</v>
      </c>
      <c r="Q703" s="20" t="str">
        <v>+1.697500E+00</v>
      </c>
      <c r="R703" s="11">
        <f t="shared" si="38"/>
        <v>0.58499999999999996</v>
      </c>
      <c r="S703" s="10">
        <v>7447.2599999999993</v>
      </c>
      <c r="T703" s="21">
        <f t="shared" si="39"/>
        <v>7383.2987214029044</v>
      </c>
    </row>
    <row r="704" spans="1:20" x14ac:dyDescent="0.4">
      <c r="A704" s="22" t="str">
        <v>+1.700000E+00</v>
      </c>
      <c r="B704" s="11">
        <f t="shared" si="42"/>
        <v>0.53249999999999997</v>
      </c>
      <c r="C704" s="11">
        <v>3979.92</v>
      </c>
      <c r="D704" s="21">
        <f t="shared" si="43"/>
        <v>3984.4015018045002</v>
      </c>
      <c r="E704" s="22" t="str">
        <v>+1.700000E+00</v>
      </c>
      <c r="F704" s="11">
        <f t="shared" si="36"/>
        <v>0.63500000000000001</v>
      </c>
      <c r="G704" s="11">
        <v>4703.5200000000004</v>
      </c>
      <c r="H704">
        <f t="shared" si="37"/>
        <v>4693.6988355202993</v>
      </c>
      <c r="I704" s="22" t="str">
        <v>+1.700000E+00</v>
      </c>
      <c r="J704" s="11">
        <f t="shared" si="40"/>
        <v>0.24249999999999994</v>
      </c>
      <c r="K704" s="11">
        <v>5547.72</v>
      </c>
      <c r="L704" s="21">
        <f t="shared" si="41"/>
        <v>5244.1427158576425</v>
      </c>
      <c r="M704" s="22" t="str">
        <v>+1.700000E+00</v>
      </c>
      <c r="N704" s="11">
        <f t="shared" si="44"/>
        <v>0.84249999999999992</v>
      </c>
      <c r="O704" s="11">
        <v>6633.18</v>
      </c>
      <c r="P704">
        <f t="shared" si="45"/>
        <v>6598.9810392235031</v>
      </c>
      <c r="Q704" s="22" t="str">
        <v>+1.700000E+00</v>
      </c>
      <c r="R704" s="11">
        <f t="shared" si="38"/>
        <v>0.58749999999999991</v>
      </c>
      <c r="S704" s="11">
        <v>7356.78</v>
      </c>
      <c r="T704" s="21">
        <f t="shared" si="39"/>
        <v>7383.7280362341335</v>
      </c>
    </row>
    <row r="705" spans="1:20" x14ac:dyDescent="0.4">
      <c r="A705" s="20" t="str">
        <v>+1.702500E+00</v>
      </c>
      <c r="B705" s="11">
        <f t="shared" si="42"/>
        <v>0.53499999999999992</v>
      </c>
      <c r="C705" s="10">
        <v>3979.92</v>
      </c>
      <c r="D705" s="21">
        <f t="shared" si="43"/>
        <v>3984.8024691065725</v>
      </c>
      <c r="E705" s="20" t="str">
        <v>+1.702500E+00</v>
      </c>
      <c r="F705" s="11">
        <f t="shared" si="36"/>
        <v>0.63749999999999996</v>
      </c>
      <c r="G705" s="10">
        <v>4552.74</v>
      </c>
      <c r="H705">
        <f t="shared" si="37"/>
        <v>4693.8608101469372</v>
      </c>
      <c r="I705" s="20" t="str">
        <v>+1.702500E+00</v>
      </c>
      <c r="J705" s="11">
        <f t="shared" si="40"/>
        <v>0.24499999999999988</v>
      </c>
      <c r="K705" s="10">
        <v>5457.2999999999993</v>
      </c>
      <c r="L705" s="21">
        <f t="shared" si="41"/>
        <v>5255.8607583936318</v>
      </c>
      <c r="M705" s="20" t="str">
        <v>+1.702500E+00</v>
      </c>
      <c r="N705" s="11">
        <f t="shared" si="44"/>
        <v>0.84499999999999986</v>
      </c>
      <c r="O705" s="10">
        <v>6633.18</v>
      </c>
      <c r="P705">
        <f t="shared" si="45"/>
        <v>6599.0072321267135</v>
      </c>
      <c r="Q705" s="20" t="str">
        <v>+1.702500E+00</v>
      </c>
      <c r="R705" s="11">
        <f t="shared" si="38"/>
        <v>0.58999999999999986</v>
      </c>
      <c r="S705" s="10">
        <v>7356.78</v>
      </c>
      <c r="T705" s="21">
        <f t="shared" si="39"/>
        <v>7384.1463153100322</v>
      </c>
    </row>
    <row r="706" spans="1:20" x14ac:dyDescent="0.4">
      <c r="A706" s="22" t="str">
        <v>+1.705000E+00</v>
      </c>
      <c r="B706" s="11">
        <f t="shared" si="42"/>
        <v>0.53750000000000009</v>
      </c>
      <c r="C706" s="11">
        <v>3979.92</v>
      </c>
      <c r="D706" s="21">
        <f t="shared" si="43"/>
        <v>3985.1931293409179</v>
      </c>
      <c r="E706" s="22" t="str">
        <v>+1.705000E+00</v>
      </c>
      <c r="F706" s="11">
        <f t="shared" ref="F706:F769" si="46">E706-E$450</f>
        <v>0.64000000000000012</v>
      </c>
      <c r="G706" s="11">
        <v>4703.5200000000004</v>
      </c>
      <c r="H706">
        <f t="shared" si="37"/>
        <v>4694.0186211337032</v>
      </c>
      <c r="I706" s="22" t="str">
        <v>+1.705000E+00</v>
      </c>
      <c r="J706" s="11">
        <f t="shared" si="40"/>
        <v>0.24750000000000005</v>
      </c>
      <c r="K706" s="11">
        <v>5366.82</v>
      </c>
      <c r="L706" s="21">
        <f t="shared" si="41"/>
        <v>5267.2775827070509</v>
      </c>
      <c r="M706" s="22" t="str">
        <v>+1.705000E+00</v>
      </c>
      <c r="N706" s="11">
        <f t="shared" si="44"/>
        <v>0.84750000000000003</v>
      </c>
      <c r="O706" s="11">
        <v>6633.18</v>
      </c>
      <c r="P706">
        <f t="shared" si="45"/>
        <v>6599.0327517280721</v>
      </c>
      <c r="Q706" s="22" t="str">
        <v>+1.705000E+00</v>
      </c>
      <c r="R706" s="11">
        <f t="shared" si="38"/>
        <v>0.59250000000000003</v>
      </c>
      <c r="S706" s="11">
        <v>7296.48</v>
      </c>
      <c r="T706" s="21">
        <f t="shared" si="39"/>
        <v>7384.5538423102826</v>
      </c>
    </row>
    <row r="707" spans="1:20" x14ac:dyDescent="0.4">
      <c r="A707" s="20" t="str">
        <v>+1.707500E+00</v>
      </c>
      <c r="B707" s="11">
        <f t="shared" si="42"/>
        <v>0.54</v>
      </c>
      <c r="C707" s="10">
        <v>3979.92</v>
      </c>
      <c r="D707" s="21">
        <f t="shared" si="43"/>
        <v>3985.5737474559373</v>
      </c>
      <c r="E707" s="20" t="str">
        <v>+1.707500E+00</v>
      </c>
      <c r="F707" s="11">
        <f t="shared" si="46"/>
        <v>0.64250000000000007</v>
      </c>
      <c r="G707" s="10">
        <v>4673.34</v>
      </c>
      <c r="H707">
        <f t="shared" ref="H707:H770" si="47">$S$16*(1-EXP(-(F707/$T$16)))</f>
        <v>4694.1723755090688</v>
      </c>
      <c r="I707" s="20" t="str">
        <v>+1.707500E+00</v>
      </c>
      <c r="J707" s="11">
        <f t="shared" si="40"/>
        <v>0.25</v>
      </c>
      <c r="K707" s="10">
        <v>5517.6</v>
      </c>
      <c r="L707" s="21">
        <f t="shared" si="41"/>
        <v>5278.4009317649788</v>
      </c>
      <c r="M707" s="20" t="str">
        <v>+1.707500E+00</v>
      </c>
      <c r="N707" s="11">
        <f t="shared" si="44"/>
        <v>0.85</v>
      </c>
      <c r="O707" s="10">
        <v>6633.18</v>
      </c>
      <c r="P707">
        <f t="shared" si="45"/>
        <v>6599.0576153351421</v>
      </c>
      <c r="Q707" s="20" t="str">
        <v>+1.707500E+00</v>
      </c>
      <c r="R707" s="11">
        <f t="shared" si="38"/>
        <v>0.59499999999999997</v>
      </c>
      <c r="S707" s="10">
        <v>7356.78</v>
      </c>
      <c r="T707" s="21">
        <f t="shared" si="39"/>
        <v>7384.9508936224411</v>
      </c>
    </row>
    <row r="708" spans="1:20" x14ac:dyDescent="0.4">
      <c r="A708" s="22" t="str">
        <v>+1.710000E+00</v>
      </c>
      <c r="B708" s="11">
        <f t="shared" si="42"/>
        <v>0.54249999999999998</v>
      </c>
      <c r="C708" s="11">
        <v>4100.5200000000004</v>
      </c>
      <c r="D708" s="21">
        <f t="shared" si="43"/>
        <v>3985.9445815893969</v>
      </c>
      <c r="E708" s="22" t="str">
        <v>+1.710000E+00</v>
      </c>
      <c r="F708" s="11">
        <f t="shared" si="46"/>
        <v>0.64500000000000002</v>
      </c>
      <c r="G708" s="11">
        <v>4703.5200000000004</v>
      </c>
      <c r="H708">
        <f t="shared" si="47"/>
        <v>4694.3221775502861</v>
      </c>
      <c r="I708" s="22" t="str">
        <v>+1.710000E+00</v>
      </c>
      <c r="J708" s="11">
        <f t="shared" si="40"/>
        <v>0.25249999999999995</v>
      </c>
      <c r="K708" s="11">
        <v>5427.12</v>
      </c>
      <c r="L708" s="21">
        <f t="shared" si="41"/>
        <v>5289.2383494976048</v>
      </c>
      <c r="M708" s="22" t="str">
        <v>+1.710000E+00</v>
      </c>
      <c r="N708" s="11">
        <f t="shared" si="44"/>
        <v>0.85249999999999992</v>
      </c>
      <c r="O708" s="11">
        <v>6633.18</v>
      </c>
      <c r="P708">
        <f t="shared" si="45"/>
        <v>6599.0818398105921</v>
      </c>
      <c r="Q708" s="22" t="str">
        <v>+1.710000E+00</v>
      </c>
      <c r="R708" s="11">
        <f t="shared" si="38"/>
        <v>0.59749999999999992</v>
      </c>
      <c r="S708" s="11">
        <v>7236.18</v>
      </c>
      <c r="T708" s="21">
        <f t="shared" si="39"/>
        <v>7385.3377385293788</v>
      </c>
    </row>
    <row r="709" spans="1:20" x14ac:dyDescent="0.4">
      <c r="A709" s="20" t="str">
        <v>+1.712500E+00</v>
      </c>
      <c r="B709" s="11">
        <f t="shared" si="42"/>
        <v>0.54499999999999993</v>
      </c>
      <c r="C709" s="10">
        <v>4070.3399999999997</v>
      </c>
      <c r="D709" s="21">
        <f t="shared" si="43"/>
        <v>3986.3058832435022</v>
      </c>
      <c r="E709" s="20" t="str">
        <v>+1.712500E+00</v>
      </c>
      <c r="F709" s="11">
        <f t="shared" si="46"/>
        <v>0.64749999999999996</v>
      </c>
      <c r="G709" s="10">
        <v>4733.6400000000003</v>
      </c>
      <c r="H709">
        <f t="shared" si="47"/>
        <v>4694.4681288541087</v>
      </c>
      <c r="I709" s="20" t="str">
        <v>+1.712500E+00</v>
      </c>
      <c r="J709" s="11">
        <f t="shared" si="40"/>
        <v>0.25499999999999989</v>
      </c>
      <c r="K709" s="10">
        <v>5517.6</v>
      </c>
      <c r="L709" s="21">
        <f t="shared" si="41"/>
        <v>5299.7971859145673</v>
      </c>
      <c r="M709" s="20" t="str">
        <v>+1.712500E+00</v>
      </c>
      <c r="N709" s="11">
        <f t="shared" si="44"/>
        <v>0.85499999999999987</v>
      </c>
      <c r="O709" s="10">
        <v>6542.7</v>
      </c>
      <c r="P709">
        <f t="shared" si="45"/>
        <v>6599.1054415836225</v>
      </c>
      <c r="Q709" s="20" t="str">
        <v>+1.712500E+00</v>
      </c>
      <c r="R709" s="11">
        <f t="shared" si="38"/>
        <v>0.59999999999999987</v>
      </c>
      <c r="S709" s="10">
        <v>7386.96</v>
      </c>
      <c r="T709" s="21">
        <f t="shared" si="39"/>
        <v>7385.7146393919147</v>
      </c>
    </row>
    <row r="710" spans="1:20" x14ac:dyDescent="0.4">
      <c r="A710" s="22" t="str">
        <v>+1.715000E+00</v>
      </c>
      <c r="B710" s="11">
        <f t="shared" si="42"/>
        <v>0.5475000000000001</v>
      </c>
      <c r="C710" s="11">
        <v>3979.92</v>
      </c>
      <c r="D710" s="21">
        <f t="shared" si="43"/>
        <v>3986.6578974554659</v>
      </c>
      <c r="E710" s="22" t="str">
        <v>+1.715000E+00</v>
      </c>
      <c r="F710" s="11">
        <f t="shared" si="46"/>
        <v>0.65000000000000013</v>
      </c>
      <c r="G710" s="11">
        <v>4824.12</v>
      </c>
      <c r="H710">
        <f t="shared" si="47"/>
        <v>4694.6103284056917</v>
      </c>
      <c r="I710" s="22" t="str">
        <v>+1.715000E+00</v>
      </c>
      <c r="J710" s="11">
        <f t="shared" si="40"/>
        <v>0.25750000000000006</v>
      </c>
      <c r="K710" s="11">
        <v>5366.82</v>
      </c>
      <c r="L710" s="21">
        <f t="shared" si="41"/>
        <v>5310.0846020897834</v>
      </c>
      <c r="M710" s="22" t="str">
        <v>+1.715000E+00</v>
      </c>
      <c r="N710" s="11">
        <f t="shared" si="44"/>
        <v>0.85750000000000004</v>
      </c>
      <c r="O710" s="11">
        <v>6572.88</v>
      </c>
      <c r="P710">
        <f t="shared" si="45"/>
        <v>6599.1284366611135</v>
      </c>
      <c r="Q710" s="22" t="str">
        <v>+1.715000E+00</v>
      </c>
      <c r="R710" s="11">
        <f t="shared" si="38"/>
        <v>0.60250000000000004</v>
      </c>
      <c r="S710" s="11">
        <v>7296.48</v>
      </c>
      <c r="T710" s="21">
        <f t="shared" si="39"/>
        <v>7386.0818518267506</v>
      </c>
    </row>
    <row r="711" spans="1:20" x14ac:dyDescent="0.4">
      <c r="A711" s="20" t="str">
        <v>+1.717500E+00</v>
      </c>
      <c r="B711" s="11">
        <f t="shared" si="42"/>
        <v>0.55000000000000004</v>
      </c>
      <c r="C711" s="10">
        <v>4070.3399999999997</v>
      </c>
      <c r="D711" s="21">
        <f t="shared" si="43"/>
        <v>3987.0008629636968</v>
      </c>
      <c r="E711" s="20" t="str">
        <v>+1.717500E+00</v>
      </c>
      <c r="F711" s="11">
        <f t="shared" si="46"/>
        <v>0.65250000000000008</v>
      </c>
      <c r="G711" s="10">
        <v>4914.5999999999995</v>
      </c>
      <c r="H711">
        <f t="shared" si="47"/>
        <v>4694.7488726457295</v>
      </c>
      <c r="I711" s="20" t="str">
        <v>+1.717500E+00</v>
      </c>
      <c r="J711" s="11">
        <f t="shared" si="40"/>
        <v>0.26</v>
      </c>
      <c r="K711" s="10">
        <v>5517.6</v>
      </c>
      <c r="L711" s="21">
        <f t="shared" si="41"/>
        <v>5320.1075750181308</v>
      </c>
      <c r="M711" s="20" t="str">
        <v>+1.717500E+00</v>
      </c>
      <c r="N711" s="11">
        <f t="shared" si="44"/>
        <v>0.86</v>
      </c>
      <c r="O711" s="10">
        <v>6633.18</v>
      </c>
      <c r="P711">
        <f t="shared" si="45"/>
        <v>6599.1508406384837</v>
      </c>
      <c r="Q711" s="20" t="str">
        <v>+1.717500E+00</v>
      </c>
      <c r="R711" s="11">
        <f t="shared" si="38"/>
        <v>0.60499999999999998</v>
      </c>
      <c r="S711" s="10">
        <v>7447.2599999999993</v>
      </c>
      <c r="T711" s="21">
        <f t="shared" si="39"/>
        <v>7386.4396248798303</v>
      </c>
    </row>
    <row r="712" spans="1:20" x14ac:dyDescent="0.4">
      <c r="A712" s="22" t="str">
        <v>+1.720000E+00</v>
      </c>
      <c r="B712" s="11">
        <f t="shared" si="42"/>
        <v>0.55249999999999999</v>
      </c>
      <c r="C712" s="11">
        <v>3979.92</v>
      </c>
      <c r="D712" s="21">
        <f t="shared" si="43"/>
        <v>3987.3350123697087</v>
      </c>
      <c r="E712" s="22" t="str">
        <v>+1.720000E+00</v>
      </c>
      <c r="F712" s="11">
        <f t="shared" si="46"/>
        <v>0.65500000000000003</v>
      </c>
      <c r="G712" s="11">
        <v>4703.5200000000004</v>
      </c>
      <c r="H712">
        <f t="shared" si="47"/>
        <v>4694.883855535857</v>
      </c>
      <c r="I712" s="22" t="str">
        <v>+1.720000E+00</v>
      </c>
      <c r="J712" s="11">
        <f t="shared" si="40"/>
        <v>0.26249999999999996</v>
      </c>
      <c r="K712" s="11">
        <v>5427.12</v>
      </c>
      <c r="L712" s="21">
        <f t="shared" si="41"/>
        <v>5329.8729023473024</v>
      </c>
      <c r="M712" s="22" t="str">
        <v>+1.720000E+00</v>
      </c>
      <c r="N712" s="11">
        <f t="shared" si="44"/>
        <v>0.86249999999999993</v>
      </c>
      <c r="O712" s="11">
        <v>6512.58</v>
      </c>
      <c r="P712">
        <f t="shared" si="45"/>
        <v>6599.17266871026</v>
      </c>
      <c r="Q712" s="22" t="str">
        <v>+1.720000E+00</v>
      </c>
      <c r="R712" s="11">
        <f t="shared" si="38"/>
        <v>0.60749999999999993</v>
      </c>
      <c r="S712" s="11">
        <v>7477.38</v>
      </c>
      <c r="T712" s="21">
        <f t="shared" si="39"/>
        <v>7386.788201195247</v>
      </c>
    </row>
    <row r="713" spans="1:20" x14ac:dyDescent="0.4">
      <c r="A713" s="20" t="str">
        <v>+1.722500E+00</v>
      </c>
      <c r="B713" s="11">
        <f t="shared" si="42"/>
        <v>0.55499999999999994</v>
      </c>
      <c r="C713" s="10">
        <v>4070.3399999999997</v>
      </c>
      <c r="D713" s="21">
        <f t="shared" si="43"/>
        <v>3987.6605722958793</v>
      </c>
      <c r="E713" s="20" t="str">
        <v>+1.722500E+00</v>
      </c>
      <c r="F713" s="11">
        <f t="shared" si="46"/>
        <v>0.65749999999999997</v>
      </c>
      <c r="G713" s="10">
        <v>4703.5200000000004</v>
      </c>
      <c r="H713">
        <f t="shared" si="47"/>
        <v>4695.0153686223794</v>
      </c>
      <c r="I713" s="20" t="str">
        <v>+1.722500E+00</v>
      </c>
      <c r="J713" s="11">
        <f t="shared" si="40"/>
        <v>0.2649999999999999</v>
      </c>
      <c r="K713" s="10">
        <v>5366.82</v>
      </c>
      <c r="L713" s="21">
        <f t="shared" si="41"/>
        <v>5339.3872069880108</v>
      </c>
      <c r="M713" s="20" t="str">
        <v>+1.722500E+00</v>
      </c>
      <c r="N713" s="11">
        <f t="shared" si="44"/>
        <v>0.86499999999999988</v>
      </c>
      <c r="O713" s="10">
        <v>6633.18</v>
      </c>
      <c r="P713">
        <f t="shared" si="45"/>
        <v>6599.1939356803887</v>
      </c>
      <c r="Q713" s="20" t="str">
        <v>+1.722500E+00</v>
      </c>
      <c r="R713" s="11">
        <f t="shared" si="38"/>
        <v>0.60999999999999988</v>
      </c>
      <c r="S713" s="10">
        <v>7386.96</v>
      </c>
      <c r="T713" s="21">
        <f t="shared" si="39"/>
        <v>7387.1278171798031</v>
      </c>
    </row>
    <row r="714" spans="1:20" x14ac:dyDescent="0.4">
      <c r="A714" s="22" t="str">
        <v>+1.725000E+00</v>
      </c>
      <c r="B714" s="11">
        <f t="shared" si="42"/>
        <v>0.55750000000000011</v>
      </c>
      <c r="C714" s="11">
        <v>4040.22</v>
      </c>
      <c r="D714" s="21">
        <f t="shared" si="43"/>
        <v>3987.9777635391397</v>
      </c>
      <c r="E714" s="22" t="str">
        <v>+1.725000E+00</v>
      </c>
      <c r="F714" s="11">
        <f t="shared" si="46"/>
        <v>0.66000000000000014</v>
      </c>
      <c r="G714" s="11">
        <v>4763.82</v>
      </c>
      <c r="H714">
        <f t="shared" si="47"/>
        <v>4695.143501098356</v>
      </c>
      <c r="I714" s="22" t="str">
        <v>+1.725000E+00</v>
      </c>
      <c r="J714" s="11">
        <f t="shared" si="40"/>
        <v>0.26750000000000007</v>
      </c>
      <c r="K714" s="11">
        <v>5427.12</v>
      </c>
      <c r="L714" s="21">
        <f t="shared" si="41"/>
        <v>5348.6569416056927</v>
      </c>
      <c r="M714" s="22" t="str">
        <v>+1.725000E+00</v>
      </c>
      <c r="N714" s="11">
        <f t="shared" si="44"/>
        <v>0.86750000000000005</v>
      </c>
      <c r="O714" s="11">
        <v>6633.18</v>
      </c>
      <c r="P714">
        <f t="shared" si="45"/>
        <v>6599.2146559722705</v>
      </c>
      <c r="Q714" s="22" t="str">
        <v>+1.725000E+00</v>
      </c>
      <c r="R714" s="11">
        <f t="shared" si="38"/>
        <v>0.61250000000000004</v>
      </c>
      <c r="S714" s="11">
        <v>7356.78</v>
      </c>
      <c r="T714" s="21">
        <f t="shared" si="39"/>
        <v>7387.4587031633446</v>
      </c>
    </row>
    <row r="715" spans="1:20" x14ac:dyDescent="0.4">
      <c r="A715" s="20" t="str">
        <v>+1.727500E+00</v>
      </c>
      <c r="B715" s="11">
        <f t="shared" si="42"/>
        <v>0.56000000000000005</v>
      </c>
      <c r="C715" s="10">
        <v>3979.92</v>
      </c>
      <c r="D715" s="21">
        <f t="shared" si="43"/>
        <v>3988.2868012207273</v>
      </c>
      <c r="E715" s="20" t="str">
        <v>+1.727500E+00</v>
      </c>
      <c r="F715" s="11">
        <f t="shared" si="46"/>
        <v>0.66250000000000009</v>
      </c>
      <c r="G715" s="10">
        <v>4703.5200000000004</v>
      </c>
      <c r="H715">
        <f t="shared" si="47"/>
        <v>4695.2683398640947</v>
      </c>
      <c r="I715" s="20" t="str">
        <v>+1.727500E+00</v>
      </c>
      <c r="J715" s="11">
        <f t="shared" si="40"/>
        <v>0.27</v>
      </c>
      <c r="K715" s="10">
        <v>5427.12</v>
      </c>
      <c r="L715" s="21">
        <f t="shared" si="41"/>
        <v>5357.6883929967444</v>
      </c>
      <c r="M715" s="20" t="str">
        <v>+1.727500E+00</v>
      </c>
      <c r="N715" s="11">
        <f t="shared" si="44"/>
        <v>0.87</v>
      </c>
      <c r="O715" s="10">
        <v>6633.18</v>
      </c>
      <c r="P715">
        <f t="shared" si="45"/>
        <v>6599.2348436385473</v>
      </c>
      <c r="Q715" s="20" t="str">
        <v>+1.727500E+00</v>
      </c>
      <c r="R715" s="11">
        <f t="shared" si="38"/>
        <v>0.61499999999999999</v>
      </c>
      <c r="S715" s="10">
        <v>7326.66</v>
      </c>
      <c r="T715" s="21">
        <f t="shared" si="39"/>
        <v>7387.7810835549726</v>
      </c>
    </row>
    <row r="716" spans="1:20" x14ac:dyDescent="0.4">
      <c r="A716" s="22" t="str">
        <v>+1.730000E+00</v>
      </c>
      <c r="B716" s="11">
        <f t="shared" si="42"/>
        <v>0.5625</v>
      </c>
      <c r="C716" s="11">
        <v>3859.32</v>
      </c>
      <c r="D716" s="21">
        <f t="shared" si="43"/>
        <v>3988.5878949320763</v>
      </c>
      <c r="E716" s="22" t="str">
        <v>+1.730000E+00</v>
      </c>
      <c r="F716" s="11">
        <f t="shared" si="46"/>
        <v>0.66500000000000004</v>
      </c>
      <c r="G716" s="11">
        <v>4703.5200000000004</v>
      </c>
      <c r="H716">
        <f t="shared" si="47"/>
        <v>4695.3899695860873</v>
      </c>
      <c r="I716" s="22" t="str">
        <v>+1.730000E+00</v>
      </c>
      <c r="J716" s="11">
        <f t="shared" si="40"/>
        <v>0.27249999999999996</v>
      </c>
      <c r="K716" s="11">
        <v>5306.52</v>
      </c>
      <c r="L716" s="21">
        <f t="shared" si="41"/>
        <v>5366.4876863522813</v>
      </c>
      <c r="M716" s="22" t="str">
        <v>+1.730000E+00</v>
      </c>
      <c r="N716" s="11">
        <f t="shared" si="44"/>
        <v>0.87249999999999994</v>
      </c>
      <c r="O716" s="11">
        <v>6633.18</v>
      </c>
      <c r="P716">
        <f t="shared" si="45"/>
        <v>6599.2545123706304</v>
      </c>
      <c r="Q716" s="22" t="str">
        <v>+1.730000E+00</v>
      </c>
      <c r="R716" s="11">
        <f t="shared" si="38"/>
        <v>0.61749999999999994</v>
      </c>
      <c r="S716" s="11">
        <v>7356.78</v>
      </c>
      <c r="T716" s="21">
        <f t="shared" si="39"/>
        <v>7388.0951769952389</v>
      </c>
    </row>
    <row r="717" spans="1:20" x14ac:dyDescent="0.4">
      <c r="A717" s="20" t="str">
        <v>+1.732500E+00</v>
      </c>
      <c r="B717" s="11">
        <f t="shared" si="42"/>
        <v>0.56499999999999995</v>
      </c>
      <c r="C717" s="10">
        <v>3979.92</v>
      </c>
      <c r="D717" s="21">
        <f t="shared" si="43"/>
        <v>3988.881248876969</v>
      </c>
      <c r="E717" s="20" t="str">
        <v>+1.732500E+00</v>
      </c>
      <c r="F717" s="11">
        <f t="shared" si="46"/>
        <v>0.66749999999999998</v>
      </c>
      <c r="G717" s="10">
        <v>4703.5200000000004</v>
      </c>
      <c r="H717">
        <f t="shared" si="47"/>
        <v>4695.508472754429</v>
      </c>
      <c r="I717" s="20" t="str">
        <v>+1.732500E+00</v>
      </c>
      <c r="J717" s="11">
        <f t="shared" si="40"/>
        <v>0.27499999999999991</v>
      </c>
      <c r="K717" s="10">
        <v>5427.12</v>
      </c>
      <c r="L717" s="21">
        <f t="shared" si="41"/>
        <v>5375.0607894122722</v>
      </c>
      <c r="M717" s="20" t="str">
        <v>+1.732500E+00</v>
      </c>
      <c r="N717" s="11">
        <f t="shared" si="44"/>
        <v>0.87499999999999989</v>
      </c>
      <c r="O717" s="10">
        <v>6633.18</v>
      </c>
      <c r="P717">
        <f t="shared" si="45"/>
        <v>6599.2736755079877</v>
      </c>
      <c r="Q717" s="20" t="str">
        <v>+1.732500E+00</v>
      </c>
      <c r="R717" s="11">
        <f t="shared" si="38"/>
        <v>0.61999999999999988</v>
      </c>
      <c r="S717" s="10">
        <v>7356.78</v>
      </c>
      <c r="T717" s="21">
        <f t="shared" si="39"/>
        <v>7388.4011965044265</v>
      </c>
    </row>
    <row r="718" spans="1:20" x14ac:dyDescent="0.4">
      <c r="A718" s="22" t="str">
        <v>+1.735000E+00</v>
      </c>
      <c r="B718" s="11">
        <f t="shared" si="42"/>
        <v>0.56750000000000012</v>
      </c>
      <c r="C718" s="11">
        <v>3979.92</v>
      </c>
      <c r="D718" s="21">
        <f t="shared" si="43"/>
        <v>3989.167062010024</v>
      </c>
      <c r="E718" s="22" t="str">
        <v>+1.735000E+00</v>
      </c>
      <c r="F718" s="11">
        <f t="shared" si="46"/>
        <v>0.67000000000000015</v>
      </c>
      <c r="G718" s="11">
        <v>4763.82</v>
      </c>
      <c r="H718">
        <f t="shared" si="47"/>
        <v>4695.6239297387656</v>
      </c>
      <c r="I718" s="22" t="str">
        <v>+1.735000E+00</v>
      </c>
      <c r="J718" s="11">
        <f t="shared" si="40"/>
        <v>0.27750000000000008</v>
      </c>
      <c r="K718" s="11">
        <v>5608.0199999999995</v>
      </c>
      <c r="L718" s="21">
        <f t="shared" si="41"/>
        <v>5383.4135165129073</v>
      </c>
      <c r="M718" s="22" t="str">
        <v>+1.735000E+00</v>
      </c>
      <c r="N718" s="11">
        <f t="shared" si="44"/>
        <v>0.87750000000000006</v>
      </c>
      <c r="O718" s="11">
        <v>6572.88</v>
      </c>
      <c r="P718">
        <f t="shared" si="45"/>
        <v>6599.2923460471857</v>
      </c>
      <c r="Q718" s="22" t="str">
        <v>+1.735000E+00</v>
      </c>
      <c r="R718" s="11">
        <f t="shared" si="38"/>
        <v>0.62250000000000005</v>
      </c>
      <c r="S718" s="11">
        <v>7356.78</v>
      </c>
      <c r="T718" s="21">
        <f t="shared" si="39"/>
        <v>7388.6993496270288</v>
      </c>
    </row>
    <row r="719" spans="1:20" x14ac:dyDescent="0.4">
      <c r="A719" s="20" t="str">
        <v>+1.737500E+00</v>
      </c>
      <c r="B719" s="11">
        <f t="shared" si="42"/>
        <v>0.57000000000000006</v>
      </c>
      <c r="C719" s="10">
        <v>4070.3399999999997</v>
      </c>
      <c r="D719" s="21">
        <f t="shared" si="43"/>
        <v>3989.4455281716323</v>
      </c>
      <c r="E719" s="20" t="str">
        <v>+1.737500E+00</v>
      </c>
      <c r="F719" s="11">
        <f t="shared" si="46"/>
        <v>0.6725000000000001</v>
      </c>
      <c r="G719" s="10">
        <v>4703.5200000000004</v>
      </c>
      <c r="H719">
        <f t="shared" si="47"/>
        <v>4695.7364188428019</v>
      </c>
      <c r="I719" s="20" t="str">
        <v>+1.737500E+00</v>
      </c>
      <c r="J719" s="11">
        <f t="shared" si="40"/>
        <v>0.28000000000000003</v>
      </c>
      <c r="K719" s="10">
        <v>5547.72</v>
      </c>
      <c r="L719" s="21">
        <f t="shared" si="41"/>
        <v>5391.5515325299166</v>
      </c>
      <c r="M719" s="20" t="str">
        <v>+1.737500E+00</v>
      </c>
      <c r="N719" s="11">
        <f t="shared" si="44"/>
        <v>0.88</v>
      </c>
      <c r="O719" s="10">
        <v>6633.18</v>
      </c>
      <c r="P719">
        <f t="shared" si="45"/>
        <v>6599.3105366507107</v>
      </c>
      <c r="Q719" s="20" t="str">
        <v>+1.737500E+00</v>
      </c>
      <c r="R719" s="11">
        <f t="shared" si="38"/>
        <v>0.625</v>
      </c>
      <c r="S719" s="10">
        <v>7356.78</v>
      </c>
      <c r="T719" s="21">
        <f t="shared" si="39"/>
        <v>7388.9898385724973</v>
      </c>
    </row>
    <row r="720" spans="1:20" x14ac:dyDescent="0.4">
      <c r="A720" s="22" t="str">
        <v>+1.740000E+00</v>
      </c>
      <c r="B720" s="11">
        <f t="shared" si="42"/>
        <v>0.57250000000000001</v>
      </c>
      <c r="C720" s="11">
        <v>3979.92</v>
      </c>
      <c r="D720" s="21">
        <f t="shared" si="43"/>
        <v>3989.7168362194184</v>
      </c>
      <c r="E720" s="22" t="str">
        <v>+1.740000E+00</v>
      </c>
      <c r="F720" s="11">
        <f t="shared" si="46"/>
        <v>0.67500000000000004</v>
      </c>
      <c r="G720" s="11">
        <v>4703.5200000000004</v>
      </c>
      <c r="H720">
        <f t="shared" si="47"/>
        <v>4695.8460163574055</v>
      </c>
      <c r="I720" s="22" t="str">
        <v>+1.740000E+00</v>
      </c>
      <c r="J720" s="11">
        <f t="shared" si="40"/>
        <v>0.28249999999999997</v>
      </c>
      <c r="K720" s="11">
        <v>5788.92</v>
      </c>
      <c r="L720" s="21">
        <f t="shared" si="41"/>
        <v>5399.4803567205299</v>
      </c>
      <c r="M720" s="22" t="str">
        <v>+1.740000E+00</v>
      </c>
      <c r="N720" s="11">
        <f t="shared" si="44"/>
        <v>0.88249999999999995</v>
      </c>
      <c r="O720" s="11">
        <v>6753.78</v>
      </c>
      <c r="P720">
        <f t="shared" si="45"/>
        <v>6599.3282596555528</v>
      </c>
      <c r="Q720" s="22" t="str">
        <v>+1.740000E+00</v>
      </c>
      <c r="R720" s="11">
        <f t="shared" si="38"/>
        <v>0.62749999999999995</v>
      </c>
      <c r="S720" s="11">
        <v>7477.38</v>
      </c>
      <c r="T720" s="21">
        <f t="shared" si="39"/>
        <v>7389.2728603523919</v>
      </c>
    </row>
    <row r="721" spans="1:20" x14ac:dyDescent="0.4">
      <c r="A721" s="20" t="str">
        <v>+1.742500E+00</v>
      </c>
      <c r="B721" s="11">
        <f t="shared" si="42"/>
        <v>0.57499999999999996</v>
      </c>
      <c r="C721" s="10">
        <v>4070.3399999999997</v>
      </c>
      <c r="D721" s="21">
        <f t="shared" si="43"/>
        <v>3989.9811701563262</v>
      </c>
      <c r="E721" s="20" t="str">
        <v>+1.742500E+00</v>
      </c>
      <c r="F721" s="11">
        <f t="shared" si="46"/>
        <v>0.67749999999999999</v>
      </c>
      <c r="G721" s="10">
        <v>4703.5200000000004</v>
      </c>
      <c r="H721">
        <f t="shared" si="47"/>
        <v>4695.9527966123469</v>
      </c>
      <c r="I721" s="20" t="str">
        <v>+1.742500E+00</v>
      </c>
      <c r="J721" s="11">
        <f t="shared" si="40"/>
        <v>0.28499999999999992</v>
      </c>
      <c r="K721" s="10">
        <v>5638.2</v>
      </c>
      <c r="L721" s="21">
        <f t="shared" si="41"/>
        <v>5407.205366466671</v>
      </c>
      <c r="M721" s="20" t="str">
        <v>+1.742500E+00</v>
      </c>
      <c r="N721" s="11">
        <f t="shared" si="44"/>
        <v>0.8849999999999999</v>
      </c>
      <c r="O721" s="10">
        <v>6633.18</v>
      </c>
      <c r="P721">
        <f t="shared" si="45"/>
        <v>6599.3455270815721</v>
      </c>
      <c r="Q721" s="20" t="str">
        <v>+1.742500E+00</v>
      </c>
      <c r="R721" s="11">
        <f t="shared" si="38"/>
        <v>0.62999999999999989</v>
      </c>
      <c r="S721" s="10">
        <v>7447.2599999999993</v>
      </c>
      <c r="T721" s="21">
        <f t="shared" si="39"/>
        <v>7389.5486069139861</v>
      </c>
    </row>
    <row r="722" spans="1:20" x14ac:dyDescent="0.4">
      <c r="A722" s="22" t="str">
        <v>+1.745000E+00</v>
      </c>
      <c r="B722" s="11">
        <f t="shared" si="42"/>
        <v>0.57750000000000012</v>
      </c>
      <c r="C722" s="11">
        <v>4040.22</v>
      </c>
      <c r="D722" s="21">
        <f t="shared" si="43"/>
        <v>3990.23870925541</v>
      </c>
      <c r="E722" s="22" t="str">
        <v>+1.745000E+00</v>
      </c>
      <c r="F722" s="11">
        <f t="shared" si="46"/>
        <v>0.68000000000000016</v>
      </c>
      <c r="G722" s="11">
        <v>4763.82</v>
      </c>
      <c r="H722">
        <f t="shared" si="47"/>
        <v>4696.0568320267148</v>
      </c>
      <c r="I722" s="22" t="str">
        <v>+1.745000E+00</v>
      </c>
      <c r="J722" s="11">
        <f t="shared" si="40"/>
        <v>0.28750000000000009</v>
      </c>
      <c r="K722" s="11">
        <v>5547.72</v>
      </c>
      <c r="L722" s="21">
        <f t="shared" si="41"/>
        <v>5414.7318009219371</v>
      </c>
      <c r="M722" s="22" t="str">
        <v>+1.745000E+00</v>
      </c>
      <c r="N722" s="11">
        <f t="shared" si="44"/>
        <v>0.88750000000000007</v>
      </c>
      <c r="O722" s="11">
        <v>6452.28</v>
      </c>
      <c r="P722">
        <f t="shared" si="45"/>
        <v>6599.3623506396543</v>
      </c>
      <c r="Q722" s="22" t="str">
        <v>+1.745000E+00</v>
      </c>
      <c r="R722" s="11">
        <f t="shared" si="38"/>
        <v>0.63250000000000006</v>
      </c>
      <c r="S722" s="11">
        <v>7356.78</v>
      </c>
      <c r="T722" s="21">
        <f t="shared" si="39"/>
        <v>7389.8172652704552</v>
      </c>
    </row>
    <row r="723" spans="1:20" x14ac:dyDescent="0.4">
      <c r="A723" s="20" t="str">
        <v>+1.747500E+00</v>
      </c>
      <c r="B723" s="11">
        <f t="shared" si="42"/>
        <v>0.58000000000000007</v>
      </c>
      <c r="C723" s="10">
        <v>3979.92</v>
      </c>
      <c r="D723" s="21">
        <f t="shared" si="43"/>
        <v>3990.4896281814213</v>
      </c>
      <c r="E723" s="20" t="str">
        <v>+1.747500E+00</v>
      </c>
      <c r="F723" s="11">
        <f t="shared" si="46"/>
        <v>0.68250000000000011</v>
      </c>
      <c r="G723" s="10">
        <v>4793.9399999999996</v>
      </c>
      <c r="H723">
        <f t="shared" si="47"/>
        <v>4696.1581931580267</v>
      </c>
      <c r="I723" s="20" t="str">
        <v>+1.747500E+00</v>
      </c>
      <c r="J723" s="11">
        <f t="shared" si="40"/>
        <v>0.29000000000000004</v>
      </c>
      <c r="K723" s="10">
        <v>5577.9000000000005</v>
      </c>
      <c r="L723" s="21">
        <f t="shared" si="41"/>
        <v>5422.0647645648251</v>
      </c>
      <c r="M723" s="20" t="str">
        <v>+1.747500E+00</v>
      </c>
      <c r="N723" s="11">
        <f t="shared" si="44"/>
        <v>0.89</v>
      </c>
      <c r="O723" s="10">
        <v>6633.18</v>
      </c>
      <c r="P723">
        <f t="shared" si="45"/>
        <v>6599.3787417396479</v>
      </c>
      <c r="Q723" s="20" t="str">
        <v>+1.747500E+00</v>
      </c>
      <c r="R723" s="11">
        <f t="shared" si="38"/>
        <v>0.63500000000000001</v>
      </c>
      <c r="S723" s="10">
        <v>7386.96</v>
      </c>
      <c r="T723" s="21">
        <f t="shared" si="39"/>
        <v>7390.0790176277051</v>
      </c>
    </row>
    <row r="724" spans="1:20" x14ac:dyDescent="0.4">
      <c r="A724" s="22" t="str">
        <v>+1.750000E+00</v>
      </c>
      <c r="B724" s="11">
        <f t="shared" si="42"/>
        <v>0.58250000000000002</v>
      </c>
      <c r="C724" s="11">
        <v>3979.92</v>
      </c>
      <c r="D724" s="21">
        <f t="shared" si="43"/>
        <v>3990.7340971092631</v>
      </c>
      <c r="E724" s="22" t="str">
        <v>+1.750000E+00</v>
      </c>
      <c r="F724" s="11">
        <f t="shared" si="46"/>
        <v>0.68500000000000005</v>
      </c>
      <c r="G724" s="11">
        <v>4582.92</v>
      </c>
      <c r="H724">
        <f t="shared" si="47"/>
        <v>4696.256948750085</v>
      </c>
      <c r="I724" s="22" t="str">
        <v>+1.750000E+00</v>
      </c>
      <c r="J724" s="11">
        <f t="shared" si="40"/>
        <v>0.29249999999999998</v>
      </c>
      <c r="K724" s="11">
        <v>5668.32</v>
      </c>
      <c r="L724" s="21">
        <f t="shared" si="41"/>
        <v>5429.2092306606273</v>
      </c>
      <c r="M724" s="22" t="str">
        <v>+1.750000E+00</v>
      </c>
      <c r="N724" s="11">
        <f t="shared" si="44"/>
        <v>0.89249999999999996</v>
      </c>
      <c r="O724" s="11">
        <v>6512.58</v>
      </c>
      <c r="P724">
        <f t="shared" si="45"/>
        <v>6599.3947114981092</v>
      </c>
      <c r="Q724" s="22" t="str">
        <v>+1.750000E+00</v>
      </c>
      <c r="R724" s="11">
        <f t="shared" si="38"/>
        <v>0.63749999999999996</v>
      </c>
      <c r="S724" s="11">
        <v>7356.78</v>
      </c>
      <c r="T724" s="21">
        <f t="shared" si="39"/>
        <v>7390.3340415079438</v>
      </c>
    </row>
    <row r="725" spans="1:20" x14ac:dyDescent="0.4">
      <c r="A725" s="20" t="str">
        <v>+1.752500E+00</v>
      </c>
      <c r="B725" s="11">
        <f t="shared" si="42"/>
        <v>0.58499999999999996</v>
      </c>
      <c r="C725" s="10">
        <v>3979.92</v>
      </c>
      <c r="D725" s="21">
        <f t="shared" si="43"/>
        <v>3990.972281839408</v>
      </c>
      <c r="E725" s="20" t="str">
        <v>+1.752500E+00</v>
      </c>
      <c r="F725" s="11">
        <f t="shared" si="46"/>
        <v>0.6875</v>
      </c>
      <c r="G725" s="10">
        <v>4793.9399999999996</v>
      </c>
      <c r="H725">
        <f t="shared" si="47"/>
        <v>4696.3531657795947</v>
      </c>
      <c r="I725" s="20" t="str">
        <v>+1.752500E+00</v>
      </c>
      <c r="J725" s="11">
        <f t="shared" si="40"/>
        <v>0.29499999999999993</v>
      </c>
      <c r="K725" s="10">
        <v>5668.32</v>
      </c>
      <c r="L725" s="21">
        <f t="shared" si="41"/>
        <v>5436.1700446343284</v>
      </c>
      <c r="M725" s="20" t="str">
        <v>+1.752500E+00</v>
      </c>
      <c r="N725" s="11">
        <f t="shared" si="44"/>
        <v>0.89499999999999991</v>
      </c>
      <c r="O725" s="10">
        <v>6603</v>
      </c>
      <c r="P725">
        <f t="shared" si="45"/>
        <v>6599.410270745836</v>
      </c>
      <c r="Q725" s="20" t="str">
        <v>+1.752500E+00</v>
      </c>
      <c r="R725" s="11">
        <f t="shared" ref="R725:R788" si="48">Q725-Q$469</f>
        <v>0.6399999999999999</v>
      </c>
      <c r="S725" s="10">
        <v>7386.96</v>
      </c>
      <c r="T725" s="21">
        <f t="shared" si="39"/>
        <v>7390.5825098700852</v>
      </c>
    </row>
    <row r="726" spans="1:20" x14ac:dyDescent="0.4">
      <c r="A726" s="22" t="str">
        <v>+1.755000E+00</v>
      </c>
      <c r="B726" s="11">
        <f t="shared" si="42"/>
        <v>0.58749999999999991</v>
      </c>
      <c r="C726" s="11">
        <v>3979.92</v>
      </c>
      <c r="D726" s="21">
        <f t="shared" si="43"/>
        <v>3991.2043439103427</v>
      </c>
      <c r="E726" s="22" t="str">
        <v>+1.755000E+00</v>
      </c>
      <c r="F726" s="11">
        <f t="shared" si="46"/>
        <v>0.69</v>
      </c>
      <c r="G726" s="11">
        <v>4703.5200000000004</v>
      </c>
      <c r="H726">
        <f t="shared" si="47"/>
        <v>4696.4469095015947</v>
      </c>
      <c r="I726" s="22" t="str">
        <v>+1.755000E+00</v>
      </c>
      <c r="J726" s="11">
        <f t="shared" si="40"/>
        <v>0.29749999999999988</v>
      </c>
      <c r="K726" s="11">
        <v>5668.32</v>
      </c>
      <c r="L726" s="21">
        <f t="shared" si="41"/>
        <v>5442.9519273568112</v>
      </c>
      <c r="M726" s="22" t="str">
        <v>+1.755000E+00</v>
      </c>
      <c r="N726" s="11">
        <f t="shared" si="44"/>
        <v>0.89749999999999985</v>
      </c>
      <c r="O726" s="11">
        <v>6572.88</v>
      </c>
      <c r="P726">
        <f t="shared" si="45"/>
        <v>6599.4254300352122</v>
      </c>
      <c r="Q726" s="22" t="str">
        <v>+1.755000E+00</v>
      </c>
      <c r="R726" s="11">
        <f t="shared" si="48"/>
        <v>0.64249999999999985</v>
      </c>
      <c r="S726" s="11">
        <v>7296.48</v>
      </c>
      <c r="T726" s="21">
        <f t="shared" ref="T726:T789" si="49">$S$19*(1-EXP(-(R726/$T$19)))</f>
        <v>7390.824591227044</v>
      </c>
    </row>
    <row r="727" spans="1:20" x14ac:dyDescent="0.4">
      <c r="A727" s="20" t="str">
        <v>+1.757500E+00</v>
      </c>
      <c r="B727" s="11">
        <f t="shared" si="42"/>
        <v>0.59000000000000008</v>
      </c>
      <c r="C727" s="10">
        <v>4070.3399999999997</v>
      </c>
      <c r="D727" s="21">
        <f t="shared" si="43"/>
        <v>3991.4304407081254</v>
      </c>
      <c r="E727" s="20" t="str">
        <v>+1.757500E+00</v>
      </c>
      <c r="F727" s="11">
        <f t="shared" si="46"/>
        <v>0.69250000000000012</v>
      </c>
      <c r="G727" s="10">
        <v>4824.12</v>
      </c>
      <c r="H727">
        <f t="shared" si="47"/>
        <v>4696.5382434937083</v>
      </c>
      <c r="I727" s="20" t="str">
        <v>+1.757500E+00</v>
      </c>
      <c r="J727" s="11">
        <f t="shared" si="40"/>
        <v>0.30000000000000004</v>
      </c>
      <c r="K727" s="10">
        <v>5668.32</v>
      </c>
      <c r="L727" s="21">
        <f t="shared" si="41"/>
        <v>5449.5594783465776</v>
      </c>
      <c r="M727" s="20" t="str">
        <v>+1.757500E+00</v>
      </c>
      <c r="N727" s="11">
        <f t="shared" si="44"/>
        <v>0.9</v>
      </c>
      <c r="O727" s="10">
        <v>6603</v>
      </c>
      <c r="P727">
        <f t="shared" si="45"/>
        <v>6599.4401996473734</v>
      </c>
      <c r="Q727" s="20" t="str">
        <v>+1.757500E+00</v>
      </c>
      <c r="R727" s="11">
        <f t="shared" si="48"/>
        <v>0.64500000000000002</v>
      </c>
      <c r="S727" s="10">
        <v>7236.18</v>
      </c>
      <c r="T727" s="21">
        <f t="shared" si="49"/>
        <v>7391.0604497600252</v>
      </c>
    </row>
    <row r="728" spans="1:20" x14ac:dyDescent="0.4">
      <c r="A728" s="22" t="str">
        <v>+1.760000E+00</v>
      </c>
      <c r="B728" s="11">
        <f t="shared" si="42"/>
        <v>0.59250000000000003</v>
      </c>
      <c r="C728" s="11">
        <v>4100.5200000000004</v>
      </c>
      <c r="D728" s="21">
        <f t="shared" si="43"/>
        <v>3991.6507255731258</v>
      </c>
      <c r="E728" s="22" t="str">
        <v>+1.760000E+00</v>
      </c>
      <c r="F728" s="11">
        <f t="shared" si="46"/>
        <v>0.69500000000000006</v>
      </c>
      <c r="G728" s="11">
        <v>4824.12</v>
      </c>
      <c r="H728">
        <f t="shared" si="47"/>
        <v>4696.627229699262</v>
      </c>
      <c r="I728" s="22" t="str">
        <v>+1.760000E+00</v>
      </c>
      <c r="J728" s="11">
        <f t="shared" si="40"/>
        <v>0.30249999999999999</v>
      </c>
      <c r="K728" s="11">
        <v>5547.72</v>
      </c>
      <c r="L728" s="21">
        <f t="shared" si="41"/>
        <v>5455.9971788891753</v>
      </c>
      <c r="M728" s="22" t="str">
        <v>+1.760000E+00</v>
      </c>
      <c r="N728" s="11">
        <f t="shared" si="44"/>
        <v>0.90249999999999997</v>
      </c>
      <c r="O728" s="11">
        <v>6512.58</v>
      </c>
      <c r="P728">
        <f t="shared" si="45"/>
        <v>6599.4545895991669</v>
      </c>
      <c r="Q728" s="22" t="str">
        <v>+1.760000E+00</v>
      </c>
      <c r="R728" s="11">
        <f t="shared" si="48"/>
        <v>0.64749999999999996</v>
      </c>
      <c r="S728" s="11">
        <v>7356.78</v>
      </c>
      <c r="T728" s="21">
        <f t="shared" si="49"/>
        <v>7391.2902454298737</v>
      </c>
    </row>
    <row r="729" spans="1:20" x14ac:dyDescent="0.4">
      <c r="A729" s="20" t="str">
        <v>+1.762500E+00</v>
      </c>
      <c r="B729" s="11">
        <f t="shared" si="42"/>
        <v>0.59499999999999997</v>
      </c>
      <c r="C729" s="10">
        <v>4100.5200000000004</v>
      </c>
      <c r="D729" s="21">
        <f t="shared" si="43"/>
        <v>3991.8653479040222</v>
      </c>
      <c r="E729" s="20" t="str">
        <v>+1.762500E+00</v>
      </c>
      <c r="F729" s="11">
        <f t="shared" si="46"/>
        <v>0.69750000000000001</v>
      </c>
      <c r="G729" s="10">
        <v>4793.9399999999996</v>
      </c>
      <c r="H729">
        <f t="shared" si="47"/>
        <v>4696.7139284693003</v>
      </c>
      <c r="I729" s="20" t="str">
        <v>+1.762500E+00</v>
      </c>
      <c r="J729" s="11">
        <f t="shared" si="40"/>
        <v>0.30499999999999994</v>
      </c>
      <c r="K729" s="10">
        <v>5577.9000000000005</v>
      </c>
      <c r="L729" s="21">
        <f t="shared" si="41"/>
        <v>5462.2693950764342</v>
      </c>
      <c r="M729" s="20" t="str">
        <v>+1.762500E+00</v>
      </c>
      <c r="N729" s="11">
        <f t="shared" si="44"/>
        <v>0.90499999999999992</v>
      </c>
      <c r="O729" s="10">
        <v>6603</v>
      </c>
      <c r="P729">
        <f t="shared" si="45"/>
        <v>6599.4686096499572</v>
      </c>
      <c r="Q729" s="20" t="str">
        <v>+1.762500E+00</v>
      </c>
      <c r="R729" s="11">
        <f t="shared" si="48"/>
        <v>0.64999999999999991</v>
      </c>
      <c r="S729" s="10">
        <v>7356.78</v>
      </c>
      <c r="T729" s="21">
        <f t="shared" si="49"/>
        <v>7391.514134085558</v>
      </c>
    </row>
    <row r="730" spans="1:20" x14ac:dyDescent="0.4">
      <c r="A730" s="22" t="str">
        <v>+1.765000E+00</v>
      </c>
      <c r="B730" s="11">
        <f t="shared" si="42"/>
        <v>0.59749999999999992</v>
      </c>
      <c r="C730" s="11">
        <v>4040.22</v>
      </c>
      <c r="D730" s="21">
        <f t="shared" si="43"/>
        <v>3992.0744532591239</v>
      </c>
      <c r="E730" s="22" t="str">
        <v>+1.765000E+00</v>
      </c>
      <c r="F730" s="11">
        <f t="shared" si="46"/>
        <v>0.7</v>
      </c>
      <c r="G730" s="11">
        <v>4703.5200000000004</v>
      </c>
      <c r="H730">
        <f t="shared" si="47"/>
        <v>4696.7983986035124</v>
      </c>
      <c r="I730" s="22" t="str">
        <v>+1.765000E+00</v>
      </c>
      <c r="J730" s="11">
        <f t="shared" si="40"/>
        <v>0.30749999999999988</v>
      </c>
      <c r="K730" s="11">
        <v>5547.72</v>
      </c>
      <c r="L730" s="21">
        <f t="shared" si="41"/>
        <v>5468.3803807675849</v>
      </c>
      <c r="M730" s="22" t="str">
        <v>+1.765000E+00</v>
      </c>
      <c r="N730" s="11">
        <f t="shared" si="44"/>
        <v>0.90749999999999986</v>
      </c>
      <c r="O730" s="11">
        <v>6572.88</v>
      </c>
      <c r="P730">
        <f t="shared" si="45"/>
        <v>6599.4822693082351</v>
      </c>
      <c r="Q730" s="22" t="str">
        <v>+1.765000E+00</v>
      </c>
      <c r="R730" s="11">
        <f t="shared" si="48"/>
        <v>0.65249999999999986</v>
      </c>
      <c r="S730" s="11">
        <v>7296.48</v>
      </c>
      <c r="T730" s="21">
        <f t="shared" si="49"/>
        <v>7391.7322675698724</v>
      </c>
    </row>
    <row r="731" spans="1:20" x14ac:dyDescent="0.4">
      <c r="A731" s="20" t="str">
        <v>+1.767500E+00</v>
      </c>
      <c r="B731" s="11">
        <f t="shared" si="42"/>
        <v>0.60000000000000009</v>
      </c>
      <c r="C731" s="10">
        <v>4070.3399999999997</v>
      </c>
      <c r="D731" s="21">
        <f t="shared" si="43"/>
        <v>3992.2781834550892</v>
      </c>
      <c r="E731" s="20" t="str">
        <v>+1.767500E+00</v>
      </c>
      <c r="F731" s="11">
        <f t="shared" si="46"/>
        <v>0.70250000000000012</v>
      </c>
      <c r="G731" s="10">
        <v>4763.82</v>
      </c>
      <c r="H731">
        <f t="shared" si="47"/>
        <v>4696.8806973901119</v>
      </c>
      <c r="I731" s="20" t="str">
        <v>+1.767500E+00</v>
      </c>
      <c r="J731" s="11">
        <f t="shared" si="40"/>
        <v>0.31000000000000005</v>
      </c>
      <c r="K731" s="10">
        <v>5638.2</v>
      </c>
      <c r="L731" s="21">
        <f t="shared" si="41"/>
        <v>5474.3342804742479</v>
      </c>
      <c r="M731" s="20" t="str">
        <v>+1.767500E+00</v>
      </c>
      <c r="N731" s="11">
        <f t="shared" si="44"/>
        <v>0.91</v>
      </c>
      <c r="O731" s="10">
        <v>6542.7</v>
      </c>
      <c r="P731">
        <f t="shared" si="45"/>
        <v>6599.4955778380745</v>
      </c>
      <c r="Q731" s="20" t="str">
        <v>+1.767500E+00</v>
      </c>
      <c r="R731" s="11">
        <f t="shared" si="48"/>
        <v>0.65500000000000003</v>
      </c>
      <c r="S731" s="10">
        <v>7356.78</v>
      </c>
      <c r="T731" s="21">
        <f t="shared" si="49"/>
        <v>7391.9447938224139</v>
      </c>
    </row>
    <row r="732" spans="1:20" x14ac:dyDescent="0.4">
      <c r="A732" s="22" t="str">
        <v>+1.770000E+00</v>
      </c>
      <c r="B732" s="11">
        <f t="shared" si="42"/>
        <v>0.60250000000000004</v>
      </c>
      <c r="C732" s="11">
        <v>3979.92</v>
      </c>
      <c r="D732" s="21">
        <f t="shared" si="43"/>
        <v>3992.4766766631087</v>
      </c>
      <c r="E732" s="22" t="str">
        <v>+1.770000E+00</v>
      </c>
      <c r="F732" s="11">
        <f t="shared" si="46"/>
        <v>0.70500000000000007</v>
      </c>
      <c r="G732" s="11">
        <v>4703.5200000000004</v>
      </c>
      <c r="H732">
        <f t="shared" si="47"/>
        <v>4696.9608806446886</v>
      </c>
      <c r="I732" s="22" t="str">
        <v>+1.770000E+00</v>
      </c>
      <c r="J732" s="11">
        <f t="shared" si="40"/>
        <v>0.3125</v>
      </c>
      <c r="K732" s="11">
        <v>5788.92</v>
      </c>
      <c r="L732" s="21">
        <f t="shared" si="41"/>
        <v>5480.13513217127</v>
      </c>
      <c r="M732" s="22" t="str">
        <v>+1.770000E+00</v>
      </c>
      <c r="N732" s="11">
        <f t="shared" si="44"/>
        <v>0.91249999999999998</v>
      </c>
      <c r="O732" s="11">
        <v>6512.58</v>
      </c>
      <c r="P732">
        <f t="shared" si="45"/>
        <v>6599.5085442654081</v>
      </c>
      <c r="Q732" s="22" t="str">
        <v>+1.770000E+00</v>
      </c>
      <c r="R732" s="11">
        <f t="shared" si="48"/>
        <v>0.65749999999999997</v>
      </c>
      <c r="S732" s="11">
        <v>7356.78</v>
      </c>
      <c r="T732" s="21">
        <f t="shared" si="49"/>
        <v>7392.1518569799173</v>
      </c>
    </row>
    <row r="733" spans="1:20" x14ac:dyDescent="0.4">
      <c r="A733" s="20" t="str">
        <v>+1.772500E+00</v>
      </c>
      <c r="B733" s="11">
        <f t="shared" si="42"/>
        <v>0.60499999999999998</v>
      </c>
      <c r="C733" s="10">
        <v>4100.5200000000004</v>
      </c>
      <c r="D733" s="21">
        <f t="shared" si="43"/>
        <v>3992.6700675026109</v>
      </c>
      <c r="E733" s="20" t="str">
        <v>+1.772500E+00</v>
      </c>
      <c r="F733" s="11">
        <f t="shared" si="46"/>
        <v>0.70750000000000002</v>
      </c>
      <c r="G733" s="10">
        <v>4793.9399999999996</v>
      </c>
      <c r="H733">
        <f t="shared" si="47"/>
        <v>4697.0390027480671</v>
      </c>
      <c r="I733" s="20" t="str">
        <v>+1.772500E+00</v>
      </c>
      <c r="J733" s="11">
        <f t="shared" si="40"/>
        <v>0.31499999999999995</v>
      </c>
      <c r="K733" s="10">
        <v>5608.0199999999995</v>
      </c>
      <c r="L733" s="21">
        <f t="shared" si="41"/>
        <v>5485.7868700353119</v>
      </c>
      <c r="M733" s="20" t="str">
        <v>+1.772500E+00</v>
      </c>
      <c r="N733" s="11">
        <f t="shared" si="44"/>
        <v>0.91499999999999992</v>
      </c>
      <c r="O733" s="10">
        <v>6603</v>
      </c>
      <c r="P733">
        <f t="shared" si="45"/>
        <v>6599.5211773841556</v>
      </c>
      <c r="Q733" s="20" t="str">
        <v>+1.772500E+00</v>
      </c>
      <c r="R733" s="11">
        <f t="shared" si="48"/>
        <v>0.65999999999999992</v>
      </c>
      <c r="S733" s="10">
        <v>7356.78</v>
      </c>
      <c r="T733" s="21">
        <f t="shared" si="49"/>
        <v>7392.3535974740071</v>
      </c>
    </row>
    <row r="734" spans="1:20" x14ac:dyDescent="0.4">
      <c r="A734" s="22" t="str">
        <v>+1.775000E+00</v>
      </c>
      <c r="B734" s="11">
        <f t="shared" si="42"/>
        <v>0.60749999999999993</v>
      </c>
      <c r="C734" s="11">
        <v>4040.22</v>
      </c>
      <c r="D734" s="21">
        <f t="shared" si="43"/>
        <v>3992.8584871325656</v>
      </c>
      <c r="E734" s="22" t="str">
        <v>+1.775000E+00</v>
      </c>
      <c r="F734" s="11">
        <f t="shared" si="46"/>
        <v>0.71</v>
      </c>
      <c r="G734" s="11">
        <v>4763.82</v>
      </c>
      <c r="H734">
        <f t="shared" si="47"/>
        <v>4697.1151166831833</v>
      </c>
      <c r="I734" s="22" t="str">
        <v>+1.775000E+00</v>
      </c>
      <c r="J734" s="11">
        <f t="shared" si="40"/>
        <v>0.31749999999999989</v>
      </c>
      <c r="K734" s="11">
        <v>5608.0199999999995</v>
      </c>
      <c r="L734" s="21">
        <f t="shared" si="41"/>
        <v>5491.293327113026</v>
      </c>
      <c r="M734" s="22" t="str">
        <v>+1.775000E+00</v>
      </c>
      <c r="N734" s="11">
        <f t="shared" si="44"/>
        <v>0.91749999999999987</v>
      </c>
      <c r="O734" s="11">
        <v>6572.88</v>
      </c>
      <c r="P734">
        <f t="shared" si="45"/>
        <v>6599.5334857621829</v>
      </c>
      <c r="Q734" s="22" t="str">
        <v>+1.775000E+00</v>
      </c>
      <c r="R734" s="11">
        <f t="shared" si="48"/>
        <v>0.66249999999999987</v>
      </c>
      <c r="S734" s="11">
        <v>7296.48</v>
      </c>
      <c r="T734" s="21">
        <f t="shared" si="49"/>
        <v>7392.5501521264478</v>
      </c>
    </row>
    <row r="735" spans="1:20" x14ac:dyDescent="0.4">
      <c r="A735" s="20" t="str">
        <v>+1.777500E+00</v>
      </c>
      <c r="B735" s="11">
        <f t="shared" si="42"/>
        <v>0.6100000000000001</v>
      </c>
      <c r="C735" s="10">
        <v>4100.5200000000004</v>
      </c>
      <c r="D735" s="21">
        <f t="shared" si="43"/>
        <v>3993.0420633404342</v>
      </c>
      <c r="E735" s="20" t="str">
        <v>+1.777500E+00</v>
      </c>
      <c r="F735" s="11">
        <f t="shared" si="46"/>
        <v>0.71250000000000013</v>
      </c>
      <c r="G735" s="10">
        <v>4824.12</v>
      </c>
      <c r="H735">
        <f t="shared" si="47"/>
        <v>4697.1892740710182</v>
      </c>
      <c r="I735" s="20" t="str">
        <v>+1.777500E+00</v>
      </c>
      <c r="J735" s="11">
        <f t="shared" ref="J735:J798" si="50">I735-I$607</f>
        <v>0.32000000000000006</v>
      </c>
      <c r="K735" s="10">
        <v>5577.9000000000005</v>
      </c>
      <c r="L735" s="21">
        <f t="shared" si="41"/>
        <v>5496.6582379206611</v>
      </c>
      <c r="M735" s="20" t="str">
        <v>+1.777500E+00</v>
      </c>
      <c r="N735" s="11">
        <f t="shared" si="44"/>
        <v>0.92</v>
      </c>
      <c r="O735" s="10">
        <v>6542.7</v>
      </c>
      <c r="P735">
        <f t="shared" si="45"/>
        <v>6599.5454777471141</v>
      </c>
      <c r="Q735" s="20" t="str">
        <v>+1.777500E+00</v>
      </c>
      <c r="R735" s="11">
        <f t="shared" si="48"/>
        <v>0.66500000000000004</v>
      </c>
      <c r="S735" s="10">
        <v>7356.78</v>
      </c>
      <c r="T735" s="21">
        <f t="shared" si="49"/>
        <v>7392.7416542419242</v>
      </c>
    </row>
    <row r="736" spans="1:20" x14ac:dyDescent="0.4">
      <c r="A736" s="22" t="str">
        <v>+1.780000E+00</v>
      </c>
      <c r="B736" s="11">
        <f t="shared" si="42"/>
        <v>0.61250000000000004</v>
      </c>
      <c r="C736" s="11">
        <v>4100.5200000000004</v>
      </c>
      <c r="D736" s="21">
        <f t="shared" si="43"/>
        <v>3993.2209206288348</v>
      </c>
      <c r="E736" s="22" t="str">
        <v>+1.780000E+00</v>
      </c>
      <c r="F736" s="11">
        <f t="shared" si="46"/>
        <v>0.71500000000000008</v>
      </c>
      <c r="G736" s="11">
        <v>4703.5200000000004</v>
      </c>
      <c r="H736">
        <f t="shared" si="47"/>
        <v>4697.2615252056139</v>
      </c>
      <c r="I736" s="22" t="str">
        <v>+1.780000E+00</v>
      </c>
      <c r="J736" s="11">
        <f t="shared" si="50"/>
        <v>0.32250000000000001</v>
      </c>
      <c r="K736" s="11">
        <v>5668.32</v>
      </c>
      <c r="L736" s="21">
        <f t="shared" ref="L736:L799" si="51">$S$17*(1-EXP(-(J736/$T$17)))</f>
        <v>5501.8852409768297</v>
      </c>
      <c r="M736" s="22" t="str">
        <v>+1.780000E+00</v>
      </c>
      <c r="N736" s="11">
        <f t="shared" si="44"/>
        <v>0.92249999999999999</v>
      </c>
      <c r="O736" s="11">
        <v>6633.18</v>
      </c>
      <c r="P736">
        <f t="shared" si="45"/>
        <v>6599.5571614719956</v>
      </c>
      <c r="Q736" s="22" t="str">
        <v>+1.780000E+00</v>
      </c>
      <c r="R736" s="11">
        <f t="shared" si="48"/>
        <v>0.66749999999999998</v>
      </c>
      <c r="S736" s="11">
        <v>7356.78</v>
      </c>
      <c r="T736" s="21">
        <f t="shared" si="49"/>
        <v>7392.9282336984625</v>
      </c>
    </row>
    <row r="737" spans="1:20" x14ac:dyDescent="0.4">
      <c r="A737" s="20" t="str">
        <v>+1.782500E+00</v>
      </c>
      <c r="B737" s="11">
        <f t="shared" si="42"/>
        <v>0.61499999999999999</v>
      </c>
      <c r="C737" s="10">
        <v>4100.5200000000004</v>
      </c>
      <c r="D737" s="21">
        <f t="shared" si="43"/>
        <v>3993.395180299985</v>
      </c>
      <c r="E737" s="20" t="str">
        <v>+1.782500E+00</v>
      </c>
      <c r="F737" s="11">
        <f t="shared" si="46"/>
        <v>0.71750000000000003</v>
      </c>
      <c r="G737" s="10">
        <v>4703.5200000000004</v>
      </c>
      <c r="H737">
        <f t="shared" si="47"/>
        <v>4697.3319190881748</v>
      </c>
      <c r="I737" s="20" t="str">
        <v>+1.782500E+00</v>
      </c>
      <c r="J737" s="11">
        <f t="shared" si="50"/>
        <v>0.32499999999999996</v>
      </c>
      <c r="K737" s="10">
        <v>5577.9000000000005</v>
      </c>
      <c r="L737" s="21">
        <f t="shared" si="51"/>
        <v>5506.9778812701798</v>
      </c>
      <c r="M737" s="20" t="str">
        <v>+1.782500E+00</v>
      </c>
      <c r="N737" s="11">
        <f t="shared" si="44"/>
        <v>0.92499999999999993</v>
      </c>
      <c r="O737" s="10">
        <v>6512.58</v>
      </c>
      <c r="P737">
        <f t="shared" si="45"/>
        <v>6599.5685448608065</v>
      </c>
      <c r="Q737" s="20" t="str">
        <v>+1.782500E+00</v>
      </c>
      <c r="R737" s="11">
        <f t="shared" si="48"/>
        <v>0.66999999999999993</v>
      </c>
      <c r="S737" s="10">
        <v>7326.66</v>
      </c>
      <c r="T737" s="21">
        <f t="shared" si="49"/>
        <v>7393.1100170355039</v>
      </c>
    </row>
    <row r="738" spans="1:20" x14ac:dyDescent="0.4">
      <c r="A738" s="22" t="str">
        <v>+1.785000E+00</v>
      </c>
      <c r="B738" s="11">
        <f t="shared" si="42"/>
        <v>0.61749999999999994</v>
      </c>
      <c r="C738" s="11">
        <v>4100.5200000000004</v>
      </c>
      <c r="D738" s="21">
        <f t="shared" si="43"/>
        <v>3993.5649605379672</v>
      </c>
      <c r="E738" s="22" t="str">
        <v>+1.785000E+00</v>
      </c>
      <c r="F738" s="11">
        <f t="shared" si="46"/>
        <v>0.72</v>
      </c>
      <c r="G738" s="11">
        <v>4703.5200000000004</v>
      </c>
      <c r="H738">
        <f t="shared" si="47"/>
        <v>4697.4005034603051</v>
      </c>
      <c r="I738" s="22" t="str">
        <v>+1.785000E+00</v>
      </c>
      <c r="J738" s="11">
        <f t="shared" si="50"/>
        <v>0.3274999999999999</v>
      </c>
      <c r="K738" s="11">
        <v>5608.0199999999995</v>
      </c>
      <c r="L738" s="21">
        <f t="shared" si="51"/>
        <v>5511.9396126636311</v>
      </c>
      <c r="M738" s="22" t="str">
        <v>+1.785000E+00</v>
      </c>
      <c r="N738" s="11">
        <f t="shared" si="44"/>
        <v>0.92749999999999988</v>
      </c>
      <c r="O738" s="11">
        <v>6572.88</v>
      </c>
      <c r="P738">
        <f t="shared" si="45"/>
        <v>6599.5796356338378</v>
      </c>
      <c r="Q738" s="22" t="str">
        <v>+1.785000E+00</v>
      </c>
      <c r="R738" s="11">
        <f t="shared" si="48"/>
        <v>0.67249999999999988</v>
      </c>
      <c r="S738" s="11">
        <v>7477.38</v>
      </c>
      <c r="T738" s="21">
        <f t="shared" si="49"/>
        <v>7393.287127539731</v>
      </c>
    </row>
    <row r="739" spans="1:20" x14ac:dyDescent="0.4">
      <c r="A739" s="20" t="str">
        <v>+1.787500E+00</v>
      </c>
      <c r="B739" s="11">
        <f t="shared" si="42"/>
        <v>0.62000000000000011</v>
      </c>
      <c r="C739" s="10">
        <v>4010.0400000000004</v>
      </c>
      <c r="D739" s="21">
        <f t="shared" si="43"/>
        <v>3993.7303764888793</v>
      </c>
      <c r="E739" s="20" t="str">
        <v>+1.787500E+00</v>
      </c>
      <c r="F739" s="11">
        <f t="shared" si="46"/>
        <v>0.72250000000000014</v>
      </c>
      <c r="G739" s="10">
        <v>4582.92</v>
      </c>
      <c r="H739">
        <f t="shared" si="47"/>
        <v>4697.4673248363888</v>
      </c>
      <c r="I739" s="20" t="str">
        <v>+1.787500E+00</v>
      </c>
      <c r="J739" s="11">
        <f t="shared" si="50"/>
        <v>0.33000000000000007</v>
      </c>
      <c r="K739" s="10">
        <v>5608.0199999999995</v>
      </c>
      <c r="L739" s="21">
        <f t="shared" si="51"/>
        <v>5516.7738002368069</v>
      </c>
      <c r="M739" s="20" t="str">
        <v>+1.787500E+00</v>
      </c>
      <c r="N739" s="11">
        <f t="shared" si="44"/>
        <v>0.93</v>
      </c>
      <c r="O739" s="10">
        <v>6482.4</v>
      </c>
      <c r="P739">
        <f t="shared" si="45"/>
        <v>6599.5904413129283</v>
      </c>
      <c r="Q739" s="20" t="str">
        <v>+1.787500E+00</v>
      </c>
      <c r="R739" s="11">
        <f t="shared" si="48"/>
        <v>0.67500000000000004</v>
      </c>
      <c r="S739" s="10">
        <v>7266.3600000000006</v>
      </c>
      <c r="T739" s="21">
        <f t="shared" si="49"/>
        <v>7393.4596853286803</v>
      </c>
    </row>
    <row r="740" spans="1:20" x14ac:dyDescent="0.4">
      <c r="A740" s="22" t="str">
        <v>+1.790000E+00</v>
      </c>
      <c r="B740" s="11">
        <f t="shared" si="42"/>
        <v>0.62250000000000005</v>
      </c>
      <c r="C740" s="11">
        <v>4100.5200000000004</v>
      </c>
      <c r="D740" s="21">
        <f t="shared" si="43"/>
        <v>3993.8915403389346</v>
      </c>
      <c r="E740" s="22" t="str">
        <v>+1.790000E+00</v>
      </c>
      <c r="F740" s="11">
        <f t="shared" si="46"/>
        <v>0.72500000000000009</v>
      </c>
      <c r="G740" s="11">
        <v>4824.12</v>
      </c>
      <c r="H740">
        <f t="shared" si="47"/>
        <v>4697.5324285351335</v>
      </c>
      <c r="I740" s="22" t="str">
        <v>+1.790000E+00</v>
      </c>
      <c r="J740" s="11">
        <f t="shared" si="50"/>
        <v>0.33250000000000002</v>
      </c>
      <c r="K740" s="11">
        <v>5668.32</v>
      </c>
      <c r="L740" s="21">
        <f t="shared" si="51"/>
        <v>5521.4837225682486</v>
      </c>
      <c r="M740" s="22" t="str">
        <v>+1.790000E+00</v>
      </c>
      <c r="N740" s="11">
        <f t="shared" si="44"/>
        <v>0.9325</v>
      </c>
      <c r="O740" s="11">
        <v>6512.58</v>
      </c>
      <c r="P740">
        <f t="shared" si="45"/>
        <v>6599.6009692265607</v>
      </c>
      <c r="Q740" s="22" t="str">
        <v>+1.790000E+00</v>
      </c>
      <c r="R740" s="11">
        <f t="shared" si="48"/>
        <v>0.67749999999999999</v>
      </c>
      <c r="S740" s="11">
        <v>7356.78</v>
      </c>
      <c r="T740" s="21">
        <f t="shared" si="49"/>
        <v>7393.6278074322054</v>
      </c>
    </row>
    <row r="741" spans="1:20" x14ac:dyDescent="0.4">
      <c r="A741" s="20" t="str">
        <v>+1.792500E+00</v>
      </c>
      <c r="B741" s="11">
        <f t="shared" si="42"/>
        <v>0.625</v>
      </c>
      <c r="C741" s="10">
        <v>3919.62</v>
      </c>
      <c r="D741" s="21">
        <f t="shared" si="43"/>
        <v>3994.0485613905394</v>
      </c>
      <c r="E741" s="20" t="str">
        <v>+1.792500E+00</v>
      </c>
      <c r="F741" s="11">
        <f t="shared" si="46"/>
        <v>0.72750000000000004</v>
      </c>
      <c r="G741" s="10">
        <v>4824.12</v>
      </c>
      <c r="H741">
        <f t="shared" si="47"/>
        <v>4697.5958587103041</v>
      </c>
      <c r="I741" s="20" t="str">
        <v>+1.792500E+00</v>
      </c>
      <c r="J741" s="11">
        <f t="shared" si="50"/>
        <v>0.33499999999999996</v>
      </c>
      <c r="K741" s="10">
        <v>5758.8</v>
      </c>
      <c r="L741" s="21">
        <f t="shared" si="51"/>
        <v>5526.0725739589798</v>
      </c>
      <c r="M741" s="20" t="str">
        <v>+1.792500E+00</v>
      </c>
      <c r="N741" s="11">
        <f t="shared" si="44"/>
        <v>0.93499999999999994</v>
      </c>
      <c r="O741" s="10">
        <v>6542.7</v>
      </c>
      <c r="P741">
        <f t="shared" si="45"/>
        <v>6599.6112265148367</v>
      </c>
      <c r="Q741" s="20" t="str">
        <v>+1.792500E+00</v>
      </c>
      <c r="R741" s="11">
        <f t="shared" si="48"/>
        <v>0.67999999999999994</v>
      </c>
      <c r="S741" s="10">
        <v>7266.3600000000006</v>
      </c>
      <c r="T741" s="21">
        <f t="shared" si="49"/>
        <v>7393.7916078718481</v>
      </c>
    </row>
    <row r="742" spans="1:20" x14ac:dyDescent="0.4">
      <c r="A742" s="22" t="str">
        <v>+1.795000E+00</v>
      </c>
      <c r="B742" s="11">
        <f t="shared" si="42"/>
        <v>0.62749999999999995</v>
      </c>
      <c r="C742" s="11">
        <v>4040.22</v>
      </c>
      <c r="D742" s="21">
        <f t="shared" si="43"/>
        <v>3994.2015461364281</v>
      </c>
      <c r="E742" s="22" t="str">
        <v>+1.795000E+00</v>
      </c>
      <c r="F742" s="11">
        <f t="shared" si="46"/>
        <v>0.73</v>
      </c>
      <c r="G742" s="11">
        <v>4763.82</v>
      </c>
      <c r="H742">
        <f t="shared" si="47"/>
        <v>4697.6576583806727</v>
      </c>
      <c r="I742" s="22" t="str">
        <v>+1.795000E+00</v>
      </c>
      <c r="J742" s="11">
        <f t="shared" si="50"/>
        <v>0.33749999999999991</v>
      </c>
      <c r="K742" s="11">
        <v>5608.0199999999995</v>
      </c>
      <c r="L742" s="21">
        <f t="shared" si="51"/>
        <v>5530.5434665988951</v>
      </c>
      <c r="M742" s="22" t="str">
        <v>+1.795000E+00</v>
      </c>
      <c r="N742" s="11">
        <f t="shared" si="44"/>
        <v>0.93749999999999989</v>
      </c>
      <c r="O742" s="11">
        <v>6572.88</v>
      </c>
      <c r="P742">
        <f t="shared" si="45"/>
        <v>6599.6212201343196</v>
      </c>
      <c r="Q742" s="22" t="str">
        <v>+1.795000E+00</v>
      </c>
      <c r="R742" s="11">
        <f t="shared" si="48"/>
        <v>0.68249999999999988</v>
      </c>
      <c r="S742" s="11">
        <v>7356.78</v>
      </c>
      <c r="T742" s="21">
        <f t="shared" si="49"/>
        <v>7393.9511977381699</v>
      </c>
    </row>
    <row r="743" spans="1:20" x14ac:dyDescent="0.4">
      <c r="A743" s="20" t="str">
        <v>+1.797500E+00</v>
      </c>
      <c r="B743" s="11">
        <f t="shared" si="42"/>
        <v>0.63000000000000012</v>
      </c>
      <c r="C743" s="10">
        <v>3979.92</v>
      </c>
      <c r="D743" s="21">
        <f t="shared" si="43"/>
        <v>3994.3505983318842</v>
      </c>
      <c r="E743" s="20" t="str">
        <v>+1.797500E+00</v>
      </c>
      <c r="F743" s="11">
        <f t="shared" si="46"/>
        <v>0.73250000000000015</v>
      </c>
      <c r="G743" s="10">
        <v>4703.5200000000004</v>
      </c>
      <c r="H743">
        <f t="shared" si="47"/>
        <v>4697.7178694591921</v>
      </c>
      <c r="I743" s="20" t="str">
        <v>+1.797500E+00</v>
      </c>
      <c r="J743" s="11">
        <f t="shared" si="50"/>
        <v>0.34000000000000008</v>
      </c>
      <c r="K743" s="10">
        <v>5698.5</v>
      </c>
      <c r="L743" s="21">
        <f t="shared" si="51"/>
        <v>5534.89943267747</v>
      </c>
      <c r="M743" s="20" t="str">
        <v>+1.797500E+00</v>
      </c>
      <c r="N743" s="11">
        <f t="shared" si="44"/>
        <v>0.94000000000000006</v>
      </c>
      <c r="O743" s="10">
        <v>6542.7</v>
      </c>
      <c r="P743">
        <f t="shared" si="45"/>
        <v>6599.6309568627485</v>
      </c>
      <c r="Q743" s="20" t="str">
        <v>+1.797500E+00</v>
      </c>
      <c r="R743" s="11">
        <f t="shared" si="48"/>
        <v>0.68500000000000005</v>
      </c>
      <c r="S743" s="10">
        <v>7356.78</v>
      </c>
      <c r="T743" s="21">
        <f t="shared" si="49"/>
        <v>7394.1066852660906</v>
      </c>
    </row>
    <row r="744" spans="1:20" x14ac:dyDescent="0.4">
      <c r="A744" s="22" t="str">
        <v>+1.800000E+00</v>
      </c>
      <c r="B744" s="11">
        <f t="shared" si="42"/>
        <v>0.63250000000000006</v>
      </c>
      <c r="C744" s="11">
        <v>4100.5200000000004</v>
      </c>
      <c r="D744" s="21">
        <f t="shared" si="43"/>
        <v>3994.4958190651109</v>
      </c>
      <c r="E744" s="22" t="str">
        <v>+1.800000E+00</v>
      </c>
      <c r="F744" s="11">
        <f t="shared" si="46"/>
        <v>0.7350000000000001</v>
      </c>
      <c r="G744" s="11">
        <v>4703.5200000000004</v>
      </c>
      <c r="H744">
        <f t="shared" si="47"/>
        <v>4697.7765327814204</v>
      </c>
      <c r="I744" s="22" t="str">
        <v>+1.800000E+00</v>
      </c>
      <c r="J744" s="11">
        <f t="shared" si="50"/>
        <v>0.34250000000000003</v>
      </c>
      <c r="K744" s="11">
        <v>5788.92</v>
      </c>
      <c r="L744" s="21">
        <f t="shared" si="51"/>
        <v>5539.1434264402133</v>
      </c>
      <c r="M744" s="22" t="str">
        <v>+1.800000E+00</v>
      </c>
      <c r="N744" s="11">
        <f t="shared" si="44"/>
        <v>0.9425</v>
      </c>
      <c r="O744" s="11">
        <v>6633.18</v>
      </c>
      <c r="P744">
        <f t="shared" si="45"/>
        <v>6599.6404433036369</v>
      </c>
      <c r="Q744" s="22" t="str">
        <v>+1.800000E+00</v>
      </c>
      <c r="R744" s="11">
        <f t="shared" si="48"/>
        <v>0.6875</v>
      </c>
      <c r="S744" s="11">
        <v>7236.18</v>
      </c>
      <c r="T744" s="21">
        <f t="shared" si="49"/>
        <v>7394.2581759082987</v>
      </c>
    </row>
    <row r="745" spans="1:20" x14ac:dyDescent="0.4">
      <c r="A745" s="20" t="str">
        <v>+1.802500E+00</v>
      </c>
      <c r="B745" s="11">
        <f t="shared" si="42"/>
        <v>0.63500000000000001</v>
      </c>
      <c r="C745" s="10">
        <v>4070.3399999999997</v>
      </c>
      <c r="D745" s="21">
        <f t="shared" si="43"/>
        <v>3994.6373068257867</v>
      </c>
      <c r="E745" s="20" t="str">
        <v>+1.802500E+00</v>
      </c>
      <c r="F745" s="11">
        <f t="shared" si="46"/>
        <v>0.73750000000000004</v>
      </c>
      <c r="G745" s="10">
        <v>4703.5200000000004</v>
      </c>
      <c r="H745">
        <f t="shared" si="47"/>
        <v>4697.8336881332179</v>
      </c>
      <c r="I745" s="20" t="str">
        <v>+1.802500E+00</v>
      </c>
      <c r="J745" s="11">
        <f t="shared" si="50"/>
        <v>0.34499999999999997</v>
      </c>
      <c r="K745" s="10">
        <v>5758.8</v>
      </c>
      <c r="L745" s="21">
        <f t="shared" si="51"/>
        <v>5543.2783261922559</v>
      </c>
      <c r="M745" s="20" t="str">
        <v>+1.802500E+00</v>
      </c>
      <c r="N745" s="11">
        <f t="shared" si="44"/>
        <v>0.94499999999999995</v>
      </c>
      <c r="O745" s="10">
        <v>6512.58</v>
      </c>
      <c r="P745">
        <f t="shared" si="45"/>
        <v>6599.6496858907549</v>
      </c>
      <c r="Q745" s="20" t="str">
        <v>+1.802500E+00</v>
      </c>
      <c r="R745" s="11">
        <f t="shared" si="48"/>
        <v>0.69</v>
      </c>
      <c r="S745" s="10">
        <v>7507.5599999999995</v>
      </c>
      <c r="T745" s="21">
        <f t="shared" si="49"/>
        <v>7394.405772406767</v>
      </c>
    </row>
    <row r="746" spans="1:20" x14ac:dyDescent="0.4">
      <c r="A746" s="22" t="str">
        <v>+1.805000E+00</v>
      </c>
      <c r="B746" s="11">
        <f t="shared" si="42"/>
        <v>0.63749999999999996</v>
      </c>
      <c r="C746" s="11">
        <v>3979.92</v>
      </c>
      <c r="D746" s="21">
        <f t="shared" si="43"/>
        <v>3994.7751575718617</v>
      </c>
      <c r="E746" s="22" t="str">
        <v>+1.805000E+00</v>
      </c>
      <c r="F746" s="11">
        <f t="shared" si="46"/>
        <v>0.74</v>
      </c>
      <c r="G746" s="11">
        <v>4703.5200000000004</v>
      </c>
      <c r="H746">
        <f t="shared" si="47"/>
        <v>4697.8893742777291</v>
      </c>
      <c r="I746" s="22" t="str">
        <v>+1.805000E+00</v>
      </c>
      <c r="J746" s="11">
        <f t="shared" si="50"/>
        <v>0.34749999999999992</v>
      </c>
      <c r="K746" s="11">
        <v>5547.72</v>
      </c>
      <c r="L746" s="21">
        <f t="shared" si="51"/>
        <v>5547.3069362504366</v>
      </c>
      <c r="M746" s="22" t="str">
        <v>+1.805000E+00</v>
      </c>
      <c r="N746" s="11">
        <f t="shared" si="44"/>
        <v>0.9474999999999999</v>
      </c>
      <c r="O746" s="11">
        <v>6572.88</v>
      </c>
      <c r="P746">
        <f t="shared" si="45"/>
        <v>6599.6586908924874</v>
      </c>
      <c r="Q746" s="22" t="str">
        <v>+1.805000E+00</v>
      </c>
      <c r="R746" s="11">
        <f t="shared" si="48"/>
        <v>0.69249999999999989</v>
      </c>
      <c r="S746" s="11">
        <v>7417.08</v>
      </c>
      <c r="T746" s="21">
        <f t="shared" si="49"/>
        <v>7394.5495748624344</v>
      </c>
    </row>
    <row r="747" spans="1:20" x14ac:dyDescent="0.4">
      <c r="A747" s="20" t="str">
        <v>+1.807500E+00</v>
      </c>
      <c r="B747" s="11">
        <f t="shared" si="42"/>
        <v>0.64000000000000012</v>
      </c>
      <c r="C747" s="10">
        <v>3979.92</v>
      </c>
      <c r="D747" s="21">
        <f t="shared" si="43"/>
        <v>3994.9094647946408</v>
      </c>
      <c r="E747" s="20" t="str">
        <v>+1.807500E+00</v>
      </c>
      <c r="F747" s="11">
        <f t="shared" si="46"/>
        <v>0.74250000000000016</v>
      </c>
      <c r="G747" s="10">
        <v>4643.22</v>
      </c>
      <c r="H747">
        <f t="shared" si="47"/>
        <v>4697.9436289816713</v>
      </c>
      <c r="I747" s="20" t="str">
        <v>+1.807500E+00</v>
      </c>
      <c r="J747" s="11">
        <f t="shared" si="50"/>
        <v>0.35000000000000009</v>
      </c>
      <c r="K747" s="10">
        <v>5547.72</v>
      </c>
      <c r="L747" s="21">
        <f t="shared" si="51"/>
        <v>5551.2319888452057</v>
      </c>
      <c r="M747" s="20" t="str">
        <v>+1.807500E+00</v>
      </c>
      <c r="N747" s="11">
        <f t="shared" si="44"/>
        <v>0.95000000000000007</v>
      </c>
      <c r="O747" s="10">
        <v>6663.3</v>
      </c>
      <c r="P747">
        <f t="shared" si="45"/>
        <v>6599.6674644160848</v>
      </c>
      <c r="Q747" s="20" t="str">
        <v>+1.807500E+00</v>
      </c>
      <c r="R747" s="11">
        <f t="shared" si="48"/>
        <v>0.69500000000000006</v>
      </c>
      <c r="S747" s="10">
        <v>7356.78</v>
      </c>
      <c r="T747" s="21">
        <f t="shared" si="49"/>
        <v>7394.6896808030942</v>
      </c>
    </row>
    <row r="748" spans="1:20" x14ac:dyDescent="0.4">
      <c r="A748" s="22" t="str">
        <v>+1.810000E+00</v>
      </c>
      <c r="B748" s="11">
        <f t="shared" ref="B748:B811" si="52">A748-A$491</f>
        <v>0.64250000000000007</v>
      </c>
      <c r="C748" s="11">
        <v>3979.92</v>
      </c>
      <c r="D748" s="21">
        <f t="shared" ref="D748:D811" si="53">$S$15*(1-EXP(-(B748/$T$15)))</f>
        <v>3995.0403195821859</v>
      </c>
      <c r="E748" s="22" t="str">
        <v>+1.810000E+00</v>
      </c>
      <c r="F748" s="11">
        <f t="shared" si="46"/>
        <v>0.74500000000000011</v>
      </c>
      <c r="G748" s="11">
        <v>4703.5200000000004</v>
      </c>
      <c r="H748">
        <f t="shared" si="47"/>
        <v>4697.9964890409501</v>
      </c>
      <c r="I748" s="22" t="str">
        <v>+1.810000E+00</v>
      </c>
      <c r="J748" s="11">
        <f t="shared" si="50"/>
        <v>0.35250000000000004</v>
      </c>
      <c r="K748" s="11">
        <v>5668.32</v>
      </c>
      <c r="L748" s="21">
        <f t="shared" si="51"/>
        <v>5555.0561459736509</v>
      </c>
      <c r="M748" s="22" t="str">
        <v>+1.810000E+00</v>
      </c>
      <c r="N748" s="11">
        <f t="shared" si="44"/>
        <v>0.95250000000000001</v>
      </c>
      <c r="O748" s="11">
        <v>6753.78</v>
      </c>
      <c r="P748">
        <f t="shared" si="45"/>
        <v>6599.6760124118118</v>
      </c>
      <c r="Q748" s="22" t="str">
        <v>+1.810000E+00</v>
      </c>
      <c r="R748" s="11">
        <f t="shared" si="48"/>
        <v>0.69750000000000001</v>
      </c>
      <c r="S748" s="11">
        <v>7236.18</v>
      </c>
      <c r="T748" s="21">
        <f t="shared" si="49"/>
        <v>7394.826185249537</v>
      </c>
    </row>
    <row r="749" spans="1:20" x14ac:dyDescent="0.4">
      <c r="A749" s="20" t="str">
        <v>+1.812500E+00</v>
      </c>
      <c r="B749" s="11">
        <f t="shared" si="52"/>
        <v>0.64500000000000002</v>
      </c>
      <c r="C749" s="10">
        <v>3979.92</v>
      </c>
      <c r="D749" s="21">
        <f t="shared" si="53"/>
        <v>3995.1678106810946</v>
      </c>
      <c r="E749" s="20" t="str">
        <v>+1.812500E+00</v>
      </c>
      <c r="F749" s="11">
        <f t="shared" si="46"/>
        <v>0.74750000000000005</v>
      </c>
      <c r="G749" s="10">
        <v>4733.6400000000003</v>
      </c>
      <c r="H749">
        <f t="shared" si="47"/>
        <v>4698.0479903056139</v>
      </c>
      <c r="I749" s="20" t="str">
        <v>+1.812500E+00</v>
      </c>
      <c r="J749" s="11">
        <f t="shared" si="50"/>
        <v>0.35499999999999998</v>
      </c>
      <c r="K749" s="10">
        <v>5788.92</v>
      </c>
      <c r="L749" s="21">
        <f t="shared" si="51"/>
        <v>5558.7820012048696</v>
      </c>
      <c r="M749" s="20" t="str">
        <v>+1.812500E+00</v>
      </c>
      <c r="N749" s="11">
        <f t="shared" si="44"/>
        <v>0.95499999999999996</v>
      </c>
      <c r="O749" s="10">
        <v>6633.18</v>
      </c>
      <c r="P749">
        <f t="shared" si="45"/>
        <v>6599.6843406769767</v>
      </c>
      <c r="Q749" s="20" t="str">
        <v>+1.812500E+00</v>
      </c>
      <c r="R749" s="11">
        <f t="shared" si="48"/>
        <v>0.7</v>
      </c>
      <c r="S749" s="10">
        <v>7326.66</v>
      </c>
      <c r="T749" s="21">
        <f t="shared" si="49"/>
        <v>7394.959180779998</v>
      </c>
    </row>
    <row r="750" spans="1:20" x14ac:dyDescent="0.4">
      <c r="A750" s="22" t="str">
        <v>+1.815000E+00</v>
      </c>
      <c r="B750" s="11">
        <f t="shared" si="52"/>
        <v>0.64749999999999996</v>
      </c>
      <c r="C750" s="11">
        <v>4040.22</v>
      </c>
      <c r="D750" s="21">
        <f t="shared" si="53"/>
        <v>3995.2920245566884</v>
      </c>
      <c r="E750" s="22" t="str">
        <v>+1.815000E+00</v>
      </c>
      <c r="F750" s="11">
        <f t="shared" si="46"/>
        <v>0.75</v>
      </c>
      <c r="G750" s="11">
        <v>4763.82</v>
      </c>
      <c r="H750">
        <f t="shared" si="47"/>
        <v>4698.0981677041664</v>
      </c>
      <c r="I750" s="22" t="str">
        <v>+1.815000E+00</v>
      </c>
      <c r="J750" s="11">
        <f t="shared" si="50"/>
        <v>0.35749999999999993</v>
      </c>
      <c r="K750" s="11">
        <v>5668.32</v>
      </c>
      <c r="L750" s="21">
        <f t="shared" si="51"/>
        <v>5562.4120814389544</v>
      </c>
      <c r="M750" s="22" t="str">
        <v>+1.815000E+00</v>
      </c>
      <c r="N750" s="11">
        <f t="shared" si="44"/>
        <v>0.95749999999999991</v>
      </c>
      <c r="O750" s="11">
        <v>6633.18</v>
      </c>
      <c r="P750">
        <f t="shared" si="45"/>
        <v>6599.6924548598636</v>
      </c>
      <c r="Q750" s="22" t="str">
        <v>+1.815000E+00</v>
      </c>
      <c r="R750" s="11">
        <f t="shared" si="48"/>
        <v>0.7024999999999999</v>
      </c>
      <c r="S750" s="11">
        <v>7477.38</v>
      </c>
      <c r="T750" s="21">
        <f t="shared" si="49"/>
        <v>7395.0887575929419</v>
      </c>
    </row>
    <row r="751" spans="1:20" x14ac:dyDescent="0.4">
      <c r="A751" s="20" t="str">
        <v>+1.817500E+00</v>
      </c>
      <c r="B751" s="11">
        <f t="shared" si="52"/>
        <v>0.64999999999999991</v>
      </c>
      <c r="C751" s="10">
        <v>4100.5200000000004</v>
      </c>
      <c r="D751" s="21">
        <f t="shared" si="53"/>
        <v>3995.4130454516526</v>
      </c>
      <c r="E751" s="20" t="str">
        <v>+1.817500E+00</v>
      </c>
      <c r="F751" s="11">
        <f t="shared" si="46"/>
        <v>0.75249999999999995</v>
      </c>
      <c r="G751" s="10">
        <v>4703.5200000000004</v>
      </c>
      <c r="H751">
        <f t="shared" si="47"/>
        <v>4698.1470552672572</v>
      </c>
      <c r="I751" s="20" t="str">
        <v>+1.817500E+00</v>
      </c>
      <c r="J751" s="11">
        <f t="shared" si="50"/>
        <v>0.35999999999999988</v>
      </c>
      <c r="K751" s="10">
        <v>5668.32</v>
      </c>
      <c r="L751" s="21">
        <f t="shared" si="51"/>
        <v>5565.9488486207474</v>
      </c>
      <c r="M751" s="20" t="str">
        <v>+1.817500E+00</v>
      </c>
      <c r="N751" s="11">
        <f t="shared" ref="N751:N814" si="54">M751-M$367</f>
        <v>0.95999999999999985</v>
      </c>
      <c r="O751" s="10">
        <v>6633.18</v>
      </c>
      <c r="P751">
        <f t="shared" si="45"/>
        <v>6599.7003604635674</v>
      </c>
      <c r="Q751" s="20" t="str">
        <v>+1.817500E+00</v>
      </c>
      <c r="R751" s="11">
        <f t="shared" si="48"/>
        <v>0.70499999999999985</v>
      </c>
      <c r="S751" s="10">
        <v>7386.96</v>
      </c>
      <c r="T751" s="21">
        <f t="shared" si="49"/>
        <v>7395.2150035682334</v>
      </c>
    </row>
    <row r="752" spans="1:20" x14ac:dyDescent="0.4">
      <c r="A752" s="22" t="str">
        <v>+1.820000E+00</v>
      </c>
      <c r="B752" s="11">
        <f t="shared" si="52"/>
        <v>0.65250000000000008</v>
      </c>
      <c r="C752" s="11">
        <v>4100.5200000000004</v>
      </c>
      <c r="D752" s="21">
        <f t="shared" si="53"/>
        <v>3995.5309554431742</v>
      </c>
      <c r="E752" s="22" t="str">
        <v>+1.820000E+00</v>
      </c>
      <c r="F752" s="11">
        <f t="shared" si="46"/>
        <v>0.75500000000000012</v>
      </c>
      <c r="G752" s="11">
        <v>4582.92</v>
      </c>
      <c r="H752">
        <f t="shared" si="47"/>
        <v>4698.1946861507604</v>
      </c>
      <c r="I752" s="22" t="str">
        <v>+1.820000E+00</v>
      </c>
      <c r="J752" s="11">
        <f t="shared" si="50"/>
        <v>0.36250000000000004</v>
      </c>
      <c r="K752" s="11">
        <v>5668.32</v>
      </c>
      <c r="L752" s="21">
        <f t="shared" si="51"/>
        <v>5569.3947014095556</v>
      </c>
      <c r="M752" s="22" t="str">
        <v>+1.820000E+00</v>
      </c>
      <c r="N752" s="11">
        <f t="shared" si="54"/>
        <v>0.96250000000000002</v>
      </c>
      <c r="O752" s="11">
        <v>6512.58</v>
      </c>
      <c r="P752">
        <f t="shared" ref="P752:P815" si="55">$S$18*(1-EXP(-(N752/$T$18)))</f>
        <v>6599.7080628497215</v>
      </c>
      <c r="Q752" s="22" t="str">
        <v>+1.820000E+00</v>
      </c>
      <c r="R752" s="11">
        <f t="shared" si="48"/>
        <v>0.70750000000000002</v>
      </c>
      <c r="S752" s="11">
        <v>7356.78</v>
      </c>
      <c r="T752" s="21">
        <f t="shared" si="49"/>
        <v>7395.3380043267443</v>
      </c>
    </row>
    <row r="753" spans="1:20" x14ac:dyDescent="0.4">
      <c r="A753" s="20" t="str">
        <v>+1.822500E+00</v>
      </c>
      <c r="B753" s="11">
        <f t="shared" si="52"/>
        <v>0.65500000000000003</v>
      </c>
      <c r="C753" s="10">
        <v>4070.3399999999997</v>
      </c>
      <c r="D753" s="21">
        <f t="shared" si="53"/>
        <v>3995.6458344986017</v>
      </c>
      <c r="E753" s="20" t="str">
        <v>+1.822500E+00</v>
      </c>
      <c r="F753" s="11">
        <f t="shared" si="46"/>
        <v>0.75750000000000006</v>
      </c>
      <c r="G753" s="10">
        <v>4793.9399999999996</v>
      </c>
      <c r="H753">
        <f t="shared" si="47"/>
        <v>4698.2410926582625</v>
      </c>
      <c r="I753" s="20" t="str">
        <v>+1.822500E+00</v>
      </c>
      <c r="J753" s="11">
        <f t="shared" si="50"/>
        <v>0.36499999999999999</v>
      </c>
      <c r="K753" s="10">
        <v>5668.32</v>
      </c>
      <c r="L753" s="21">
        <f t="shared" si="51"/>
        <v>5572.7519768059292</v>
      </c>
      <c r="M753" s="20" t="str">
        <v>+1.822500E+00</v>
      </c>
      <c r="N753" s="11">
        <f t="shared" si="54"/>
        <v>0.96499999999999997</v>
      </c>
      <c r="O753" s="10">
        <v>6542.7</v>
      </c>
      <c r="P753">
        <f t="shared" si="55"/>
        <v>6599.715567242135</v>
      </c>
      <c r="Q753" s="20" t="str">
        <v>+1.822500E+00</v>
      </c>
      <c r="R753" s="11">
        <f t="shared" si="48"/>
        <v>0.71</v>
      </c>
      <c r="S753" s="10">
        <v>7477.38</v>
      </c>
      <c r="T753" s="21">
        <f t="shared" si="49"/>
        <v>7395.4578432884155</v>
      </c>
    </row>
    <row r="754" spans="1:20" x14ac:dyDescent="0.4">
      <c r="A754" s="22" t="str">
        <v>+1.825000E+00</v>
      </c>
      <c r="B754" s="11">
        <f t="shared" si="52"/>
        <v>0.65749999999999997</v>
      </c>
      <c r="C754" s="11">
        <v>4100.5200000000004</v>
      </c>
      <c r="D754" s="21">
        <f t="shared" si="53"/>
        <v>3995.7577605296847</v>
      </c>
      <c r="E754" s="22" t="str">
        <v>+1.825000E+00</v>
      </c>
      <c r="F754" s="11">
        <f t="shared" si="46"/>
        <v>0.76</v>
      </c>
      <c r="G754" s="11">
        <v>4703.5200000000004</v>
      </c>
      <c r="H754">
        <f t="shared" si="47"/>
        <v>4698.2863062629676</v>
      </c>
      <c r="I754" s="22" t="str">
        <v>+1.825000E+00</v>
      </c>
      <c r="J754" s="11">
        <f t="shared" si="50"/>
        <v>0.36749999999999994</v>
      </c>
      <c r="K754" s="11">
        <v>5668.32</v>
      </c>
      <c r="L754" s="21">
        <f t="shared" si="51"/>
        <v>5576.0229517366333</v>
      </c>
      <c r="M754" s="22" t="str">
        <v>+1.825000E+00</v>
      </c>
      <c r="N754" s="11">
        <f t="shared" si="54"/>
        <v>0.96749999999999992</v>
      </c>
      <c r="O754" s="11">
        <v>6572.88</v>
      </c>
      <c r="P754">
        <f t="shared" si="55"/>
        <v>6599.7228787303375</v>
      </c>
      <c r="Q754" s="22" t="str">
        <v>+1.825000E+00</v>
      </c>
      <c r="R754" s="11">
        <f t="shared" si="48"/>
        <v>0.71249999999999991</v>
      </c>
      <c r="S754" s="11">
        <v>7356.78</v>
      </c>
      <c r="T754" s="21">
        <f t="shared" si="49"/>
        <v>7395.5746017288375</v>
      </c>
    </row>
    <row r="755" spans="1:20" x14ac:dyDescent="0.4">
      <c r="A755" s="20" t="str">
        <v>+1.827500E+00</v>
      </c>
      <c r="B755" s="11">
        <f t="shared" si="52"/>
        <v>0.65999999999999992</v>
      </c>
      <c r="C755" s="10">
        <v>3979.92</v>
      </c>
      <c r="D755" s="21">
        <f t="shared" si="53"/>
        <v>3995.8668094454092</v>
      </c>
      <c r="E755" s="20" t="str">
        <v>+1.827500E+00</v>
      </c>
      <c r="F755" s="11">
        <f t="shared" si="46"/>
        <v>0.76249999999999996</v>
      </c>
      <c r="G755" s="10">
        <v>4733.6400000000003</v>
      </c>
      <c r="H755">
        <f t="shared" si="47"/>
        <v>4698.3303576290482</v>
      </c>
      <c r="I755" s="20" t="str">
        <v>+1.827500E+00</v>
      </c>
      <c r="J755" s="11">
        <f t="shared" si="50"/>
        <v>0.36999999999999988</v>
      </c>
      <c r="K755" s="10">
        <v>5577.9000000000005</v>
      </c>
      <c r="L755" s="21">
        <f t="shared" si="51"/>
        <v>5579.2098445988795</v>
      </c>
      <c r="M755" s="20" t="str">
        <v>+1.827500E+00</v>
      </c>
      <c r="N755" s="11">
        <f t="shared" si="54"/>
        <v>0.96999999999999986</v>
      </c>
      <c r="O755" s="10">
        <v>6512.58</v>
      </c>
      <c r="P755">
        <f t="shared" si="55"/>
        <v>6599.7300022730315</v>
      </c>
      <c r="Q755" s="20" t="str">
        <v>+1.827500E+00</v>
      </c>
      <c r="R755" s="11">
        <f t="shared" si="48"/>
        <v>0.71499999999999986</v>
      </c>
      <c r="S755" s="10">
        <v>7266.3600000000006</v>
      </c>
      <c r="T755" s="21">
        <f t="shared" si="49"/>
        <v>7395.6883588343708</v>
      </c>
    </row>
    <row r="756" spans="1:20" x14ac:dyDescent="0.4">
      <c r="A756" s="22" t="str">
        <v>+1.830000E+00</v>
      </c>
      <c r="B756" s="11">
        <f t="shared" si="52"/>
        <v>0.66250000000000009</v>
      </c>
      <c r="C756" s="11">
        <v>4100.5200000000004</v>
      </c>
      <c r="D756" s="21">
        <f t="shared" si="53"/>
        <v>3995.9730552034853</v>
      </c>
      <c r="E756" s="22" t="str">
        <v>+1.830000E+00</v>
      </c>
      <c r="F756" s="11">
        <f t="shared" si="46"/>
        <v>0.76500000000000012</v>
      </c>
      <c r="G756" s="11">
        <v>4824.12</v>
      </c>
      <c r="H756">
        <f t="shared" si="47"/>
        <v>4698.3732766324365</v>
      </c>
      <c r="I756" s="22" t="str">
        <v>+1.830000E+00</v>
      </c>
      <c r="J756" s="11">
        <f t="shared" si="50"/>
        <v>0.37250000000000005</v>
      </c>
      <c r="K756" s="11">
        <v>5668.32</v>
      </c>
      <c r="L756" s="21">
        <f t="shared" si="51"/>
        <v>5582.3148167648551</v>
      </c>
      <c r="M756" s="22" t="str">
        <v>+1.830000E+00</v>
      </c>
      <c r="N756" s="11">
        <f t="shared" si="54"/>
        <v>0.97250000000000003</v>
      </c>
      <c r="O756" s="11">
        <v>6633.18</v>
      </c>
      <c r="P756">
        <f t="shared" si="55"/>
        <v>6599.7369427014492</v>
      </c>
      <c r="Q756" s="22" t="str">
        <v>+1.830000E+00</v>
      </c>
      <c r="R756" s="11">
        <f t="shared" si="48"/>
        <v>0.71750000000000003</v>
      </c>
      <c r="S756" s="11">
        <v>7477.38</v>
      </c>
      <c r="T756" s="21">
        <f t="shared" si="49"/>
        <v>7395.7991917558493</v>
      </c>
    </row>
    <row r="757" spans="1:20" x14ac:dyDescent="0.4">
      <c r="A757" s="20" t="str">
        <v>+1.832500E+00</v>
      </c>
      <c r="B757" s="11">
        <f t="shared" si="52"/>
        <v>0.66500000000000004</v>
      </c>
      <c r="C757" s="10">
        <v>4100.5200000000004</v>
      </c>
      <c r="D757" s="21">
        <f t="shared" si="53"/>
        <v>3996.0765698604996</v>
      </c>
      <c r="E757" s="20" t="str">
        <v>+1.832500E+00</v>
      </c>
      <c r="F757" s="11">
        <f t="shared" si="46"/>
        <v>0.76750000000000007</v>
      </c>
      <c r="G757" s="10">
        <v>4793.9399999999996</v>
      </c>
      <c r="H757">
        <f t="shared" si="47"/>
        <v>4698.4150923810894</v>
      </c>
      <c r="I757" s="20" t="str">
        <v>+1.832500E+00</v>
      </c>
      <c r="J757" s="11">
        <f t="shared" si="50"/>
        <v>0.375</v>
      </c>
      <c r="K757" s="10">
        <v>5668.32</v>
      </c>
      <c r="L757" s="21">
        <f t="shared" si="51"/>
        <v>5585.339974047577</v>
      </c>
      <c r="M757" s="20" t="str">
        <v>+1.832500E+00</v>
      </c>
      <c r="N757" s="11">
        <f t="shared" si="54"/>
        <v>0.97499999999999998</v>
      </c>
      <c r="O757" s="10">
        <v>6542.7</v>
      </c>
      <c r="P757">
        <f t="shared" si="55"/>
        <v>6599.7437047226358</v>
      </c>
      <c r="Q757" s="20" t="str">
        <v>+1.832500E+00</v>
      </c>
      <c r="R757" s="11">
        <f t="shared" si="48"/>
        <v>0.72</v>
      </c>
      <c r="S757" s="10">
        <v>7356.78</v>
      </c>
      <c r="T757" s="21">
        <f t="shared" si="49"/>
        <v>7395.9071756609064</v>
      </c>
    </row>
    <row r="758" spans="1:20" x14ac:dyDescent="0.4">
      <c r="A758" s="22" t="str">
        <v>+1.835000E+00</v>
      </c>
      <c r="B758" s="11">
        <f t="shared" si="52"/>
        <v>0.66749999999999998</v>
      </c>
      <c r="C758" s="11">
        <v>4100.5200000000004</v>
      </c>
      <c r="D758" s="21">
        <f t="shared" si="53"/>
        <v>3996.1774236207903</v>
      </c>
      <c r="E758" s="22" t="str">
        <v>+1.835000E+00</v>
      </c>
      <c r="F758" s="11">
        <f t="shared" si="46"/>
        <v>0.77</v>
      </c>
      <c r="G758" s="11">
        <v>4763.82</v>
      </c>
      <c r="H758">
        <f t="shared" si="47"/>
        <v>4698.4558332347297</v>
      </c>
      <c r="I758" s="22" t="str">
        <v>+1.835000E+00</v>
      </c>
      <c r="J758" s="11">
        <f t="shared" si="50"/>
        <v>0.37749999999999995</v>
      </c>
      <c r="K758" s="11">
        <v>5668.32</v>
      </c>
      <c r="L758" s="21">
        <f t="shared" si="51"/>
        <v>5588.287368129073</v>
      </c>
      <c r="M758" s="22" t="str">
        <v>+1.835000E+00</v>
      </c>
      <c r="N758" s="11">
        <f t="shared" si="54"/>
        <v>0.97749999999999992</v>
      </c>
      <c r="O758" s="11">
        <v>6633.18</v>
      </c>
      <c r="P758">
        <f t="shared" si="55"/>
        <v>6599.7502929226412</v>
      </c>
      <c r="Q758" s="22" t="str">
        <v>+1.835000E+00</v>
      </c>
      <c r="R758" s="11">
        <f t="shared" si="48"/>
        <v>0.72249999999999992</v>
      </c>
      <c r="S758" s="11">
        <v>7356.78</v>
      </c>
      <c r="T758" s="21">
        <f t="shared" si="49"/>
        <v>7396.0123837849533</v>
      </c>
    </row>
    <row r="759" spans="1:20" x14ac:dyDescent="0.4">
      <c r="A759" s="20" t="str">
        <v>+1.837500E+00</v>
      </c>
      <c r="B759" s="11">
        <f t="shared" si="52"/>
        <v>0.66999999999999993</v>
      </c>
      <c r="C759" s="10">
        <v>3979.92</v>
      </c>
      <c r="D759" s="21">
        <f t="shared" si="53"/>
        <v>3996.2756848840559</v>
      </c>
      <c r="E759" s="20" t="str">
        <v>+1.837500E+00</v>
      </c>
      <c r="F759" s="11">
        <f t="shared" si="46"/>
        <v>0.77249999999999996</v>
      </c>
      <c r="G759" s="10">
        <v>4733.6400000000003</v>
      </c>
      <c r="H759">
        <f t="shared" si="47"/>
        <v>4698.4955268240783</v>
      </c>
      <c r="I759" s="20" t="str">
        <v>+1.837500E+00</v>
      </c>
      <c r="J759" s="11">
        <f t="shared" si="50"/>
        <v>0.37999999999999989</v>
      </c>
      <c r="K759" s="10">
        <v>5668.32</v>
      </c>
      <c r="L759" s="21">
        <f t="shared" si="51"/>
        <v>5591.1589979518449</v>
      </c>
      <c r="M759" s="20" t="str">
        <v>+1.837500E+00</v>
      </c>
      <c r="N759" s="11">
        <f t="shared" si="54"/>
        <v>0.97999999999999987</v>
      </c>
      <c r="O759" s="10">
        <v>6542.7</v>
      </c>
      <c r="P759">
        <f t="shared" si="55"/>
        <v>6599.7567117696271</v>
      </c>
      <c r="Q759" s="20" t="str">
        <v>+1.837500E+00</v>
      </c>
      <c r="R759" s="11">
        <f t="shared" si="48"/>
        <v>0.72499999999999987</v>
      </c>
      <c r="S759" s="10">
        <v>7386.96</v>
      </c>
      <c r="T759" s="21">
        <f t="shared" si="49"/>
        <v>7396.1148874808478</v>
      </c>
    </row>
    <row r="760" spans="1:20" x14ac:dyDescent="0.4">
      <c r="A760" s="22" t="str">
        <v>+1.840000E+00</v>
      </c>
      <c r="B760" s="11">
        <f t="shared" si="52"/>
        <v>0.6725000000000001</v>
      </c>
      <c r="C760" s="11">
        <v>4100.5200000000004</v>
      </c>
      <c r="D760" s="21">
        <f t="shared" si="53"/>
        <v>3996.3714202917467</v>
      </c>
      <c r="E760" s="22" t="str">
        <v>+1.840000E+00</v>
      </c>
      <c r="F760" s="11">
        <f t="shared" si="46"/>
        <v>0.77500000000000013</v>
      </c>
      <c r="G760" s="11">
        <v>4824.12</v>
      </c>
      <c r="H760">
        <f t="shared" si="47"/>
        <v>4698.5342000695928</v>
      </c>
      <c r="I760" s="22" t="str">
        <v>+1.840000E+00</v>
      </c>
      <c r="J760" s="11">
        <f t="shared" si="50"/>
        <v>0.38250000000000006</v>
      </c>
      <c r="K760" s="11">
        <v>5668.32</v>
      </c>
      <c r="L760" s="21">
        <f t="shared" si="51"/>
        <v>5593.9568110745622</v>
      </c>
      <c r="M760" s="22" t="str">
        <v>+1.840000E+00</v>
      </c>
      <c r="N760" s="11">
        <f t="shared" si="54"/>
        <v>0.98250000000000004</v>
      </c>
      <c r="O760" s="11">
        <v>6512.58</v>
      </c>
      <c r="P760">
        <f t="shared" si="55"/>
        <v>6599.7629656168974</v>
      </c>
      <c r="Q760" s="22" t="str">
        <v>+1.840000E+00</v>
      </c>
      <c r="R760" s="11">
        <f t="shared" si="48"/>
        <v>0.72750000000000004</v>
      </c>
      <c r="S760" s="11">
        <v>7477.38</v>
      </c>
      <c r="T760" s="21">
        <f t="shared" si="49"/>
        <v>7396.2147562672872</v>
      </c>
    </row>
    <row r="761" spans="1:20" x14ac:dyDescent="0.4">
      <c r="A761" s="20" t="str">
        <v>+1.842500E+00</v>
      </c>
      <c r="B761" s="11">
        <f t="shared" si="52"/>
        <v>0.67500000000000004</v>
      </c>
      <c r="C761" s="10">
        <v>4040.22</v>
      </c>
      <c r="D761" s="21">
        <f t="shared" si="53"/>
        <v>3996.4646947722599</v>
      </c>
      <c r="E761" s="20" t="str">
        <v>+1.842500E+00</v>
      </c>
      <c r="F761" s="11">
        <f t="shared" si="46"/>
        <v>0.77750000000000008</v>
      </c>
      <c r="G761" s="10">
        <v>4673.34</v>
      </c>
      <c r="H761">
        <f t="shared" si="47"/>
        <v>4698.5718791997315</v>
      </c>
      <c r="I761" s="20" t="str">
        <v>+1.842500E+00</v>
      </c>
      <c r="J761" s="11">
        <f t="shared" si="50"/>
        <v>0.38500000000000001</v>
      </c>
      <c r="K761" s="10">
        <v>5668.32</v>
      </c>
      <c r="L761" s="21">
        <f t="shared" si="51"/>
        <v>5596.6827049929143</v>
      </c>
      <c r="M761" s="20" t="str">
        <v>+1.842500E+00</v>
      </c>
      <c r="N761" s="11">
        <f t="shared" si="54"/>
        <v>0.98499999999999999</v>
      </c>
      <c r="O761" s="10">
        <v>6693.4800000000005</v>
      </c>
      <c r="P761">
        <f t="shared" si="55"/>
        <v>6599.7690587058532</v>
      </c>
      <c r="Q761" s="20" t="str">
        <v>+1.842500E+00</v>
      </c>
      <c r="R761" s="11">
        <f t="shared" si="48"/>
        <v>0.73</v>
      </c>
      <c r="S761" s="10">
        <v>7356.78</v>
      </c>
      <c r="T761" s="21">
        <f t="shared" si="49"/>
        <v>7396.3120578759526</v>
      </c>
    </row>
    <row r="762" spans="1:20" x14ac:dyDescent="0.4">
      <c r="A762" s="22" t="str">
        <v>+1.845000E+00</v>
      </c>
      <c r="B762" s="11">
        <f t="shared" si="52"/>
        <v>0.67749999999999999</v>
      </c>
      <c r="C762" s="11">
        <v>3979.92</v>
      </c>
      <c r="D762" s="21">
        <f t="shared" si="53"/>
        <v>3996.555571584976</v>
      </c>
      <c r="E762" s="22" t="str">
        <v>+1.845000E+00</v>
      </c>
      <c r="F762" s="11">
        <f t="shared" si="46"/>
        <v>0.78</v>
      </c>
      <c r="G762" s="11">
        <v>4703.5200000000004</v>
      </c>
      <c r="H762">
        <f t="shared" si="47"/>
        <v>4698.6085897687326</v>
      </c>
      <c r="I762" s="22" t="str">
        <v>+1.845000E+00</v>
      </c>
      <c r="J762" s="11">
        <f t="shared" si="50"/>
        <v>0.38749999999999996</v>
      </c>
      <c r="K762" s="11">
        <v>5668.32</v>
      </c>
      <c r="L762" s="21">
        <f t="shared" si="51"/>
        <v>5599.3385284265005</v>
      </c>
      <c r="M762" s="22" t="str">
        <v>+1.845000E+00</v>
      </c>
      <c r="N762" s="11">
        <f t="shared" si="54"/>
        <v>0.98749999999999993</v>
      </c>
      <c r="O762" s="11">
        <v>6633.18</v>
      </c>
      <c r="P762">
        <f t="shared" si="55"/>
        <v>6599.7749951688693</v>
      </c>
      <c r="Q762" s="22" t="str">
        <v>+1.845000E+00</v>
      </c>
      <c r="R762" s="11">
        <f t="shared" si="48"/>
        <v>0.73249999999999993</v>
      </c>
      <c r="S762" s="11">
        <v>7417.08</v>
      </c>
      <c r="T762" s="21">
        <f t="shared" si="49"/>
        <v>7396.4068582974505</v>
      </c>
    </row>
    <row r="763" spans="1:20" x14ac:dyDescent="0.4">
      <c r="A763" s="20" t="str">
        <v>+1.847500E+00</v>
      </c>
      <c r="B763" s="11">
        <f t="shared" si="52"/>
        <v>0.67999999999999994</v>
      </c>
      <c r="C763" s="10">
        <v>3979.92</v>
      </c>
      <c r="D763" s="21">
        <f t="shared" si="53"/>
        <v>3996.6441123631612</v>
      </c>
      <c r="E763" s="20" t="str">
        <v>+1.847500E+00</v>
      </c>
      <c r="F763" s="11">
        <f t="shared" si="46"/>
        <v>0.78249999999999997</v>
      </c>
      <c r="G763" s="10">
        <v>4613.04</v>
      </c>
      <c r="H763">
        <f t="shared" si="47"/>
        <v>4698.6443566739508</v>
      </c>
      <c r="I763" s="20" t="str">
        <v>+1.847500E+00</v>
      </c>
      <c r="J763" s="11">
        <f t="shared" si="50"/>
        <v>0.3899999999999999</v>
      </c>
      <c r="K763" s="10">
        <v>5728.6200000000008</v>
      </c>
      <c r="L763" s="21">
        <f t="shared" si="51"/>
        <v>5601.9260825726469</v>
      </c>
      <c r="M763" s="20" t="str">
        <v>+1.847500E+00</v>
      </c>
      <c r="N763" s="11">
        <f t="shared" si="54"/>
        <v>0.98999999999999988</v>
      </c>
      <c r="O763" s="10">
        <v>6542.7</v>
      </c>
      <c r="P763">
        <f t="shared" si="55"/>
        <v>6599.7807790320958</v>
      </c>
      <c r="Q763" s="20" t="str">
        <v>+1.847500E+00</v>
      </c>
      <c r="R763" s="11">
        <f t="shared" si="48"/>
        <v>0.73499999999999988</v>
      </c>
      <c r="S763" s="10">
        <v>7356.78</v>
      </c>
      <c r="T763" s="21">
        <f t="shared" si="49"/>
        <v>7396.4992218260659</v>
      </c>
    </row>
    <row r="764" spans="1:20" x14ac:dyDescent="0.4">
      <c r="A764" s="22" t="str">
        <v>+1.850000E+00</v>
      </c>
      <c r="B764" s="11">
        <f t="shared" si="52"/>
        <v>0.68250000000000011</v>
      </c>
      <c r="C764" s="11">
        <v>3979.92</v>
      </c>
      <c r="D764" s="21">
        <f t="shared" si="53"/>
        <v>3996.7303771557672</v>
      </c>
      <c r="E764" s="22" t="str">
        <v>+1.850000E+00</v>
      </c>
      <c r="F764" s="11">
        <f t="shared" si="46"/>
        <v>0.78500000000000014</v>
      </c>
      <c r="G764" s="11">
        <v>4824.12</v>
      </c>
      <c r="H764">
        <f t="shared" si="47"/>
        <v>4698.6792041727422</v>
      </c>
      <c r="I764" s="22" t="str">
        <v>+1.850000E+00</v>
      </c>
      <c r="J764" s="11">
        <f t="shared" si="50"/>
        <v>0.39250000000000007</v>
      </c>
      <c r="K764" s="11">
        <v>5547.72</v>
      </c>
      <c r="L764" s="21">
        <f t="shared" si="51"/>
        <v>5604.4471223279888</v>
      </c>
      <c r="M764" s="22" t="str">
        <v>+1.850000E+00</v>
      </c>
      <c r="N764" s="11">
        <f t="shared" si="54"/>
        <v>0.99250000000000005</v>
      </c>
      <c r="O764" s="11">
        <v>6753.78</v>
      </c>
      <c r="P764">
        <f t="shared" si="55"/>
        <v>6599.7864142181861</v>
      </c>
      <c r="Q764" s="22" t="str">
        <v>+1.850000E+00</v>
      </c>
      <c r="R764" s="11">
        <f t="shared" si="48"/>
        <v>0.73750000000000004</v>
      </c>
      <c r="S764" s="11">
        <v>7356.78</v>
      </c>
      <c r="T764" s="21">
        <f t="shared" si="49"/>
        <v>7396.5892111033636</v>
      </c>
    </row>
    <row r="765" spans="1:20" x14ac:dyDescent="0.4">
      <c r="A765" s="20" t="str">
        <v>+1.852500E+00</v>
      </c>
      <c r="B765" s="11">
        <f t="shared" si="52"/>
        <v>0.68500000000000005</v>
      </c>
      <c r="C765" s="10">
        <v>4010.0400000000004</v>
      </c>
      <c r="D765" s="21">
        <f t="shared" si="53"/>
        <v>3996.8144244681571</v>
      </c>
      <c r="E765" s="20" t="str">
        <v>+1.852500E+00</v>
      </c>
      <c r="F765" s="11">
        <f t="shared" si="46"/>
        <v>0.78750000000000009</v>
      </c>
      <c r="G765" s="10">
        <v>4733.6400000000003</v>
      </c>
      <c r="H765">
        <f t="shared" si="47"/>
        <v>4698.7131558989158</v>
      </c>
      <c r="I765" s="20" t="str">
        <v>+1.852500E+00</v>
      </c>
      <c r="J765" s="11">
        <f t="shared" si="50"/>
        <v>0.39500000000000002</v>
      </c>
      <c r="K765" s="10">
        <v>5577.9000000000005</v>
      </c>
      <c r="L765" s="21">
        <f t="shared" si="51"/>
        <v>5606.9033574786527</v>
      </c>
      <c r="M765" s="20" t="str">
        <v>+1.852500E+00</v>
      </c>
      <c r="N765" s="11">
        <f t="shared" si="54"/>
        <v>0.995</v>
      </c>
      <c r="O765" s="10">
        <v>6633.18</v>
      </c>
      <c r="P765">
        <f t="shared" si="55"/>
        <v>6599.7919045489616</v>
      </c>
      <c r="Q765" s="20" t="str">
        <v>+1.852500E+00</v>
      </c>
      <c r="R765" s="11">
        <f t="shared" si="48"/>
        <v>0.74</v>
      </c>
      <c r="S765" s="10">
        <v>7266.3600000000006</v>
      </c>
      <c r="T765" s="21">
        <f t="shared" si="49"/>
        <v>7396.6768871606791</v>
      </c>
    </row>
    <row r="766" spans="1:20" x14ac:dyDescent="0.4">
      <c r="A766" s="22" t="str">
        <v>+1.855000E+00</v>
      </c>
      <c r="B766" s="11">
        <f t="shared" si="52"/>
        <v>0.6875</v>
      </c>
      <c r="C766" s="11">
        <v>4040.22</v>
      </c>
      <c r="D766" s="21">
        <f t="shared" si="53"/>
        <v>3996.896311301783</v>
      </c>
      <c r="E766" s="22" t="str">
        <v>+1.855000E+00</v>
      </c>
      <c r="F766" s="11">
        <f t="shared" si="46"/>
        <v>0.79</v>
      </c>
      <c r="G766" s="11">
        <v>4703.5200000000004</v>
      </c>
      <c r="H766">
        <f t="shared" si="47"/>
        <v>4698.7462348787594</v>
      </c>
      <c r="I766" s="22" t="str">
        <v>+1.855000E+00</v>
      </c>
      <c r="J766" s="11">
        <f t="shared" si="50"/>
        <v>0.39749999999999996</v>
      </c>
      <c r="K766" s="11">
        <v>5728.6200000000008</v>
      </c>
      <c r="L766" s="21">
        <f t="shared" si="51"/>
        <v>5609.296453859849</v>
      </c>
      <c r="M766" s="22" t="str">
        <v>+1.855000E+00</v>
      </c>
      <c r="N766" s="11">
        <f t="shared" si="54"/>
        <v>0.99749999999999994</v>
      </c>
      <c r="O766" s="11">
        <v>6572.88</v>
      </c>
      <c r="P766">
        <f t="shared" si="55"/>
        <v>6599.7972537480018</v>
      </c>
      <c r="Q766" s="22" t="str">
        <v>+1.855000E+00</v>
      </c>
      <c r="R766" s="11">
        <f t="shared" si="48"/>
        <v>0.74249999999999994</v>
      </c>
      <c r="S766" s="11">
        <v>7356.78</v>
      </c>
      <c r="T766" s="21">
        <f t="shared" si="49"/>
        <v>7396.7623094605033</v>
      </c>
    </row>
    <row r="767" spans="1:20" x14ac:dyDescent="0.4">
      <c r="A767" s="20" t="str">
        <v>+1.857500E+00</v>
      </c>
      <c r="B767" s="11">
        <f t="shared" si="52"/>
        <v>0.69</v>
      </c>
      <c r="C767" s="10">
        <v>3979.92</v>
      </c>
      <c r="D767" s="21">
        <f t="shared" si="53"/>
        <v>3996.9760931928467</v>
      </c>
      <c r="E767" s="20" t="str">
        <v>+1.857500E+00</v>
      </c>
      <c r="F767" s="11">
        <f t="shared" si="46"/>
        <v>0.79249999999999998</v>
      </c>
      <c r="G767" s="10">
        <v>4793.9399999999996</v>
      </c>
      <c r="H767">
        <f t="shared" si="47"/>
        <v>4698.7784635466605</v>
      </c>
      <c r="I767" s="20" t="str">
        <v>+1.857500E+00</v>
      </c>
      <c r="J767" s="11">
        <f t="shared" si="50"/>
        <v>0.39999999999999991</v>
      </c>
      <c r="K767" s="10">
        <v>5668.32</v>
      </c>
      <c r="L767" s="21">
        <f t="shared" si="51"/>
        <v>5611.6280344856468</v>
      </c>
      <c r="M767" s="20" t="str">
        <v>+1.857500E+00</v>
      </c>
      <c r="N767" s="11">
        <f t="shared" si="54"/>
        <v>0.99999999999999989</v>
      </c>
      <c r="O767" s="10">
        <v>6633.18</v>
      </c>
      <c r="P767">
        <f t="shared" si="55"/>
        <v>6599.8024654431692</v>
      </c>
      <c r="Q767" s="20" t="str">
        <v>+1.857500E+00</v>
      </c>
      <c r="R767" s="11">
        <f t="shared" si="48"/>
        <v>0.74499999999999988</v>
      </c>
      <c r="S767" s="10">
        <v>7356.78</v>
      </c>
      <c r="T767" s="21">
        <f t="shared" si="49"/>
        <v>7396.8455359368154</v>
      </c>
    </row>
    <row r="768" spans="1:20" x14ac:dyDescent="0.4">
      <c r="A768" s="22" t="str">
        <v>+1.860000E+00</v>
      </c>
      <c r="B768" s="11">
        <f t="shared" si="52"/>
        <v>0.69250000000000012</v>
      </c>
      <c r="C768" s="11">
        <v>3979.92</v>
      </c>
      <c r="D768" s="21">
        <f t="shared" si="53"/>
        <v>3997.0538242499647</v>
      </c>
      <c r="E768" s="22" t="str">
        <v>+1.860000E+00</v>
      </c>
      <c r="F768" s="11">
        <f t="shared" si="46"/>
        <v>0.79500000000000015</v>
      </c>
      <c r="G768" s="11">
        <v>4824.12</v>
      </c>
      <c r="H768">
        <f t="shared" si="47"/>
        <v>4698.809863760318</v>
      </c>
      <c r="I768" s="22" t="str">
        <v>+1.860000E+00</v>
      </c>
      <c r="J768" s="11">
        <f t="shared" si="50"/>
        <v>0.40250000000000008</v>
      </c>
      <c r="K768" s="11">
        <v>5668.32</v>
      </c>
      <c r="L768" s="21">
        <f t="shared" si="51"/>
        <v>5613.8996806497189</v>
      </c>
      <c r="M768" s="22" t="str">
        <v>+1.860000E+00</v>
      </c>
      <c r="N768" s="11">
        <f t="shared" si="54"/>
        <v>1.0024999999999999</v>
      </c>
      <c r="O768" s="11">
        <v>6633.18</v>
      </c>
      <c r="P768">
        <f t="shared" si="55"/>
        <v>6599.8075431690713</v>
      </c>
      <c r="Q768" s="22" t="str">
        <v>+1.860000E+00</v>
      </c>
      <c r="R768" s="11">
        <f t="shared" si="48"/>
        <v>0.74750000000000005</v>
      </c>
      <c r="S768" s="11">
        <v>7356.78</v>
      </c>
      <c r="T768" s="21">
        <f t="shared" si="49"/>
        <v>7396.926623034371</v>
      </c>
    </row>
    <row r="769" spans="1:20" x14ac:dyDescent="0.4">
      <c r="A769" s="20" t="str">
        <v>+1.862500E+00</v>
      </c>
      <c r="B769" s="11">
        <f t="shared" si="52"/>
        <v>0.69500000000000006</v>
      </c>
      <c r="C769" s="10">
        <v>4010.0400000000004</v>
      </c>
      <c r="D769" s="21">
        <f t="shared" si="53"/>
        <v>3997.1295571908618</v>
      </c>
      <c r="E769" s="20" t="str">
        <v>+1.862500E+00</v>
      </c>
      <c r="F769" s="11">
        <f t="shared" si="46"/>
        <v>0.7975000000000001</v>
      </c>
      <c r="G769" s="10">
        <v>4733.6400000000003</v>
      </c>
      <c r="H769">
        <f t="shared" si="47"/>
        <v>4698.8404568155684</v>
      </c>
      <c r="I769" s="20" t="str">
        <v>+1.862500E+00</v>
      </c>
      <c r="J769" s="11">
        <f t="shared" si="50"/>
        <v>0.40500000000000003</v>
      </c>
      <c r="K769" s="10">
        <v>5758.8</v>
      </c>
      <c r="L769" s="21">
        <f t="shared" si="51"/>
        <v>5616.1129329977794</v>
      </c>
      <c r="M769" s="20" t="str">
        <v>+1.862500E+00</v>
      </c>
      <c r="N769" s="11">
        <f t="shared" si="54"/>
        <v>1.0049999999999999</v>
      </c>
      <c r="O769" s="10">
        <v>6753.78</v>
      </c>
      <c r="P769">
        <f t="shared" si="55"/>
        <v>6599.8124903694552</v>
      </c>
      <c r="Q769" s="20" t="str">
        <v>+1.862500E+00</v>
      </c>
      <c r="R769" s="11">
        <f t="shared" si="48"/>
        <v>0.75</v>
      </c>
      <c r="S769" s="10">
        <v>7507.5599999999995</v>
      </c>
      <c r="T769" s="21">
        <f t="shared" si="49"/>
        <v>7397.005625746986</v>
      </c>
    </row>
    <row r="770" spans="1:20" x14ac:dyDescent="0.4">
      <c r="A770" s="22" t="str">
        <v>+1.865000E+00</v>
      </c>
      <c r="B770" s="11">
        <f t="shared" si="52"/>
        <v>0.69750000000000001</v>
      </c>
      <c r="C770" s="11">
        <v>4040.22</v>
      </c>
      <c r="D770" s="21">
        <f t="shared" si="53"/>
        <v>3997.203343378128</v>
      </c>
      <c r="E770" s="22" t="str">
        <v>+1.865000E+00</v>
      </c>
      <c r="F770" s="11">
        <f t="shared" ref="F770:F833" si="56">E770-E$450</f>
        <v>0.8</v>
      </c>
      <c r="G770" s="11">
        <v>4703.5200000000004</v>
      </c>
      <c r="H770">
        <f t="shared" si="47"/>
        <v>4698.870263460828</v>
      </c>
      <c r="I770" s="22" t="str">
        <v>+1.865000E+00</v>
      </c>
      <c r="J770" s="11">
        <f t="shared" si="50"/>
        <v>0.40749999999999997</v>
      </c>
      <c r="K770" s="11">
        <v>5608.0199999999995</v>
      </c>
      <c r="L770" s="21">
        <f t="shared" si="51"/>
        <v>5618.2692925724668</v>
      </c>
      <c r="M770" s="22" t="str">
        <v>+1.865000E+00</v>
      </c>
      <c r="N770" s="11">
        <f t="shared" si="54"/>
        <v>1.0074999999999998</v>
      </c>
      <c r="O770" s="11">
        <v>6572.88</v>
      </c>
      <c r="P770">
        <f t="shared" si="55"/>
        <v>6599.8173103995459</v>
      </c>
      <c r="Q770" s="22" t="str">
        <v>+1.865000E+00</v>
      </c>
      <c r="R770" s="11">
        <f t="shared" si="48"/>
        <v>0.75249999999999995</v>
      </c>
      <c r="S770" s="11">
        <v>7417.08</v>
      </c>
      <c r="T770" s="21">
        <f t="shared" si="49"/>
        <v>7397.0825976548304</v>
      </c>
    </row>
    <row r="771" spans="1:20" x14ac:dyDescent="0.4">
      <c r="A771" s="20" t="str">
        <v>+1.867500E+00</v>
      </c>
      <c r="B771" s="11">
        <f t="shared" si="52"/>
        <v>0.7</v>
      </c>
      <c r="C771" s="10">
        <v>3949.74</v>
      </c>
      <c r="D771" s="21">
        <f t="shared" si="53"/>
        <v>3997.2752328540532</v>
      </c>
      <c r="E771" s="20" t="str">
        <v>+1.867500E+00</v>
      </c>
      <c r="F771" s="11">
        <f t="shared" si="56"/>
        <v>0.80249999999999999</v>
      </c>
      <c r="G771" s="10">
        <v>4703.5200000000004</v>
      </c>
      <c r="H771">
        <f t="shared" ref="H771:H834" si="57">$S$16*(1-EXP(-(F771/$T$16)))</f>
        <v>4698.8993039111647</v>
      </c>
      <c r="I771" s="20" t="str">
        <v>+1.867500E+00</v>
      </c>
      <c r="J771" s="11">
        <f t="shared" si="50"/>
        <v>0.40999999999999992</v>
      </c>
      <c r="K771" s="10">
        <v>5638.2</v>
      </c>
      <c r="L771" s="21">
        <f t="shared" si="51"/>
        <v>5620.3702218313556</v>
      </c>
      <c r="M771" s="20" t="str">
        <v>+1.867500E+00</v>
      </c>
      <c r="N771" s="11">
        <f t="shared" si="54"/>
        <v>1.0099999999999998</v>
      </c>
      <c r="O771" s="10">
        <v>6542.7</v>
      </c>
      <c r="P771">
        <f t="shared" si="55"/>
        <v>6599.8220065283203</v>
      </c>
      <c r="Q771" s="20" t="str">
        <v>+1.867500E+00</v>
      </c>
      <c r="R771" s="11">
        <f t="shared" si="48"/>
        <v>0.75499999999999989</v>
      </c>
      <c r="S771" s="10">
        <v>7266.3600000000006</v>
      </c>
      <c r="T771" s="21">
        <f t="shared" si="49"/>
        <v>7397.1575909607718</v>
      </c>
    </row>
    <row r="772" spans="1:20" x14ac:dyDescent="0.4">
      <c r="A772" s="22" t="str">
        <v>+1.870000E+00</v>
      </c>
      <c r="B772" s="11">
        <f t="shared" si="52"/>
        <v>0.70250000000000012</v>
      </c>
      <c r="C772" s="11">
        <v>3979.92</v>
      </c>
      <c r="D772" s="21">
        <f t="shared" si="53"/>
        <v>3997.3452743745634</v>
      </c>
      <c r="E772" s="22" t="str">
        <v>+1.870000E+00</v>
      </c>
      <c r="F772" s="11">
        <f t="shared" si="56"/>
        <v>0.80500000000000016</v>
      </c>
      <c r="G772" s="11">
        <v>4703.5200000000004</v>
      </c>
      <c r="H772">
        <f t="shared" si="57"/>
        <v>4698.9275978620062</v>
      </c>
      <c r="I772" s="22" t="str">
        <v>+1.870000E+00</v>
      </c>
      <c r="J772" s="11">
        <f t="shared" si="50"/>
        <v>0.41250000000000009</v>
      </c>
      <c r="K772" s="11">
        <v>5788.92</v>
      </c>
      <c r="L772" s="21">
        <f t="shared" si="51"/>
        <v>5622.4171456388085</v>
      </c>
      <c r="M772" s="22" t="str">
        <v>+1.870000E+00</v>
      </c>
      <c r="N772" s="11">
        <f t="shared" si="54"/>
        <v>1.0125000000000002</v>
      </c>
      <c r="O772" s="11">
        <v>6633.18</v>
      </c>
      <c r="P772">
        <f t="shared" si="55"/>
        <v>6599.8265819407243</v>
      </c>
      <c r="Q772" s="22" t="str">
        <v>+1.870000E+00</v>
      </c>
      <c r="R772" s="11">
        <f t="shared" si="48"/>
        <v>0.75750000000000006</v>
      </c>
      <c r="S772" s="11">
        <v>7356.78</v>
      </c>
      <c r="T772" s="21">
        <f t="shared" si="49"/>
        <v>7397.230656525775</v>
      </c>
    </row>
    <row r="773" spans="1:20" x14ac:dyDescent="0.4">
      <c r="A773" s="20" t="str">
        <v>+1.872500E+00</v>
      </c>
      <c r="B773" s="11">
        <f t="shared" si="52"/>
        <v>0.70500000000000007</v>
      </c>
      <c r="C773" s="10">
        <v>3979.92</v>
      </c>
      <c r="D773" s="21">
        <f t="shared" si="53"/>
        <v>3997.4135154422884</v>
      </c>
      <c r="E773" s="20" t="str">
        <v>+1.872500E+00</v>
      </c>
      <c r="F773" s="11">
        <f t="shared" si="56"/>
        <v>0.80750000000000011</v>
      </c>
      <c r="G773" s="10">
        <v>4793.9399999999996</v>
      </c>
      <c r="H773">
        <f t="shared" si="57"/>
        <v>4698.9551645025003</v>
      </c>
      <c r="I773" s="20" t="str">
        <v>+1.872500E+00</v>
      </c>
      <c r="J773" s="11">
        <f t="shared" si="50"/>
        <v>0.41500000000000004</v>
      </c>
      <c r="K773" s="10">
        <v>5758.8</v>
      </c>
      <c r="L773" s="21">
        <f t="shared" si="51"/>
        <v>5624.4114522323252</v>
      </c>
      <c r="M773" s="20" t="str">
        <v>+1.872500E+00</v>
      </c>
      <c r="N773" s="11">
        <f t="shared" si="54"/>
        <v>1.0150000000000001</v>
      </c>
      <c r="O773" s="10">
        <v>6542.7</v>
      </c>
      <c r="P773">
        <f t="shared" si="55"/>
        <v>6599.8310397398336</v>
      </c>
      <c r="Q773" s="20" t="str">
        <v>+1.872500E+00</v>
      </c>
      <c r="R773" s="11">
        <f t="shared" si="48"/>
        <v>0.76</v>
      </c>
      <c r="S773" s="10">
        <v>7356.78</v>
      </c>
      <c r="T773" s="21">
        <f t="shared" si="49"/>
        <v>7397.3018439033958</v>
      </c>
    </row>
    <row r="774" spans="1:20" x14ac:dyDescent="0.4">
      <c r="A774" s="22" t="str">
        <v>+1.875000E+00</v>
      </c>
      <c r="B774" s="11">
        <f t="shared" si="52"/>
        <v>0.70750000000000002</v>
      </c>
      <c r="C774" s="11">
        <v>4040.22</v>
      </c>
      <c r="D774" s="21">
        <f t="shared" si="53"/>
        <v>3997.4800023387807</v>
      </c>
      <c r="E774" s="22" t="str">
        <v>+1.875000E+00</v>
      </c>
      <c r="F774" s="11">
        <f t="shared" si="56"/>
        <v>0.81</v>
      </c>
      <c r="G774" s="11">
        <v>4763.82</v>
      </c>
      <c r="H774">
        <f t="shared" si="57"/>
        <v>4698.9820225285284</v>
      </c>
      <c r="I774" s="22" t="str">
        <v>+1.875000E+00</v>
      </c>
      <c r="J774" s="11">
        <f t="shared" si="50"/>
        <v>0.41749999999999998</v>
      </c>
      <c r="K774" s="11">
        <v>5608.0199999999995</v>
      </c>
      <c r="L774" s="21">
        <f t="shared" si="51"/>
        <v>5626.3544941640603</v>
      </c>
      <c r="M774" s="22" t="str">
        <v>+1.875000E+00</v>
      </c>
      <c r="N774" s="11">
        <f t="shared" si="54"/>
        <v>1.0175000000000001</v>
      </c>
      <c r="O774" s="11">
        <v>6572.88</v>
      </c>
      <c r="P774">
        <f t="shared" si="55"/>
        <v>6599.835382948957</v>
      </c>
      <c r="Q774" s="22" t="str">
        <v>+1.875000E+00</v>
      </c>
      <c r="R774" s="11">
        <f t="shared" si="48"/>
        <v>0.76249999999999996</v>
      </c>
      <c r="S774" s="11">
        <v>7356.78</v>
      </c>
      <c r="T774" s="21">
        <f t="shared" si="49"/>
        <v>7397.3712013733948</v>
      </c>
    </row>
    <row r="775" spans="1:20" x14ac:dyDescent="0.4">
      <c r="A775" s="20" t="str">
        <v>+1.877500E+00</v>
      </c>
      <c r="B775" s="11">
        <f t="shared" si="52"/>
        <v>0.71</v>
      </c>
      <c r="C775" s="10">
        <v>4010.0400000000004</v>
      </c>
      <c r="D775" s="21">
        <f t="shared" si="53"/>
        <v>3997.5447801559003</v>
      </c>
      <c r="E775" s="20" t="str">
        <v>+1.877500E+00</v>
      </c>
      <c r="F775" s="11">
        <f t="shared" si="56"/>
        <v>0.8125</v>
      </c>
      <c r="G775" s="10">
        <v>4673.34</v>
      </c>
      <c r="H775">
        <f t="shared" si="57"/>
        <v>4699.0081901553849</v>
      </c>
      <c r="I775" s="20" t="str">
        <v>+1.877500E+00</v>
      </c>
      <c r="J775" s="11">
        <f t="shared" si="50"/>
        <v>0.41999999999999993</v>
      </c>
      <c r="K775" s="10">
        <v>5788.92</v>
      </c>
      <c r="L775" s="21">
        <f t="shared" si="51"/>
        <v>5628.2475892181264</v>
      </c>
      <c r="M775" s="20" t="str">
        <v>+1.877500E+00</v>
      </c>
      <c r="N775" s="11">
        <f t="shared" si="54"/>
        <v>1.02</v>
      </c>
      <c r="O775" s="10">
        <v>6633.18</v>
      </c>
      <c r="P775">
        <f t="shared" si="55"/>
        <v>6599.8396145136885</v>
      </c>
      <c r="Q775" s="20" t="str">
        <v>+1.877500E+00</v>
      </c>
      <c r="R775" s="11">
        <f t="shared" si="48"/>
        <v>0.7649999999999999</v>
      </c>
      <c r="S775" s="10">
        <v>7417.08</v>
      </c>
      <c r="T775" s="21">
        <f t="shared" si="49"/>
        <v>7397.4387759744741</v>
      </c>
    </row>
    <row r="776" spans="1:20" x14ac:dyDescent="0.4">
      <c r="A776" s="22" t="str">
        <v>+1.880000E+00</v>
      </c>
      <c r="B776" s="11">
        <f t="shared" si="52"/>
        <v>0.71249999999999991</v>
      </c>
      <c r="C776" s="11">
        <v>3979.92</v>
      </c>
      <c r="D776" s="21">
        <f t="shared" si="53"/>
        <v>3997.6078928263987</v>
      </c>
      <c r="E776" s="22" t="str">
        <v>+1.880000E+00</v>
      </c>
      <c r="F776" s="11">
        <f t="shared" si="56"/>
        <v>0.81499999999999995</v>
      </c>
      <c r="G776" s="11">
        <v>4703.5200000000004</v>
      </c>
      <c r="H776">
        <f t="shared" si="57"/>
        <v>4699.0336851301308</v>
      </c>
      <c r="I776" s="22" t="str">
        <v>+1.880000E+00</v>
      </c>
      <c r="J776" s="11">
        <f t="shared" si="50"/>
        <v>0.42249999999999988</v>
      </c>
      <c r="K776" s="11">
        <v>5668.32</v>
      </c>
      <c r="L776" s="21">
        <f t="shared" si="51"/>
        <v>5630.09202130433</v>
      </c>
      <c r="M776" s="22" t="str">
        <v>+1.880000E+00</v>
      </c>
      <c r="N776" s="11">
        <f t="shared" si="54"/>
        <v>1.0225</v>
      </c>
      <c r="O776" s="11">
        <v>6633.18</v>
      </c>
      <c r="P776">
        <f t="shared" si="55"/>
        <v>6599.8437373039042</v>
      </c>
      <c r="Q776" s="22" t="str">
        <v>+1.880000E+00</v>
      </c>
      <c r="R776" s="11">
        <f t="shared" si="48"/>
        <v>0.76749999999999985</v>
      </c>
      <c r="S776" s="11">
        <v>7356.78</v>
      </c>
      <c r="T776" s="21">
        <f t="shared" si="49"/>
        <v>7397.5046135361836</v>
      </c>
    </row>
    <row r="777" spans="1:20" x14ac:dyDescent="0.4">
      <c r="A777" s="20" t="str">
        <v>+1.882500E+00</v>
      </c>
      <c r="B777" s="11">
        <f t="shared" si="52"/>
        <v>0.71500000000000008</v>
      </c>
      <c r="C777" s="10">
        <v>3979.92</v>
      </c>
      <c r="D777" s="21">
        <f t="shared" si="53"/>
        <v>3997.6693831537136</v>
      </c>
      <c r="E777" s="20" t="str">
        <v>+1.882500E+00</v>
      </c>
      <c r="F777" s="11">
        <f t="shared" si="56"/>
        <v>0.81750000000000012</v>
      </c>
      <c r="G777" s="10">
        <v>4733.6400000000003</v>
      </c>
      <c r="H777">
        <f t="shared" si="57"/>
        <v>4699.0585247436293</v>
      </c>
      <c r="I777" s="20" t="str">
        <v>+1.882500E+00</v>
      </c>
      <c r="J777" s="11">
        <f t="shared" si="50"/>
        <v>0.42500000000000004</v>
      </c>
      <c r="K777" s="10">
        <v>5668.32</v>
      </c>
      <c r="L777" s="21">
        <f t="shared" si="51"/>
        <v>5631.8890413289237</v>
      </c>
      <c r="M777" s="20" t="str">
        <v>+1.882500E+00</v>
      </c>
      <c r="N777" s="11">
        <f t="shared" si="54"/>
        <v>1.0249999999999999</v>
      </c>
      <c r="O777" s="10">
        <v>6542.7</v>
      </c>
      <c r="P777">
        <f t="shared" si="55"/>
        <v>6599.8477541157072</v>
      </c>
      <c r="Q777" s="20" t="str">
        <v>+1.882500E+00</v>
      </c>
      <c r="R777" s="11">
        <f t="shared" si="48"/>
        <v>0.77</v>
      </c>
      <c r="S777" s="10">
        <v>7386.96</v>
      </c>
      <c r="T777" s="21">
        <f t="shared" si="49"/>
        <v>7397.5687587100001</v>
      </c>
    </row>
    <row r="778" spans="1:20" x14ac:dyDescent="0.4">
      <c r="A778" s="22" t="str">
        <v>+1.885000E+00</v>
      </c>
      <c r="B778" s="11">
        <f t="shared" si="52"/>
        <v>0.71750000000000003</v>
      </c>
      <c r="C778" s="11">
        <v>3979.92</v>
      </c>
      <c r="D778" s="21">
        <f t="shared" si="53"/>
        <v>3997.7292928409997</v>
      </c>
      <c r="E778" s="22" t="str">
        <v>+1.885000E+00</v>
      </c>
      <c r="F778" s="11">
        <f t="shared" si="56"/>
        <v>0.82000000000000006</v>
      </c>
      <c r="G778" s="11">
        <v>4582.92</v>
      </c>
      <c r="H778">
        <f t="shared" si="57"/>
        <v>4699.0827258422723</v>
      </c>
      <c r="I778" s="22" t="str">
        <v>+1.885000E+00</v>
      </c>
      <c r="J778" s="11">
        <f t="shared" si="50"/>
        <v>0.42749999999999999</v>
      </c>
      <c r="K778" s="11">
        <v>5668.32</v>
      </c>
      <c r="L778" s="21">
        <f t="shared" si="51"/>
        <v>5633.639868042982</v>
      </c>
      <c r="M778" s="22" t="str">
        <v>+1.885000E+00</v>
      </c>
      <c r="N778" s="11">
        <f t="shared" si="54"/>
        <v>1.0274999999999999</v>
      </c>
      <c r="O778" s="11">
        <v>6572.88</v>
      </c>
      <c r="P778">
        <f t="shared" si="55"/>
        <v>6599.8516676733279</v>
      </c>
      <c r="Q778" s="22" t="str">
        <v>+1.885000E+00</v>
      </c>
      <c r="R778" s="11">
        <f t="shared" si="48"/>
        <v>0.77249999999999996</v>
      </c>
      <c r="S778" s="11">
        <v>7417.08</v>
      </c>
      <c r="T778" s="21">
        <f t="shared" si="49"/>
        <v>7397.6312549996119</v>
      </c>
    </row>
    <row r="779" spans="1:20" x14ac:dyDescent="0.4">
      <c r="A779" s="20" t="str">
        <v>+1.887500E+00</v>
      </c>
      <c r="B779" s="11">
        <f t="shared" si="52"/>
        <v>0.72</v>
      </c>
      <c r="C779" s="10">
        <v>3979.92</v>
      </c>
      <c r="D779" s="21">
        <f t="shared" si="53"/>
        <v>3997.787662519409</v>
      </c>
      <c r="E779" s="20" t="str">
        <v>+1.887500E+00</v>
      </c>
      <c r="F779" s="11">
        <f t="shared" si="56"/>
        <v>0.82250000000000001</v>
      </c>
      <c r="G779" s="10">
        <v>4824.12</v>
      </c>
      <c r="H779">
        <f t="shared" si="57"/>
        <v>4699.106304839408</v>
      </c>
      <c r="I779" s="20" t="str">
        <v>+1.887500E+00</v>
      </c>
      <c r="J779" s="11">
        <f t="shared" si="50"/>
        <v>0.42999999999999994</v>
      </c>
      <c r="K779" s="10">
        <v>5698.5</v>
      </c>
      <c r="L779" s="21">
        <f t="shared" si="51"/>
        <v>5635.3456888689652</v>
      </c>
      <c r="M779" s="20" t="str">
        <v>+1.887500E+00</v>
      </c>
      <c r="N779" s="11">
        <f t="shared" si="54"/>
        <v>1.0299999999999998</v>
      </c>
      <c r="O779" s="10">
        <v>6633.18</v>
      </c>
      <c r="P779">
        <f t="shared" si="55"/>
        <v>6599.8554806309658</v>
      </c>
      <c r="Q779" s="20" t="str">
        <v>+1.887500E+00</v>
      </c>
      <c r="R779" s="11">
        <f t="shared" si="48"/>
        <v>0.77499999999999991</v>
      </c>
      <c r="S779" s="10">
        <v>7356.78</v>
      </c>
      <c r="T779" s="21">
        <f t="shared" si="49"/>
        <v>7397.6921447904233</v>
      </c>
    </row>
    <row r="780" spans="1:20" x14ac:dyDescent="0.4">
      <c r="A780" s="22" t="str">
        <v>+1.890000E+00</v>
      </c>
      <c r="B780" s="11">
        <f t="shared" si="52"/>
        <v>0.72249999999999992</v>
      </c>
      <c r="C780" s="11">
        <v>4100.5200000000004</v>
      </c>
      <c r="D780" s="21">
        <f t="shared" si="53"/>
        <v>3997.8445317756505</v>
      </c>
      <c r="E780" s="22" t="str">
        <v>+1.890000E+00</v>
      </c>
      <c r="F780" s="11">
        <f t="shared" si="56"/>
        <v>0.82499999999999996</v>
      </c>
      <c r="G780" s="11">
        <v>4824.12</v>
      </c>
      <c r="H780">
        <f t="shared" si="57"/>
        <v>4699.1292777264725</v>
      </c>
      <c r="I780" s="22" t="str">
        <v>+1.890000E+00</v>
      </c>
      <c r="J780" s="11">
        <f t="shared" si="50"/>
        <v>0.43249999999999988</v>
      </c>
      <c r="K780" s="11">
        <v>5668.32</v>
      </c>
      <c r="L780" s="21">
        <f t="shared" si="51"/>
        <v>5637.0076607060373</v>
      </c>
      <c r="M780" s="22" t="str">
        <v>+1.890000E+00</v>
      </c>
      <c r="N780" s="11">
        <f t="shared" si="54"/>
        <v>1.0324999999999998</v>
      </c>
      <c r="O780" s="11">
        <v>6391.9800000000005</v>
      </c>
      <c r="P780">
        <f t="shared" si="55"/>
        <v>6599.8591955745951</v>
      </c>
      <c r="Q780" s="22" t="str">
        <v>+1.890000E+00</v>
      </c>
      <c r="R780" s="11">
        <f t="shared" si="48"/>
        <v>0.77749999999999986</v>
      </c>
      <c r="S780" s="11">
        <v>7356.78</v>
      </c>
      <c r="T780" s="21">
        <f t="shared" si="49"/>
        <v>7397.7514693783005</v>
      </c>
    </row>
    <row r="781" spans="1:20" x14ac:dyDescent="0.4">
      <c r="A781" s="20" t="str">
        <v>+1.892500E+00</v>
      </c>
      <c r="B781" s="11">
        <f t="shared" si="52"/>
        <v>0.72500000000000009</v>
      </c>
      <c r="C781" s="10">
        <v>4070.3399999999997</v>
      </c>
      <c r="D781" s="21">
        <f t="shared" si="53"/>
        <v>3997.8999391788366</v>
      </c>
      <c r="E781" s="20" t="str">
        <v>+1.892500E+00</v>
      </c>
      <c r="F781" s="11">
        <f t="shared" si="56"/>
        <v>0.82750000000000012</v>
      </c>
      <c r="G781" s="10">
        <v>4824.12</v>
      </c>
      <c r="H781">
        <f t="shared" si="57"/>
        <v>4699.1516600838313</v>
      </c>
      <c r="I781" s="20" t="str">
        <v>+1.892500E+00</v>
      </c>
      <c r="J781" s="11">
        <f t="shared" si="50"/>
        <v>0.43500000000000005</v>
      </c>
      <c r="K781" s="10">
        <v>5577.9000000000005</v>
      </c>
      <c r="L781" s="21">
        <f t="shared" si="51"/>
        <v>5638.6269107146818</v>
      </c>
      <c r="M781" s="20" t="str">
        <v>+1.892500E+00</v>
      </c>
      <c r="N781" s="11">
        <f t="shared" si="54"/>
        <v>1.0350000000000001</v>
      </c>
      <c r="O781" s="10">
        <v>6542.7</v>
      </c>
      <c r="P781">
        <f t="shared" si="55"/>
        <v>6599.8628150237155</v>
      </c>
      <c r="Q781" s="20" t="str">
        <v>+1.892500E+00</v>
      </c>
      <c r="R781" s="11">
        <f t="shared" si="48"/>
        <v>0.78</v>
      </c>
      <c r="S781" s="10">
        <v>7477.38</v>
      </c>
      <c r="T781" s="21">
        <f t="shared" si="49"/>
        <v>7397.8092689975792</v>
      </c>
    </row>
    <row r="782" spans="1:20" x14ac:dyDescent="0.4">
      <c r="A782" s="22" t="str">
        <v>+1.895000E+00</v>
      </c>
      <c r="B782" s="11">
        <f t="shared" si="52"/>
        <v>0.72750000000000004</v>
      </c>
      <c r="C782" s="11">
        <v>4100.5200000000004</v>
      </c>
      <c r="D782" s="21">
        <f t="shared" si="53"/>
        <v>3997.9539223066417</v>
      </c>
      <c r="E782" s="22" t="str">
        <v>+1.895000E+00</v>
      </c>
      <c r="F782" s="11">
        <f t="shared" si="56"/>
        <v>0.83000000000000007</v>
      </c>
      <c r="G782" s="11">
        <v>4763.82</v>
      </c>
      <c r="H782">
        <f t="shared" si="57"/>
        <v>4699.1734670913502</v>
      </c>
      <c r="I782" s="22" t="str">
        <v>+1.895000E+00</v>
      </c>
      <c r="J782" s="11">
        <f t="shared" si="50"/>
        <v>0.4375</v>
      </c>
      <c r="K782" s="11">
        <v>5608.0199999999995</v>
      </c>
      <c r="L782" s="21">
        <f t="shared" si="51"/>
        <v>5640.2045370811511</v>
      </c>
      <c r="M782" s="22" t="str">
        <v>+1.895000E+00</v>
      </c>
      <c r="N782" s="11">
        <f t="shared" si="54"/>
        <v>1.0375000000000001</v>
      </c>
      <c r="O782" s="11">
        <v>6512.58</v>
      </c>
      <c r="P782">
        <f t="shared" si="55"/>
        <v>6599.8663414330613</v>
      </c>
      <c r="Q782" s="22" t="str">
        <v>+1.895000E+00</v>
      </c>
      <c r="R782" s="11">
        <f t="shared" si="48"/>
        <v>0.78249999999999997</v>
      </c>
      <c r="S782" s="11">
        <v>7356.78</v>
      </c>
      <c r="T782" s="21">
        <f t="shared" si="49"/>
        <v>7397.8655828483479</v>
      </c>
    </row>
    <row r="783" spans="1:20" x14ac:dyDescent="0.4">
      <c r="A783" s="20" t="str">
        <v>+1.897500E+00</v>
      </c>
      <c r="B783" s="11">
        <f t="shared" si="52"/>
        <v>0.73</v>
      </c>
      <c r="C783" s="10">
        <v>3979.92</v>
      </c>
      <c r="D783" s="21">
        <f t="shared" si="53"/>
        <v>3998.0065177707852</v>
      </c>
      <c r="E783" s="20" t="str">
        <v>+1.897500E+00</v>
      </c>
      <c r="F783" s="11">
        <f t="shared" si="56"/>
        <v>0.83250000000000002</v>
      </c>
      <c r="G783" s="10">
        <v>4703.5200000000004</v>
      </c>
      <c r="H783">
        <f t="shared" si="57"/>
        <v>4699.1947135386872</v>
      </c>
      <c r="I783" s="20" t="str">
        <v>+1.897500E+00</v>
      </c>
      <c r="J783" s="11">
        <f t="shared" si="50"/>
        <v>0.43999999999999995</v>
      </c>
      <c r="K783" s="10">
        <v>5758.8</v>
      </c>
      <c r="L783" s="21">
        <f t="shared" si="51"/>
        <v>5641.7416097622663</v>
      </c>
      <c r="M783" s="20" t="str">
        <v>+1.897500E+00</v>
      </c>
      <c r="N783" s="11">
        <f t="shared" si="54"/>
        <v>1.04</v>
      </c>
      <c r="O783" s="10">
        <v>6542.7</v>
      </c>
      <c r="P783">
        <f t="shared" si="55"/>
        <v>6599.8697771942689</v>
      </c>
      <c r="Q783" s="20" t="str">
        <v>+1.897500E+00</v>
      </c>
      <c r="R783" s="11">
        <f t="shared" si="48"/>
        <v>0.78499999999999992</v>
      </c>
      <c r="S783" s="10">
        <v>7386.96</v>
      </c>
      <c r="T783" s="21">
        <f t="shared" si="49"/>
        <v>7397.9204491230412</v>
      </c>
    </row>
    <row r="784" spans="1:20" x14ac:dyDescent="0.4">
      <c r="A784" s="22" t="str">
        <v>+1.900000E+00</v>
      </c>
      <c r="B784" s="11">
        <f t="shared" si="52"/>
        <v>0.73249999999999993</v>
      </c>
      <c r="C784" s="11">
        <v>3979.92</v>
      </c>
      <c r="D784" s="21">
        <f t="shared" si="53"/>
        <v>3998.0577612418651</v>
      </c>
      <c r="E784" s="22" t="str">
        <v>+1.900000E+00</v>
      </c>
      <c r="F784" s="11">
        <f t="shared" si="56"/>
        <v>0.83499999999999996</v>
      </c>
      <c r="G784" s="11">
        <v>4703.5200000000004</v>
      </c>
      <c r="H784">
        <f t="shared" si="57"/>
        <v>4699.2154138353271</v>
      </c>
      <c r="I784" s="22" t="str">
        <v>+1.900000E+00</v>
      </c>
      <c r="J784" s="11">
        <f t="shared" si="50"/>
        <v>0.44249999999999989</v>
      </c>
      <c r="K784" s="11">
        <v>5788.92</v>
      </c>
      <c r="L784" s="21">
        <f t="shared" si="51"/>
        <v>5643.2391712110611</v>
      </c>
      <c r="M784" s="22" t="str">
        <v>+1.900000E+00</v>
      </c>
      <c r="N784" s="11">
        <f t="shared" si="54"/>
        <v>1.0425</v>
      </c>
      <c r="O784" s="11">
        <v>6512.58</v>
      </c>
      <c r="P784">
        <f t="shared" si="55"/>
        <v>6599.8731246374919</v>
      </c>
      <c r="Q784" s="22" t="str">
        <v>+1.900000E+00</v>
      </c>
      <c r="R784" s="11">
        <f t="shared" si="48"/>
        <v>0.78749999999999987</v>
      </c>
      <c r="S784" s="11">
        <v>7356.78</v>
      </c>
      <c r="T784" s="21">
        <f t="shared" si="49"/>
        <v>7397.9739050323351</v>
      </c>
    </row>
    <row r="785" spans="1:20" x14ac:dyDescent="0.4">
      <c r="A785" s="20" t="str">
        <v>+1.902500E+00</v>
      </c>
      <c r="B785" s="11">
        <f t="shared" si="52"/>
        <v>0.7350000000000001</v>
      </c>
      <c r="C785" s="10">
        <v>3979.92</v>
      </c>
      <c r="D785" s="21">
        <f t="shared" si="53"/>
        <v>3998.107687473549</v>
      </c>
      <c r="E785" s="20" t="str">
        <v>+1.902500E+00</v>
      </c>
      <c r="F785" s="11">
        <f t="shared" si="56"/>
        <v>0.83750000000000013</v>
      </c>
      <c r="G785" s="10">
        <v>4703.5200000000004</v>
      </c>
      <c r="H785">
        <f t="shared" si="57"/>
        <v>4699.2355820203511</v>
      </c>
      <c r="I785" s="20" t="str">
        <v>+1.902500E+00</v>
      </c>
      <c r="J785" s="11">
        <f t="shared" si="50"/>
        <v>0.44500000000000006</v>
      </c>
      <c r="K785" s="10">
        <v>5668.32</v>
      </c>
      <c r="L785" s="21">
        <f t="shared" si="51"/>
        <v>5644.6982370837895</v>
      </c>
      <c r="M785" s="20" t="str">
        <v>+1.902500E+00</v>
      </c>
      <c r="N785" s="11">
        <f t="shared" si="54"/>
        <v>1.0449999999999999</v>
      </c>
      <c r="O785" s="10">
        <v>6603</v>
      </c>
      <c r="P785">
        <f t="shared" si="55"/>
        <v>6599.8763860329909</v>
      </c>
      <c r="Q785" s="20" t="str">
        <v>+1.902500E+00</v>
      </c>
      <c r="R785" s="11">
        <f t="shared" si="48"/>
        <v>0.79</v>
      </c>
      <c r="S785" s="10">
        <v>7266.3600000000006</v>
      </c>
      <c r="T785" s="21">
        <f t="shared" si="49"/>
        <v>7398.0259868303865</v>
      </c>
    </row>
    <row r="786" spans="1:20" x14ac:dyDescent="0.4">
      <c r="A786" s="22" t="str">
        <v>+1.905000E+00</v>
      </c>
      <c r="B786" s="11">
        <f t="shared" si="52"/>
        <v>0.73750000000000004</v>
      </c>
      <c r="C786" s="11">
        <v>3979.92</v>
      </c>
      <c r="D786" s="21">
        <f t="shared" si="53"/>
        <v>3998.1563303261428</v>
      </c>
      <c r="E786" s="22" t="str">
        <v>+1.905000E+00</v>
      </c>
      <c r="F786" s="11">
        <f t="shared" si="56"/>
        <v>0.84000000000000008</v>
      </c>
      <c r="G786" s="11">
        <v>4643.22</v>
      </c>
      <c r="H786">
        <f t="shared" si="57"/>
        <v>4699.2552317719556</v>
      </c>
      <c r="I786" s="22" t="str">
        <v>+1.905000E+00</v>
      </c>
      <c r="J786" s="11">
        <f t="shared" si="50"/>
        <v>0.44750000000000001</v>
      </c>
      <c r="K786" s="11">
        <v>5728.6200000000008</v>
      </c>
      <c r="L786" s="21">
        <f t="shared" si="51"/>
        <v>5646.119796928745</v>
      </c>
      <c r="M786" s="22" t="str">
        <v>+1.905000E+00</v>
      </c>
      <c r="N786" s="11">
        <f t="shared" si="54"/>
        <v>1.0474999999999999</v>
      </c>
      <c r="O786" s="11">
        <v>6693.4800000000005</v>
      </c>
      <c r="P786">
        <f t="shared" si="55"/>
        <v>6599.8795635926654</v>
      </c>
      <c r="Q786" s="22" t="str">
        <v>+1.905000E+00</v>
      </c>
      <c r="R786" s="11">
        <f t="shared" si="48"/>
        <v>0.79249999999999998</v>
      </c>
      <c r="S786" s="11">
        <v>7356.78</v>
      </c>
      <c r="T786" s="21">
        <f t="shared" si="49"/>
        <v>7398.076729839423</v>
      </c>
    </row>
    <row r="787" spans="1:20" x14ac:dyDescent="0.4">
      <c r="A787" s="20" t="str">
        <v>+1.907500E+00</v>
      </c>
      <c r="B787" s="11">
        <f t="shared" si="52"/>
        <v>0.74</v>
      </c>
      <c r="C787" s="10">
        <v>4070.3399999999997</v>
      </c>
      <c r="D787" s="21">
        <f t="shared" si="53"/>
        <v>3998.2037227895562</v>
      </c>
      <c r="E787" s="20" t="str">
        <v>+1.907500E+00</v>
      </c>
      <c r="F787" s="11">
        <f t="shared" si="56"/>
        <v>0.84250000000000003</v>
      </c>
      <c r="G787" s="10">
        <v>4643.22</v>
      </c>
      <c r="H787">
        <f t="shared" si="57"/>
        <v>4699.2743764167371</v>
      </c>
      <c r="I787" s="20" t="str">
        <v>+1.907500E+00</v>
      </c>
      <c r="J787" s="11">
        <f t="shared" si="50"/>
        <v>0.44999999999999996</v>
      </c>
      <c r="K787" s="10">
        <v>5668.32</v>
      </c>
      <c r="L787" s="21">
        <f t="shared" si="51"/>
        <v>5647.5048148573815</v>
      </c>
      <c r="M787" s="20" t="str">
        <v>+1.907500E+00</v>
      </c>
      <c r="N787" s="11">
        <f t="shared" si="54"/>
        <v>1.0499999999999998</v>
      </c>
      <c r="O787" s="10">
        <v>6422.1</v>
      </c>
      <c r="P787">
        <f t="shared" si="55"/>
        <v>6599.8826594715583</v>
      </c>
      <c r="Q787" s="20" t="str">
        <v>+1.907500E+00</v>
      </c>
      <c r="R787" s="11">
        <f t="shared" si="48"/>
        <v>0.79499999999999993</v>
      </c>
      <c r="S787" s="10">
        <v>7266.3600000000006</v>
      </c>
      <c r="T787" s="21">
        <f t="shared" si="49"/>
        <v>7398.1261684736919</v>
      </c>
    </row>
    <row r="788" spans="1:20" x14ac:dyDescent="0.4">
      <c r="A788" s="22" t="str">
        <v>+1.910000E+00</v>
      </c>
      <c r="B788" s="11">
        <f t="shared" si="52"/>
        <v>0.74249999999999994</v>
      </c>
      <c r="C788" s="11">
        <v>3859.32</v>
      </c>
      <c r="D788" s="21">
        <f t="shared" si="53"/>
        <v>3998.2498970056777</v>
      </c>
      <c r="E788" s="22" t="str">
        <v>+1.910000E+00</v>
      </c>
      <c r="F788" s="11">
        <f t="shared" si="56"/>
        <v>0.84499999999999997</v>
      </c>
      <c r="G788" s="11">
        <v>4824.12</v>
      </c>
      <c r="H788">
        <f t="shared" si="57"/>
        <v>4699.2930289387205</v>
      </c>
      <c r="I788" s="22" t="str">
        <v>+1.910000E+00</v>
      </c>
      <c r="J788" s="11">
        <f t="shared" si="50"/>
        <v>0.4524999999999999</v>
      </c>
      <c r="K788" s="11">
        <v>5668.32</v>
      </c>
      <c r="L788" s="21">
        <f t="shared" si="51"/>
        <v>5648.8542301981788</v>
      </c>
      <c r="M788" s="22" t="str">
        <v>+1.910000E+00</v>
      </c>
      <c r="N788" s="11">
        <f t="shared" si="54"/>
        <v>1.0524999999999998</v>
      </c>
      <c r="O788" s="11">
        <v>6633.18</v>
      </c>
      <c r="P788">
        <f t="shared" si="55"/>
        <v>6599.8856757693147</v>
      </c>
      <c r="Q788" s="22" t="str">
        <v>+1.910000E+00</v>
      </c>
      <c r="R788" s="11">
        <f t="shared" si="48"/>
        <v>0.79749999999999988</v>
      </c>
      <c r="S788" s="11">
        <v>7356.78</v>
      </c>
      <c r="T788" s="21">
        <f t="shared" si="49"/>
        <v>7398.1743362628104</v>
      </c>
    </row>
    <row r="789" spans="1:20" x14ac:dyDescent="0.4">
      <c r="A789" s="20" t="str">
        <v>+1.912500E+00</v>
      </c>
      <c r="B789" s="11">
        <f t="shared" si="52"/>
        <v>0.74500000000000011</v>
      </c>
      <c r="C789" s="10">
        <v>4010.0400000000004</v>
      </c>
      <c r="D789" s="21">
        <f t="shared" si="53"/>
        <v>3998.2948842901706</v>
      </c>
      <c r="E789" s="20" t="str">
        <v>+1.912500E+00</v>
      </c>
      <c r="F789" s="11">
        <f t="shared" si="56"/>
        <v>0.84750000000000014</v>
      </c>
      <c r="G789" s="10">
        <v>4824.12</v>
      </c>
      <c r="H789">
        <f t="shared" si="57"/>
        <v>4699.3112019881719</v>
      </c>
      <c r="I789" s="20" t="str">
        <v>+1.912500E+00</v>
      </c>
      <c r="J789" s="11">
        <f t="shared" si="50"/>
        <v>0.45500000000000007</v>
      </c>
      <c r="K789" s="10">
        <v>5698.5</v>
      </c>
      <c r="L789" s="21">
        <f t="shared" si="51"/>
        <v>5650.1689581337023</v>
      </c>
      <c r="M789" s="20" t="str">
        <v>+1.912500E+00</v>
      </c>
      <c r="N789" s="11">
        <f t="shared" si="54"/>
        <v>1.0550000000000002</v>
      </c>
      <c r="O789" s="10">
        <v>6512.58</v>
      </c>
      <c r="P789">
        <f t="shared" si="55"/>
        <v>6599.8886145316083</v>
      </c>
      <c r="Q789" s="20" t="str">
        <v>+1.912500E+00</v>
      </c>
      <c r="R789" s="11">
        <f t="shared" ref="R789:R852" si="58">Q789-Q$469</f>
        <v>0.8</v>
      </c>
      <c r="S789" s="10">
        <v>7326.66</v>
      </c>
      <c r="T789" s="21">
        <f t="shared" si="49"/>
        <v>7398.2212658744957</v>
      </c>
    </row>
    <row r="790" spans="1:20" x14ac:dyDescent="0.4">
      <c r="A790" s="22" t="str">
        <v>+1.915000E+00</v>
      </c>
      <c r="B790" s="11">
        <f t="shared" si="52"/>
        <v>0.74750000000000005</v>
      </c>
      <c r="C790" s="11">
        <v>4040.22</v>
      </c>
      <c r="D790" s="21">
        <f t="shared" si="53"/>
        <v>3998.338715153714</v>
      </c>
      <c r="E790" s="22" t="str">
        <v>+1.915000E+00</v>
      </c>
      <c r="F790" s="11">
        <f t="shared" si="56"/>
        <v>0.85000000000000009</v>
      </c>
      <c r="G790" s="11">
        <v>4703.5200000000004</v>
      </c>
      <c r="H790">
        <f t="shared" si="57"/>
        <v>4699.3289078901771</v>
      </c>
      <c r="I790" s="22" t="str">
        <v>+1.915000E+00</v>
      </c>
      <c r="J790" s="11">
        <f t="shared" si="50"/>
        <v>0.45750000000000002</v>
      </c>
      <c r="K790" s="11">
        <v>5668.32</v>
      </c>
      <c r="L790" s="21">
        <f t="shared" si="51"/>
        <v>5651.4498903212843</v>
      </c>
      <c r="M790" s="22" t="str">
        <v>+1.915000E+00</v>
      </c>
      <c r="N790" s="11">
        <f t="shared" si="54"/>
        <v>1.0575000000000001</v>
      </c>
      <c r="O790" s="11">
        <v>6512.58</v>
      </c>
      <c r="P790">
        <f t="shared" si="55"/>
        <v>6599.8914777515283</v>
      </c>
      <c r="Q790" s="22" t="str">
        <v>+1.915000E+00</v>
      </c>
      <c r="R790" s="11">
        <f t="shared" si="58"/>
        <v>0.80249999999999999</v>
      </c>
      <c r="S790" s="11">
        <v>7477.38</v>
      </c>
      <c r="T790" s="21">
        <f t="shared" ref="T790:T853" si="59">$S$19*(1-EXP(-(R790/$T$19)))</f>
        <v>7398.2669891367268</v>
      </c>
    </row>
    <row r="791" spans="1:20" x14ac:dyDescent="0.4">
      <c r="A791" s="20" t="str">
        <v>+1.917500E+00</v>
      </c>
      <c r="B791" s="11">
        <f t="shared" si="52"/>
        <v>0.75</v>
      </c>
      <c r="C791" s="10">
        <v>4100.5200000000004</v>
      </c>
      <c r="D791" s="21">
        <f t="shared" si="53"/>
        <v>3998.3814193226949</v>
      </c>
      <c r="E791" s="20" t="str">
        <v>+1.917500E+00</v>
      </c>
      <c r="F791" s="11">
        <f t="shared" si="56"/>
        <v>0.85250000000000004</v>
      </c>
      <c r="G791" s="10">
        <v>4733.6400000000003</v>
      </c>
      <c r="H791">
        <f t="shared" si="57"/>
        <v>4699.3461586529975</v>
      </c>
      <c r="I791" s="20" t="str">
        <v>+1.917500E+00</v>
      </c>
      <c r="J791" s="11">
        <f t="shared" si="50"/>
        <v>0.45999999999999996</v>
      </c>
      <c r="K791" s="10">
        <v>5758.8</v>
      </c>
      <c r="L791" s="21">
        <f t="shared" si="51"/>
        <v>5652.6978954977567</v>
      </c>
      <c r="M791" s="20" t="str">
        <v>+1.917500E+00</v>
      </c>
      <c r="N791" s="11">
        <f t="shared" si="54"/>
        <v>1.06</v>
      </c>
      <c r="O791" s="10">
        <v>6603</v>
      </c>
      <c r="P791">
        <f t="shared" si="55"/>
        <v>6599.8942673709289</v>
      </c>
      <c r="Q791" s="20" t="str">
        <v>+1.917500E+00</v>
      </c>
      <c r="R791" s="11">
        <f t="shared" si="58"/>
        <v>0.80499999999999994</v>
      </c>
      <c r="S791" s="10">
        <v>7356.78</v>
      </c>
      <c r="T791" s="21">
        <f t="shared" si="59"/>
        <v>7398.3115370593287</v>
      </c>
    </row>
    <row r="792" spans="1:20" x14ac:dyDescent="0.4">
      <c r="A792" s="22" t="str">
        <v>+1.920000E+00</v>
      </c>
      <c r="B792" s="11">
        <f t="shared" si="52"/>
        <v>0.75249999999999995</v>
      </c>
      <c r="C792" s="11">
        <v>4221.12</v>
      </c>
      <c r="D792" s="21">
        <f t="shared" si="53"/>
        <v>3998.4230257593676</v>
      </c>
      <c r="E792" s="22" t="str">
        <v>+1.920000E+00</v>
      </c>
      <c r="F792" s="11">
        <f t="shared" si="56"/>
        <v>0.85499999999999998</v>
      </c>
      <c r="G792" s="11">
        <v>4703.5200000000004</v>
      </c>
      <c r="H792">
        <f t="shared" si="57"/>
        <v>4699.3629659762155</v>
      </c>
      <c r="I792" s="22" t="str">
        <v>+1.920000E+00</v>
      </c>
      <c r="J792" s="11">
        <f t="shared" si="50"/>
        <v>0.46249999999999991</v>
      </c>
      <c r="K792" s="11">
        <v>5668.32</v>
      </c>
      <c r="L792" s="21">
        <f t="shared" si="51"/>
        <v>5653.9138200686275</v>
      </c>
      <c r="M792" s="22" t="str">
        <v>+1.920000E+00</v>
      </c>
      <c r="N792" s="11">
        <f t="shared" si="54"/>
        <v>1.0625</v>
      </c>
      <c r="O792" s="11">
        <v>6512.58</v>
      </c>
      <c r="P792">
        <f t="shared" si="55"/>
        <v>6599.896985281749</v>
      </c>
      <c r="Q792" s="22" t="str">
        <v>+1.920000E+00</v>
      </c>
      <c r="R792" s="11">
        <f t="shared" si="58"/>
        <v>0.80749999999999988</v>
      </c>
      <c r="S792" s="11">
        <v>7356.78</v>
      </c>
      <c r="T792" s="21">
        <f t="shared" si="59"/>
        <v>7398.3549398550003</v>
      </c>
    </row>
    <row r="793" spans="1:20" x14ac:dyDescent="0.4">
      <c r="A793" s="20" t="str">
        <v>+1.922500E+00</v>
      </c>
      <c r="B793" s="11">
        <f t="shared" si="52"/>
        <v>0.75500000000000012</v>
      </c>
      <c r="C793" s="10">
        <v>4070.3399999999997</v>
      </c>
      <c r="D793" s="21">
        <f t="shared" si="53"/>
        <v>3998.4635626814984</v>
      </c>
      <c r="E793" s="20" t="str">
        <v>+1.922500E+00</v>
      </c>
      <c r="F793" s="11">
        <f t="shared" si="56"/>
        <v>0.85750000000000015</v>
      </c>
      <c r="G793" s="10">
        <v>4703.5200000000004</v>
      </c>
      <c r="H793">
        <f t="shared" si="57"/>
        <v>4699.379341258672</v>
      </c>
      <c r="I793" s="20" t="str">
        <v>+1.922500E+00</v>
      </c>
      <c r="J793" s="11">
        <f t="shared" si="50"/>
        <v>0.46500000000000008</v>
      </c>
      <c r="K793" s="10">
        <v>5758.8</v>
      </c>
      <c r="L793" s="21">
        <f t="shared" si="51"/>
        <v>5655.0984886821234</v>
      </c>
      <c r="M793" s="20" t="str">
        <v>+1.922500E+00</v>
      </c>
      <c r="N793" s="11">
        <f t="shared" si="54"/>
        <v>1.0649999999999999</v>
      </c>
      <c r="O793" s="10">
        <v>6603</v>
      </c>
      <c r="P793">
        <f t="shared" si="55"/>
        <v>6599.8996333272935</v>
      </c>
      <c r="Q793" s="20" t="str">
        <v>+1.922500E+00</v>
      </c>
      <c r="R793" s="11">
        <f t="shared" si="58"/>
        <v>0.81</v>
      </c>
      <c r="S793" s="10">
        <v>7447.2599999999993</v>
      </c>
      <c r="T793" s="21">
        <f t="shared" si="59"/>
        <v>7398.3972269598107</v>
      </c>
    </row>
    <row r="794" spans="1:20" x14ac:dyDescent="0.4">
      <c r="A794" s="22" t="str">
        <v>+1.925000E+00</v>
      </c>
      <c r="B794" s="11">
        <f t="shared" si="52"/>
        <v>0.75750000000000006</v>
      </c>
      <c r="C794" s="11">
        <v>4100.5200000000004</v>
      </c>
      <c r="D794" s="21">
        <f t="shared" si="53"/>
        <v>3998.5030575814999</v>
      </c>
      <c r="E794" s="22" t="str">
        <v>+1.925000E+00</v>
      </c>
      <c r="F794" s="11">
        <f t="shared" si="56"/>
        <v>0.8600000000000001</v>
      </c>
      <c r="G794" s="11">
        <v>4703.5200000000004</v>
      </c>
      <c r="H794">
        <f t="shared" si="57"/>
        <v>4699.395295606193</v>
      </c>
      <c r="I794" s="22" t="str">
        <v>+1.925000E+00</v>
      </c>
      <c r="J794" s="11">
        <f t="shared" si="50"/>
        <v>0.46750000000000003</v>
      </c>
      <c r="K794" s="11">
        <v>5608.0199999999995</v>
      </c>
      <c r="L794" s="21">
        <f t="shared" si="51"/>
        <v>5656.2527047884714</v>
      </c>
      <c r="M794" s="22" t="str">
        <v>+1.925000E+00</v>
      </c>
      <c r="N794" s="11">
        <f t="shared" si="54"/>
        <v>1.0674999999999999</v>
      </c>
      <c r="O794" s="11">
        <v>6512.58</v>
      </c>
      <c r="P794">
        <f t="shared" si="55"/>
        <v>6599.902213303486</v>
      </c>
      <c r="Q794" s="22" t="str">
        <v>+1.925000E+00</v>
      </c>
      <c r="R794" s="11">
        <f t="shared" si="58"/>
        <v>0.8125</v>
      </c>
      <c r="S794" s="11">
        <v>7356.78</v>
      </c>
      <c r="T794" s="21">
        <f t="shared" si="59"/>
        <v>7398.43842705316</v>
      </c>
    </row>
    <row r="795" spans="1:20" x14ac:dyDescent="0.4">
      <c r="A795" s="20" t="str">
        <v>+1.927500E+00</v>
      </c>
      <c r="B795" s="11">
        <f t="shared" si="52"/>
        <v>0.76</v>
      </c>
      <c r="C795" s="10">
        <v>4070.3399999999997</v>
      </c>
      <c r="D795" s="21">
        <f t="shared" si="53"/>
        <v>3998.5415372450789</v>
      </c>
      <c r="E795" s="20" t="str">
        <v>+1.927500E+00</v>
      </c>
      <c r="F795" s="11">
        <f t="shared" si="56"/>
        <v>0.86250000000000004</v>
      </c>
      <c r="G795" s="10">
        <v>4703.5200000000004</v>
      </c>
      <c r="H795">
        <f t="shared" si="57"/>
        <v>4699.4108398391245</v>
      </c>
      <c r="I795" s="20" t="str">
        <v>+1.927500E+00</v>
      </c>
      <c r="J795" s="11">
        <f t="shared" si="50"/>
        <v>0.47</v>
      </c>
      <c r="K795" s="10">
        <v>5577.9000000000005</v>
      </c>
      <c r="L795" s="21">
        <f t="shared" si="51"/>
        <v>5657.377251184801</v>
      </c>
      <c r="M795" s="20" t="str">
        <v>+1.927500E+00</v>
      </c>
      <c r="N795" s="11">
        <f t="shared" si="54"/>
        <v>1.0699999999999998</v>
      </c>
      <c r="O795" s="10">
        <v>6542.7</v>
      </c>
      <c r="P795">
        <f t="shared" si="55"/>
        <v>6599.9047269600815</v>
      </c>
      <c r="Q795" s="20" t="str">
        <v>+1.927500E+00</v>
      </c>
      <c r="R795" s="11">
        <f t="shared" si="58"/>
        <v>0.81499999999999995</v>
      </c>
      <c r="S795" s="10">
        <v>7477.38</v>
      </c>
      <c r="T795" s="21">
        <f t="shared" si="59"/>
        <v>7398.4785680772275</v>
      </c>
    </row>
    <row r="796" spans="1:20" x14ac:dyDescent="0.4">
      <c r="A796" s="22" t="str">
        <v>+1.930000E+00</v>
      </c>
      <c r="B796" s="11">
        <f t="shared" si="52"/>
        <v>0.76249999999999996</v>
      </c>
      <c r="C796" s="11">
        <v>4100.5200000000004</v>
      </c>
      <c r="D796" s="21">
        <f t="shared" si="53"/>
        <v>3998.5790277694027</v>
      </c>
      <c r="E796" s="22" t="str">
        <v>+1.930000E+00</v>
      </c>
      <c r="F796" s="11">
        <f t="shared" si="56"/>
        <v>0.86499999999999999</v>
      </c>
      <c r="G796" s="11">
        <v>4582.92</v>
      </c>
      <c r="H796">
        <f t="shared" si="57"/>
        <v>4699.4259844996704</v>
      </c>
      <c r="I796" s="22" t="str">
        <v>+1.930000E+00</v>
      </c>
      <c r="J796" s="11">
        <f t="shared" si="50"/>
        <v>0.47249999999999992</v>
      </c>
      <c r="K796" s="11">
        <v>5668.32</v>
      </c>
      <c r="L796" s="21">
        <f t="shared" si="51"/>
        <v>5658.4728905460479</v>
      </c>
      <c r="M796" s="22" t="str">
        <v>+1.930000E+00</v>
      </c>
      <c r="N796" s="11">
        <f t="shared" si="54"/>
        <v>1.0724999999999998</v>
      </c>
      <c r="O796" s="11">
        <v>6512.58</v>
      </c>
      <c r="P796">
        <f t="shared" si="55"/>
        <v>6599.9071760018614</v>
      </c>
      <c r="Q796" s="22" t="str">
        <v>+1.930000E+00</v>
      </c>
      <c r="R796" s="11">
        <f t="shared" si="58"/>
        <v>0.81749999999999989</v>
      </c>
      <c r="S796" s="11">
        <v>7477.38</v>
      </c>
      <c r="T796" s="21">
        <f t="shared" si="59"/>
        <v>7398.5176772559262</v>
      </c>
    </row>
    <row r="797" spans="1:20" x14ac:dyDescent="0.4">
      <c r="A797" s="20" t="str">
        <v>+1.932500E+00</v>
      </c>
      <c r="B797" s="11">
        <f t="shared" si="52"/>
        <v>0.76500000000000012</v>
      </c>
      <c r="C797" s="10">
        <v>4130.6400000000003</v>
      </c>
      <c r="D797" s="21">
        <f t="shared" si="53"/>
        <v>3998.6155545807969</v>
      </c>
      <c r="E797" s="20" t="str">
        <v>+1.932500E+00</v>
      </c>
      <c r="F797" s="11">
        <f t="shared" si="56"/>
        <v>0.86750000000000016</v>
      </c>
      <c r="G797" s="10">
        <v>4793.9399999999996</v>
      </c>
      <c r="H797">
        <f t="shared" si="57"/>
        <v>4699.4407398590411</v>
      </c>
      <c r="I797" s="20" t="str">
        <v>+1.932500E+00</v>
      </c>
      <c r="J797" s="11">
        <f t="shared" si="50"/>
        <v>0.47500000000000009</v>
      </c>
      <c r="K797" s="10">
        <v>5758.8</v>
      </c>
      <c r="L797" s="21">
        <f t="shared" si="51"/>
        <v>5659.5403659421982</v>
      </c>
      <c r="M797" s="20" t="str">
        <v>+1.932500E+00</v>
      </c>
      <c r="N797" s="11">
        <f t="shared" si="54"/>
        <v>1.0750000000000002</v>
      </c>
      <c r="O797" s="10">
        <v>6572.88</v>
      </c>
      <c r="P797">
        <f t="shared" si="55"/>
        <v>6599.9095620897806</v>
      </c>
      <c r="Q797" s="20" t="str">
        <v>+1.932500E+00</v>
      </c>
      <c r="R797" s="11">
        <f t="shared" si="58"/>
        <v>0.82000000000000006</v>
      </c>
      <c r="S797" s="10">
        <v>7356.78</v>
      </c>
      <c r="T797" s="21">
        <f t="shared" si="59"/>
        <v>7398.5557811133649</v>
      </c>
    </row>
    <row r="798" spans="1:20" x14ac:dyDescent="0.4">
      <c r="A798" s="22" t="str">
        <v>+1.935000E+00</v>
      </c>
      <c r="B798" s="11">
        <f t="shared" si="52"/>
        <v>0.76750000000000007</v>
      </c>
      <c r="C798" s="11">
        <v>4100.5200000000004</v>
      </c>
      <c r="D798" s="21">
        <f t="shared" si="53"/>
        <v>3998.6511424519913</v>
      </c>
      <c r="E798" s="22" t="str">
        <v>+1.935000E+00</v>
      </c>
      <c r="F798" s="11">
        <f t="shared" si="56"/>
        <v>0.87000000000000011</v>
      </c>
      <c r="G798" s="11">
        <v>4763.82</v>
      </c>
      <c r="H798">
        <f t="shared" si="57"/>
        <v>4699.4551159244202</v>
      </c>
      <c r="I798" s="22" t="str">
        <v>+1.935000E+00</v>
      </c>
      <c r="J798" s="11">
        <f t="shared" si="50"/>
        <v>0.47750000000000004</v>
      </c>
      <c r="K798" s="11">
        <v>5728.6200000000008</v>
      </c>
      <c r="L798" s="21">
        <f t="shared" si="51"/>
        <v>5660.5804013422512</v>
      </c>
      <c r="M798" s="22" t="str">
        <v>+1.935000E+00</v>
      </c>
      <c r="N798" s="11">
        <f t="shared" si="54"/>
        <v>1.0775000000000001</v>
      </c>
      <c r="O798" s="11">
        <v>6572.88</v>
      </c>
      <c r="P798">
        <f t="shared" si="55"/>
        <v>6599.9118868421001</v>
      </c>
      <c r="Q798" s="22" t="str">
        <v>+1.935000E+00</v>
      </c>
      <c r="R798" s="11">
        <f t="shared" si="58"/>
        <v>0.82250000000000001</v>
      </c>
      <c r="S798" s="11">
        <v>7356.78</v>
      </c>
      <c r="T798" s="21">
        <f t="shared" si="59"/>
        <v>7398.5929054918342</v>
      </c>
    </row>
    <row r="799" spans="1:20" x14ac:dyDescent="0.4">
      <c r="A799" s="20" t="str">
        <v>+1.937500E+00</v>
      </c>
      <c r="B799" s="11">
        <f t="shared" si="52"/>
        <v>0.77</v>
      </c>
      <c r="C799" s="10">
        <v>4070.3399999999997</v>
      </c>
      <c r="D799" s="21">
        <f t="shared" si="53"/>
        <v>3998.6858155189193</v>
      </c>
      <c r="E799" s="20" t="str">
        <v>+1.937500E+00</v>
      </c>
      <c r="F799" s="11">
        <f t="shared" si="56"/>
        <v>0.87250000000000005</v>
      </c>
      <c r="G799" s="10">
        <v>4703.5200000000004</v>
      </c>
      <c r="H799">
        <f t="shared" si="57"/>
        <v>4699.469122445752</v>
      </c>
      <c r="I799" s="20" t="str">
        <v>+1.937500E+00</v>
      </c>
      <c r="J799" s="11">
        <f t="shared" ref="J799:J862" si="60">I799-I$607</f>
        <v>0.48</v>
      </c>
      <c r="K799" s="10">
        <v>5788.92</v>
      </c>
      <c r="L799" s="21">
        <f t="shared" si="51"/>
        <v>5661.5937021052132</v>
      </c>
      <c r="M799" s="20" t="str">
        <v>+1.937500E+00</v>
      </c>
      <c r="N799" s="11">
        <f t="shared" si="54"/>
        <v>1.08</v>
      </c>
      <c r="O799" s="10">
        <v>6633.18</v>
      </c>
      <c r="P799">
        <f t="shared" si="55"/>
        <v>6599.9141518354827</v>
      </c>
      <c r="Q799" s="20" t="str">
        <v>+1.937500E+00</v>
      </c>
      <c r="R799" s="11">
        <f t="shared" si="58"/>
        <v>0.82499999999999996</v>
      </c>
      <c r="S799" s="10">
        <v>7447.2599999999993</v>
      </c>
      <c r="T799" s="21">
        <f t="shared" si="59"/>
        <v>7398.6290755693399</v>
      </c>
    </row>
    <row r="800" spans="1:20" x14ac:dyDescent="0.4">
      <c r="A800" s="22" t="str">
        <v>+1.940000E+00</v>
      </c>
      <c r="B800" s="11">
        <f t="shared" si="52"/>
        <v>0.77249999999999996</v>
      </c>
      <c r="C800" s="11">
        <v>4100.5200000000004</v>
      </c>
      <c r="D800" s="21">
        <f t="shared" si="53"/>
        <v>3998.7195972970876</v>
      </c>
      <c r="E800" s="22" t="str">
        <v>+1.940000E+00</v>
      </c>
      <c r="F800" s="11">
        <f t="shared" si="56"/>
        <v>0.875</v>
      </c>
      <c r="G800" s="11">
        <v>4582.92</v>
      </c>
      <c r="H800">
        <f t="shared" si="57"/>
        <v>4699.4827689223548</v>
      </c>
      <c r="I800" s="22" t="str">
        <v>+1.940000E+00</v>
      </c>
      <c r="J800" s="11">
        <f t="shared" si="60"/>
        <v>0.48249999999999993</v>
      </c>
      <c r="K800" s="11">
        <v>5668.32</v>
      </c>
      <c r="L800" s="21">
        <f t="shared" ref="L800:L863" si="61">$S$17*(1-EXP(-(J800/$T$17)))</f>
        <v>5662.5809554584803</v>
      </c>
      <c r="M800" s="22" t="str">
        <v>+1.940000E+00</v>
      </c>
      <c r="N800" s="11">
        <f t="shared" si="54"/>
        <v>1.0825</v>
      </c>
      <c r="O800" s="11">
        <v>6633.18</v>
      </c>
      <c r="P800">
        <f t="shared" si="55"/>
        <v>6599.9163586060631</v>
      </c>
      <c r="Q800" s="22" t="str">
        <v>+1.940000E+00</v>
      </c>
      <c r="R800" s="11">
        <f t="shared" si="58"/>
        <v>0.8274999999999999</v>
      </c>
      <c r="S800" s="11">
        <v>7356.78</v>
      </c>
      <c r="T800" s="21">
        <f t="shared" si="59"/>
        <v>7398.664315876671</v>
      </c>
    </row>
    <row r="801" spans="1:20" x14ac:dyDescent="0.4">
      <c r="A801" s="20" t="str">
        <v>+1.942500E+00</v>
      </c>
      <c r="B801" s="11">
        <f t="shared" si="52"/>
        <v>0.77499999999999991</v>
      </c>
      <c r="C801" s="10">
        <v>4070.3399999999997</v>
      </c>
      <c r="D801" s="21">
        <f t="shared" si="53"/>
        <v>3998.7525106975263</v>
      </c>
      <c r="E801" s="20" t="str">
        <v>+1.942500E+00</v>
      </c>
      <c r="F801" s="11">
        <f t="shared" si="56"/>
        <v>0.87749999999999995</v>
      </c>
      <c r="G801" s="10">
        <v>4673.34</v>
      </c>
      <c r="H801">
        <f t="shared" si="57"/>
        <v>4699.4960646093596</v>
      </c>
      <c r="I801" s="20" t="str">
        <v>+1.942500E+00</v>
      </c>
      <c r="J801" s="11">
        <f t="shared" si="60"/>
        <v>0.48499999999999988</v>
      </c>
      <c r="K801" s="10">
        <v>5668.32</v>
      </c>
      <c r="L801" s="21">
        <f t="shared" si="61"/>
        <v>5663.5428309639219</v>
      </c>
      <c r="M801" s="20" t="str">
        <v>+1.942500E+00</v>
      </c>
      <c r="N801" s="11">
        <f t="shared" si="54"/>
        <v>1.085</v>
      </c>
      <c r="O801" s="10">
        <v>6663.3</v>
      </c>
      <c r="P801">
        <f t="shared" si="55"/>
        <v>6599.9185086504876</v>
      </c>
      <c r="Q801" s="20" t="str">
        <v>+1.942500E+00</v>
      </c>
      <c r="R801" s="11">
        <f t="shared" si="58"/>
        <v>0.82999999999999985</v>
      </c>
      <c r="S801" s="10">
        <v>7386.96</v>
      </c>
      <c r="T801" s="21">
        <f t="shared" si="59"/>
        <v>7398.6986503140406</v>
      </c>
    </row>
    <row r="802" spans="1:20" x14ac:dyDescent="0.4">
      <c r="A802" s="22" t="str">
        <v>+1.945000E+00</v>
      </c>
      <c r="B802" s="11">
        <f t="shared" si="52"/>
        <v>0.77750000000000008</v>
      </c>
      <c r="C802" s="11">
        <v>4040.22</v>
      </c>
      <c r="D802" s="21">
        <f t="shared" si="53"/>
        <v>3998.7845780423249</v>
      </c>
      <c r="E802" s="22" t="str">
        <v>+1.945000E+00</v>
      </c>
      <c r="F802" s="11">
        <f t="shared" si="56"/>
        <v>0.88000000000000012</v>
      </c>
      <c r="G802" s="11">
        <v>4824.12</v>
      </c>
      <c r="H802">
        <f t="shared" si="57"/>
        <v>4699.5090185239915</v>
      </c>
      <c r="I802" s="22" t="str">
        <v>+1.945000E+00</v>
      </c>
      <c r="J802" s="11">
        <f t="shared" si="60"/>
        <v>0.48750000000000004</v>
      </c>
      <c r="K802" s="11">
        <v>5668.32</v>
      </c>
      <c r="L802" s="21">
        <f t="shared" si="61"/>
        <v>5664.479980971978</v>
      </c>
      <c r="M802" s="22" t="str">
        <v>+1.945000E+00</v>
      </c>
      <c r="N802" s="11">
        <f t="shared" si="54"/>
        <v>1.0874999999999999</v>
      </c>
      <c r="O802" s="11">
        <v>6512.58</v>
      </c>
      <c r="P802">
        <f t="shared" si="55"/>
        <v>6599.9206034269291</v>
      </c>
      <c r="Q802" s="22" t="str">
        <v>+1.945000E+00</v>
      </c>
      <c r="R802" s="11">
        <f t="shared" si="58"/>
        <v>0.83250000000000002</v>
      </c>
      <c r="S802" s="11">
        <v>7296.48</v>
      </c>
      <c r="T802" s="21">
        <f t="shared" si="59"/>
        <v>7398.7321021672951</v>
      </c>
    </row>
    <row r="803" spans="1:20" x14ac:dyDescent="0.4">
      <c r="A803" s="20" t="str">
        <v>+1.947500E+00</v>
      </c>
      <c r="B803" s="11">
        <f t="shared" si="52"/>
        <v>0.78</v>
      </c>
      <c r="C803" s="10">
        <v>4010.0400000000004</v>
      </c>
      <c r="D803" s="21">
        <f t="shared" si="53"/>
        <v>3998.8158210797728</v>
      </c>
      <c r="E803" s="20" t="str">
        <v>+1.947500E+00</v>
      </c>
      <c r="F803" s="11">
        <f t="shared" si="56"/>
        <v>0.88250000000000006</v>
      </c>
      <c r="G803" s="10">
        <v>4673.34</v>
      </c>
      <c r="H803">
        <f t="shared" si="57"/>
        <v>4699.521639451681</v>
      </c>
      <c r="I803" s="20" t="str">
        <v>+1.947500E+00</v>
      </c>
      <c r="J803" s="11">
        <f t="shared" si="60"/>
        <v>0.49</v>
      </c>
      <c r="K803" s="10">
        <v>5758.8</v>
      </c>
      <c r="L803" s="21">
        <f t="shared" si="61"/>
        <v>5665.3930410640914</v>
      </c>
      <c r="M803" s="20" t="str">
        <v>+1.947500E+00</v>
      </c>
      <c r="N803" s="11">
        <f t="shared" si="54"/>
        <v>1.0899999999999999</v>
      </c>
      <c r="O803" s="10">
        <v>6512.58</v>
      </c>
      <c r="P803">
        <f t="shared" si="55"/>
        <v>6599.9226443560819</v>
      </c>
      <c r="Q803" s="20" t="str">
        <v>+1.947500E+00</v>
      </c>
      <c r="R803" s="11">
        <f t="shared" si="58"/>
        <v>0.83499999999999996</v>
      </c>
      <c r="S803" s="10">
        <v>7266.3600000000006</v>
      </c>
      <c r="T803" s="21">
        <f t="shared" si="59"/>
        <v>7398.7646941237072</v>
      </c>
    </row>
    <row r="804" spans="1:20" x14ac:dyDescent="0.4">
      <c r="A804" s="22" t="str">
        <v>+1.950000E+00</v>
      </c>
      <c r="B804" s="11">
        <f t="shared" si="52"/>
        <v>0.78249999999999997</v>
      </c>
      <c r="C804" s="11">
        <v>3979.92</v>
      </c>
      <c r="D804" s="21">
        <f t="shared" si="53"/>
        <v>3998.846260999107</v>
      </c>
      <c r="E804" s="22" t="str">
        <v>+1.950000E+00</v>
      </c>
      <c r="F804" s="11">
        <f t="shared" si="56"/>
        <v>0.88500000000000001</v>
      </c>
      <c r="G804" s="11">
        <v>4703.5200000000004</v>
      </c>
      <c r="H804">
        <f t="shared" si="57"/>
        <v>4699.5339359520285</v>
      </c>
      <c r="I804" s="22" t="str">
        <v>+1.950000E+00</v>
      </c>
      <c r="J804" s="11">
        <f t="shared" si="60"/>
        <v>0.49249999999999994</v>
      </c>
      <c r="K804" s="11">
        <v>5668.32</v>
      </c>
      <c r="L804" s="21">
        <f t="shared" si="61"/>
        <v>5666.2826304837608</v>
      </c>
      <c r="M804" s="22" t="str">
        <v>+1.950000E+00</v>
      </c>
      <c r="N804" s="11">
        <f t="shared" si="54"/>
        <v>1.0924999999999998</v>
      </c>
      <c r="O804" s="11">
        <v>6512.58</v>
      </c>
      <c r="P804">
        <f t="shared" si="55"/>
        <v>6599.9246328221152</v>
      </c>
      <c r="Q804" s="22" t="str">
        <v>+1.950000E+00</v>
      </c>
      <c r="R804" s="11">
        <f t="shared" si="58"/>
        <v>0.83749999999999991</v>
      </c>
      <c r="S804" s="11">
        <v>7477.38</v>
      </c>
      <c r="T804" s="21">
        <f t="shared" si="59"/>
        <v>7398.7964482873613</v>
      </c>
    </row>
    <row r="805" spans="1:20" x14ac:dyDescent="0.4">
      <c r="A805" s="20" t="str">
        <v>+1.952500E+00</v>
      </c>
      <c r="B805" s="11">
        <f t="shared" si="52"/>
        <v>0.78499999999999992</v>
      </c>
      <c r="C805" s="10">
        <v>4100.5200000000004</v>
      </c>
      <c r="D805" s="21">
        <f t="shared" si="53"/>
        <v>3998.8759184448872</v>
      </c>
      <c r="E805" s="20" t="str">
        <v>+1.952500E+00</v>
      </c>
      <c r="F805" s="11">
        <f t="shared" si="56"/>
        <v>0.88749999999999996</v>
      </c>
      <c r="G805" s="10">
        <v>4733.6400000000003</v>
      </c>
      <c r="H805">
        <f t="shared" si="57"/>
        <v>4699.5459163646019</v>
      </c>
      <c r="I805" s="20" t="str">
        <v>+1.952500E+00</v>
      </c>
      <c r="J805" s="11">
        <f t="shared" si="60"/>
        <v>0.49499999999999988</v>
      </c>
      <c r="K805" s="10">
        <v>5668.32</v>
      </c>
      <c r="L805" s="21">
        <f t="shared" si="61"/>
        <v>5667.1493525565165</v>
      </c>
      <c r="M805" s="20" t="str">
        <v>+1.952500E+00</v>
      </c>
      <c r="N805" s="11">
        <f t="shared" si="54"/>
        <v>1.0949999999999998</v>
      </c>
      <c r="O805" s="10">
        <v>6603</v>
      </c>
      <c r="P805">
        <f t="shared" si="55"/>
        <v>6599.9265701736231</v>
      </c>
      <c r="Q805" s="20" t="str">
        <v>+1.952500E+00</v>
      </c>
      <c r="R805" s="11">
        <f t="shared" si="58"/>
        <v>0.83999999999999986</v>
      </c>
      <c r="S805" s="10">
        <v>7356.78</v>
      </c>
      <c r="T805" s="21">
        <f t="shared" si="59"/>
        <v>7398.8273861941434</v>
      </c>
    </row>
    <row r="806" spans="1:20" x14ac:dyDescent="0.4">
      <c r="A806" s="22" t="str">
        <v>+1.955000E+00</v>
      </c>
      <c r="B806" s="11">
        <f t="shared" si="52"/>
        <v>0.78750000000000009</v>
      </c>
      <c r="C806" s="11">
        <v>4100.5200000000004</v>
      </c>
      <c r="D806" s="21">
        <f t="shared" si="53"/>
        <v>3998.9048135309918</v>
      </c>
      <c r="E806" s="22" t="str">
        <v>+1.955000E+00</v>
      </c>
      <c r="F806" s="11">
        <f t="shared" si="56"/>
        <v>0.89000000000000012</v>
      </c>
      <c r="G806" s="11">
        <v>4703.5200000000004</v>
      </c>
      <c r="H806">
        <f t="shared" si="57"/>
        <v>4699.5575888145977</v>
      </c>
      <c r="I806" s="22" t="str">
        <v>+1.955000E+00</v>
      </c>
      <c r="J806" s="11">
        <f t="shared" si="60"/>
        <v>0.49750000000000005</v>
      </c>
      <c r="K806" s="11">
        <v>5728.6200000000008</v>
      </c>
      <c r="L806" s="21">
        <f t="shared" si="61"/>
        <v>5667.9937950991034</v>
      </c>
      <c r="M806" s="22" t="str">
        <v>+1.955000E+00</v>
      </c>
      <c r="N806" s="11">
        <f t="shared" si="54"/>
        <v>1.0975000000000001</v>
      </c>
      <c r="O806" s="11">
        <v>6633.18</v>
      </c>
      <c r="P806">
        <f t="shared" si="55"/>
        <v>6599.9284577245271</v>
      </c>
      <c r="Q806" s="22" t="str">
        <v>+1.955000E+00</v>
      </c>
      <c r="R806" s="11">
        <f t="shared" si="58"/>
        <v>0.84250000000000003</v>
      </c>
      <c r="S806" s="11">
        <v>7477.38</v>
      </c>
      <c r="T806" s="21">
        <f t="shared" si="59"/>
        <v>7398.8575288263519</v>
      </c>
    </row>
    <row r="807" spans="1:20" x14ac:dyDescent="0.4">
      <c r="A807" s="20" t="str">
        <v>+1.957500E+00</v>
      </c>
      <c r="B807" s="11">
        <f t="shared" si="52"/>
        <v>0.79</v>
      </c>
      <c r="C807" s="10">
        <v>4100.5200000000004</v>
      </c>
      <c r="D807" s="21">
        <f t="shared" si="53"/>
        <v>3998.9329658542633</v>
      </c>
      <c r="E807" s="20" t="str">
        <v>+1.957500E+00</v>
      </c>
      <c r="F807" s="11">
        <f t="shared" si="56"/>
        <v>0.89250000000000007</v>
      </c>
      <c r="G807" s="10">
        <v>4703.5200000000004</v>
      </c>
      <c r="H807">
        <f t="shared" si="57"/>
        <v>4699.5689612183505</v>
      </c>
      <c r="I807" s="20" t="str">
        <v>+1.957500E+00</v>
      </c>
      <c r="J807" s="11">
        <f t="shared" si="60"/>
        <v>0.5</v>
      </c>
      <c r="K807" s="10">
        <v>5668.32</v>
      </c>
      <c r="L807" s="21">
        <f t="shared" si="61"/>
        <v>5668.8165308181333</v>
      </c>
      <c r="M807" s="20" t="str">
        <v>+1.957500E+00</v>
      </c>
      <c r="N807" s="11">
        <f t="shared" si="54"/>
        <v>1.1000000000000001</v>
      </c>
      <c r="O807" s="10">
        <v>6723.6</v>
      </c>
      <c r="P807">
        <f t="shared" si="55"/>
        <v>6599.9302967549784</v>
      </c>
      <c r="Q807" s="20" t="str">
        <v>+1.957500E+00</v>
      </c>
      <c r="R807" s="11">
        <f t="shared" si="58"/>
        <v>0.84499999999999997</v>
      </c>
      <c r="S807" s="10">
        <v>7386.96</v>
      </c>
      <c r="T807" s="21">
        <f t="shared" si="59"/>
        <v>7398.886896626921</v>
      </c>
    </row>
    <row r="808" spans="1:20" x14ac:dyDescent="0.4">
      <c r="A808" s="22" t="str">
        <v>+1.960000E+00</v>
      </c>
      <c r="B808" s="11">
        <f t="shared" si="52"/>
        <v>0.79249999999999998</v>
      </c>
      <c r="C808" s="11">
        <v>3979.92</v>
      </c>
      <c r="D808" s="21">
        <f t="shared" si="53"/>
        <v>3998.9603945077961</v>
      </c>
      <c r="E808" s="22" t="str">
        <v>+1.960000E+00</v>
      </c>
      <c r="F808" s="11">
        <f t="shared" si="56"/>
        <v>0.89500000000000002</v>
      </c>
      <c r="G808" s="11">
        <v>4703.5200000000004</v>
      </c>
      <c r="H808">
        <f t="shared" si="57"/>
        <v>4699.5800412887011</v>
      </c>
      <c r="I808" s="22" t="str">
        <v>+1.960000E+00</v>
      </c>
      <c r="J808" s="11">
        <f t="shared" si="60"/>
        <v>0.50249999999999995</v>
      </c>
      <c r="K808" s="11">
        <v>5668.32</v>
      </c>
      <c r="L808" s="21">
        <f t="shared" si="61"/>
        <v>5669.618117698511</v>
      </c>
      <c r="M808" s="22" t="str">
        <v>+1.960000E+00</v>
      </c>
      <c r="N808" s="11">
        <f t="shared" si="54"/>
        <v>1.1025</v>
      </c>
      <c r="O808" s="11">
        <v>6512.58</v>
      </c>
      <c r="P808">
        <f t="shared" si="55"/>
        <v>6599.9320885122206</v>
      </c>
      <c r="Q808" s="22" t="str">
        <v>+1.960000E+00</v>
      </c>
      <c r="R808" s="11">
        <f t="shared" si="58"/>
        <v>0.84749999999999992</v>
      </c>
      <c r="S808" s="11">
        <v>7356.78</v>
      </c>
      <c r="T808" s="21">
        <f t="shared" si="59"/>
        <v>7398.9155095132928</v>
      </c>
    </row>
    <row r="809" spans="1:20" x14ac:dyDescent="0.4">
      <c r="A809" s="20" t="str">
        <v>+1.962500E+00</v>
      </c>
      <c r="B809" s="11">
        <f t="shared" si="52"/>
        <v>0.79499999999999993</v>
      </c>
      <c r="C809" s="10">
        <v>4070.3399999999997</v>
      </c>
      <c r="D809" s="21">
        <f t="shared" si="53"/>
        <v>3998.9871180938876</v>
      </c>
      <c r="E809" s="20" t="str">
        <v>+1.962500E+00</v>
      </c>
      <c r="F809" s="11">
        <f t="shared" si="56"/>
        <v>0.89749999999999996</v>
      </c>
      <c r="G809" s="10">
        <v>4703.5200000000004</v>
      </c>
      <c r="H809">
        <f t="shared" si="57"/>
        <v>4699.5908365402274</v>
      </c>
      <c r="I809" s="20" t="str">
        <v>+1.962500E+00</v>
      </c>
      <c r="J809" s="11">
        <f t="shared" si="60"/>
        <v>0.50499999999999989</v>
      </c>
      <c r="K809" s="10">
        <v>5788.92</v>
      </c>
      <c r="L809" s="21">
        <f t="shared" si="61"/>
        <v>5670.3990993818506</v>
      </c>
      <c r="M809" s="20" t="str">
        <v>+1.962500E+00</v>
      </c>
      <c r="N809" s="11">
        <f t="shared" si="54"/>
        <v>1.105</v>
      </c>
      <c r="O809" s="10">
        <v>6723.6</v>
      </c>
      <c r="P809">
        <f t="shared" si="55"/>
        <v>6599.9338342114343</v>
      </c>
      <c r="Q809" s="20" t="str">
        <v>+1.962500E+00</v>
      </c>
      <c r="R809" s="11">
        <f t="shared" si="58"/>
        <v>0.84999999999999987</v>
      </c>
      <c r="S809" s="10">
        <v>7477.38</v>
      </c>
      <c r="T809" s="21">
        <f t="shared" si="59"/>
        <v>7398.9433868909173</v>
      </c>
    </row>
    <row r="810" spans="1:20" x14ac:dyDescent="0.4">
      <c r="A810" s="22" t="str">
        <v>+1.965000E+00</v>
      </c>
      <c r="B810" s="11">
        <f t="shared" si="52"/>
        <v>0.7975000000000001</v>
      </c>
      <c r="C810" s="11">
        <v>3979.92</v>
      </c>
      <c r="D810" s="21">
        <f t="shared" si="53"/>
        <v>3999.0131547366541</v>
      </c>
      <c r="E810" s="22" t="str">
        <v>+1.965000E+00</v>
      </c>
      <c r="F810" s="11">
        <f t="shared" si="56"/>
        <v>0.90000000000000013</v>
      </c>
      <c r="G810" s="11">
        <v>4884.4199999999992</v>
      </c>
      <c r="H810">
        <f t="shared" si="57"/>
        <v>4699.6013542943419</v>
      </c>
      <c r="I810" s="22" t="str">
        <v>+1.965000E+00</v>
      </c>
      <c r="J810" s="11">
        <f t="shared" si="60"/>
        <v>0.50750000000000006</v>
      </c>
      <c r="K810" s="11">
        <v>5668.32</v>
      </c>
      <c r="L810" s="21">
        <f t="shared" si="61"/>
        <v>5671.1600055351873</v>
      </c>
      <c r="M810" s="22" t="str">
        <v>+1.965000E+00</v>
      </c>
      <c r="N810" s="11">
        <f t="shared" si="54"/>
        <v>1.1074999999999999</v>
      </c>
      <c r="O810" s="11">
        <v>6572.88</v>
      </c>
      <c r="P810">
        <f t="shared" si="55"/>
        <v>6599.935535036564</v>
      </c>
      <c r="Q810" s="22" t="str">
        <v>+1.965000E+00</v>
      </c>
      <c r="R810" s="11">
        <f t="shared" si="58"/>
        <v>0.85250000000000004</v>
      </c>
      <c r="S810" s="11">
        <v>7417.08</v>
      </c>
      <c r="T810" s="21">
        <f t="shared" si="59"/>
        <v>7398.9705476664212</v>
      </c>
    </row>
    <row r="811" spans="1:20" x14ac:dyDescent="0.4">
      <c r="A811" s="20" t="str">
        <v>+1.967500E+00</v>
      </c>
      <c r="B811" s="11">
        <f t="shared" si="52"/>
        <v>0.8</v>
      </c>
      <c r="C811" s="10">
        <v>4010.0400000000004</v>
      </c>
      <c r="D811" s="21">
        <f t="shared" si="53"/>
        <v>3999.0385220943222</v>
      </c>
      <c r="E811" s="20" t="str">
        <v>+1.967500E+00</v>
      </c>
      <c r="F811" s="11">
        <f t="shared" si="56"/>
        <v>0.90250000000000008</v>
      </c>
      <c r="G811" s="10">
        <v>4703.5200000000004</v>
      </c>
      <c r="H811">
        <f t="shared" si="57"/>
        <v>4699.6116016842552</v>
      </c>
      <c r="I811" s="20" t="str">
        <v>+1.967500E+00</v>
      </c>
      <c r="J811" s="11">
        <f t="shared" si="60"/>
        <v>0.51</v>
      </c>
      <c r="K811" s="10">
        <v>5608.0199999999995</v>
      </c>
      <c r="L811" s="21">
        <f t="shared" si="61"/>
        <v>5671.9013522101932</v>
      </c>
      <c r="M811" s="20" t="str">
        <v>+1.967500E+00</v>
      </c>
      <c r="N811" s="11">
        <f t="shared" si="54"/>
        <v>1.1099999999999999</v>
      </c>
      <c r="O811" s="10">
        <v>6512.58</v>
      </c>
      <c r="P811">
        <f t="shared" si="55"/>
        <v>6599.937192141123</v>
      </c>
      <c r="Q811" s="20" t="str">
        <v>+1.967500E+00</v>
      </c>
      <c r="R811" s="11">
        <f t="shared" si="58"/>
        <v>0.85499999999999998</v>
      </c>
      <c r="S811" s="10">
        <v>7326.66</v>
      </c>
      <c r="T811" s="21">
        <f t="shared" si="59"/>
        <v>7398.9970102604248</v>
      </c>
    </row>
    <row r="812" spans="1:20" x14ac:dyDescent="0.4">
      <c r="A812" s="22" t="str">
        <v>+1.970000E+00</v>
      </c>
      <c r="B812" s="11">
        <f t="shared" ref="B812:B875" si="62">A812-A$491</f>
        <v>0.80249999999999999</v>
      </c>
      <c r="C812" s="11">
        <v>4100.5200000000004</v>
      </c>
      <c r="D812" s="21">
        <f t="shared" ref="D812:D875" si="63">$S$15*(1-EXP(-(B812/$T$15)))</f>
        <v>3999.0632373712037</v>
      </c>
      <c r="E812" s="22" t="str">
        <v>+1.970000E+00</v>
      </c>
      <c r="F812" s="11">
        <f t="shared" si="56"/>
        <v>0.90500000000000003</v>
      </c>
      <c r="G812" s="11">
        <v>4944.72</v>
      </c>
      <c r="H812">
        <f t="shared" si="57"/>
        <v>4699.6215856598183</v>
      </c>
      <c r="I812" s="22" t="str">
        <v>+1.970000E+00</v>
      </c>
      <c r="J812" s="11">
        <f t="shared" si="60"/>
        <v>0.51249999999999996</v>
      </c>
      <c r="K812" s="11">
        <v>5547.72</v>
      </c>
      <c r="L812" s="21">
        <f t="shared" si="61"/>
        <v>5672.6236421931735</v>
      </c>
      <c r="M812" s="22" t="str">
        <v>+1.970000E+00</v>
      </c>
      <c r="N812" s="11">
        <f t="shared" si="54"/>
        <v>1.1124999999999998</v>
      </c>
      <c r="O812" s="11">
        <v>6633.18</v>
      </c>
      <c r="P812">
        <f t="shared" si="55"/>
        <v>6599.9388066489691</v>
      </c>
      <c r="Q812" s="22" t="str">
        <v>+1.970000E+00</v>
      </c>
      <c r="R812" s="11">
        <f t="shared" si="58"/>
        <v>0.85749999999999993</v>
      </c>
      <c r="S812" s="11">
        <v>7236.18</v>
      </c>
      <c r="T812" s="21">
        <f t="shared" si="59"/>
        <v>7399.0227926200369</v>
      </c>
    </row>
    <row r="813" spans="1:20" x14ac:dyDescent="0.4">
      <c r="A813" s="20" t="str">
        <v>+1.972500E+00</v>
      </c>
      <c r="B813" s="11">
        <f t="shared" si="62"/>
        <v>0.80499999999999994</v>
      </c>
      <c r="C813" s="10">
        <v>3979.92</v>
      </c>
      <c r="D813" s="21">
        <f t="shared" si="63"/>
        <v>3999.0873173293667</v>
      </c>
      <c r="E813" s="20" t="str">
        <v>+1.972500E+00</v>
      </c>
      <c r="F813" s="11">
        <f t="shared" si="56"/>
        <v>0.90749999999999997</v>
      </c>
      <c r="G813" s="10">
        <v>4733.6400000000003</v>
      </c>
      <c r="H813">
        <f t="shared" si="57"/>
        <v>4699.6313129922282</v>
      </c>
      <c r="I813" s="20" t="str">
        <v>+1.972500E+00</v>
      </c>
      <c r="J813" s="11">
        <f t="shared" si="60"/>
        <v>0.5149999999999999</v>
      </c>
      <c r="K813" s="10">
        <v>5698.5</v>
      </c>
      <c r="L813" s="21">
        <f t="shared" si="61"/>
        <v>5673.3273653460556</v>
      </c>
      <c r="M813" s="20" t="str">
        <v>+1.972500E+00</v>
      </c>
      <c r="N813" s="11">
        <f t="shared" si="54"/>
        <v>1.1149999999999998</v>
      </c>
      <c r="O813" s="10">
        <v>6693.4800000000005</v>
      </c>
      <c r="P813">
        <f t="shared" si="55"/>
        <v>6599.9403796550723</v>
      </c>
      <c r="Q813" s="20" t="str">
        <v>+1.972500E+00</v>
      </c>
      <c r="R813" s="11">
        <f t="shared" si="58"/>
        <v>0.85999999999999988</v>
      </c>
      <c r="S813" s="10">
        <v>7266.3600000000006</v>
      </c>
      <c r="T813" s="21">
        <f t="shared" si="59"/>
        <v>7399.0479122310271</v>
      </c>
    </row>
    <row r="814" spans="1:20" x14ac:dyDescent="0.4">
      <c r="A814" s="22" t="str">
        <v>+1.975000E+00</v>
      </c>
      <c r="B814" s="11">
        <f t="shared" si="62"/>
        <v>0.80750000000000011</v>
      </c>
      <c r="C814" s="11">
        <v>4040.22</v>
      </c>
      <c r="D814" s="21">
        <f t="shared" si="63"/>
        <v>3999.1107782999998</v>
      </c>
      <c r="E814" s="22" t="str">
        <v>+1.975000E+00</v>
      </c>
      <c r="F814" s="11">
        <f t="shared" si="56"/>
        <v>0.91000000000000014</v>
      </c>
      <c r="G814" s="11">
        <v>4703.5200000000004</v>
      </c>
      <c r="H814">
        <f t="shared" si="57"/>
        <v>4699.6407902786286</v>
      </c>
      <c r="I814" s="22" t="str">
        <v>+1.975000E+00</v>
      </c>
      <c r="J814" s="11">
        <f t="shared" si="60"/>
        <v>0.51750000000000007</v>
      </c>
      <c r="K814" s="11">
        <v>5728.6200000000008</v>
      </c>
      <c r="L814" s="21">
        <f t="shared" si="61"/>
        <v>5674.0129989386178</v>
      </c>
      <c r="M814" s="22" t="str">
        <v>+1.975000E+00</v>
      </c>
      <c r="N814" s="11">
        <f t="shared" si="54"/>
        <v>1.1175000000000002</v>
      </c>
      <c r="O814" s="11">
        <v>6572.88</v>
      </c>
      <c r="P814">
        <f t="shared" si="55"/>
        <v>6599.941912226257</v>
      </c>
      <c r="Q814" s="22" t="str">
        <v>+1.975000E+00</v>
      </c>
      <c r="R814" s="11">
        <f t="shared" si="58"/>
        <v>0.86250000000000004</v>
      </c>
      <c r="S814" s="11">
        <v>7417.08</v>
      </c>
      <c r="T814" s="21">
        <f t="shared" si="59"/>
        <v>7399.0723861296856</v>
      </c>
    </row>
    <row r="815" spans="1:20" x14ac:dyDescent="0.4">
      <c r="A815" s="20" t="str">
        <v>+1.977500E+00</v>
      </c>
      <c r="B815" s="11">
        <f t="shared" si="62"/>
        <v>0.81</v>
      </c>
      <c r="C815" s="10">
        <v>4070.3399999999997</v>
      </c>
      <c r="D815" s="21">
        <f t="shared" si="63"/>
        <v>3999.1336361944923</v>
      </c>
      <c r="E815" s="20" t="str">
        <v>+1.977500E+00</v>
      </c>
      <c r="F815" s="11">
        <f t="shared" si="56"/>
        <v>0.91250000000000009</v>
      </c>
      <c r="G815" s="10">
        <v>4703.5200000000004</v>
      </c>
      <c r="H815">
        <f t="shared" si="57"/>
        <v>4699.6500239465786</v>
      </c>
      <c r="I815" s="20" t="str">
        <v>+1.977500E+00</v>
      </c>
      <c r="J815" s="11">
        <f t="shared" si="60"/>
        <v>0.52</v>
      </c>
      <c r="K815" s="10">
        <v>5698.5</v>
      </c>
      <c r="L815" s="21">
        <f t="shared" si="61"/>
        <v>5674.6810079721745</v>
      </c>
      <c r="M815" s="20" t="str">
        <v>+1.977500E+00</v>
      </c>
      <c r="N815" s="11">
        <f t="shared" ref="N815:N878" si="64">M815-M$367</f>
        <v>1.1200000000000001</v>
      </c>
      <c r="O815" s="10">
        <v>6633.18</v>
      </c>
      <c r="P815">
        <f t="shared" si="55"/>
        <v>6599.9434054019221</v>
      </c>
      <c r="Q815" s="20" t="str">
        <v>+1.977500E+00</v>
      </c>
      <c r="R815" s="11">
        <f t="shared" si="58"/>
        <v>0.86499999999999999</v>
      </c>
      <c r="S815" s="10">
        <v>7356.78</v>
      </c>
      <c r="T815" s="21">
        <f t="shared" si="59"/>
        <v>7399.0962309143752</v>
      </c>
    </row>
    <row r="816" spans="1:20" x14ac:dyDescent="0.4">
      <c r="A816" s="22" t="str">
        <v>+1.980000E+00</v>
      </c>
      <c r="B816" s="11">
        <f t="shared" si="62"/>
        <v>0.8125</v>
      </c>
      <c r="C816" s="11">
        <v>4100.5200000000004</v>
      </c>
      <c r="D816" s="21">
        <f t="shared" si="63"/>
        <v>3999.1559065152214</v>
      </c>
      <c r="E816" s="22" t="str">
        <v>+1.980000E+00</v>
      </c>
      <c r="F816" s="11">
        <f t="shared" si="56"/>
        <v>0.91500000000000004</v>
      </c>
      <c r="G816" s="11">
        <v>4703.5200000000004</v>
      </c>
      <c r="H816">
        <f t="shared" si="57"/>
        <v>4699.6590202584139</v>
      </c>
      <c r="I816" s="22" t="str">
        <v>+1.980000E+00</v>
      </c>
      <c r="J816" s="11">
        <f t="shared" si="60"/>
        <v>0.52249999999999996</v>
      </c>
      <c r="K816" s="11">
        <v>5547.72</v>
      </c>
      <c r="L816" s="21">
        <f t="shared" si="61"/>
        <v>5675.3318454949504</v>
      </c>
      <c r="M816" s="22" t="str">
        <v>+1.980000E+00</v>
      </c>
      <c r="N816" s="11">
        <f t="shared" si="64"/>
        <v>1.1225000000000001</v>
      </c>
      <c r="O816" s="11">
        <v>6633.18</v>
      </c>
      <c r="P816">
        <f t="shared" ref="P816:P879" si="65">$S$18*(1-EXP(-(N816/$T$18)))</f>
        <v>6599.9448601947506</v>
      </c>
      <c r="Q816" s="22" t="str">
        <v>+1.980000E+00</v>
      </c>
      <c r="R816" s="11">
        <f t="shared" si="58"/>
        <v>0.86749999999999994</v>
      </c>
      <c r="S816" s="11">
        <v>7477.38</v>
      </c>
      <c r="T816" s="21">
        <f t="shared" si="59"/>
        <v>7399.1194627567875</v>
      </c>
    </row>
    <row r="817" spans="1:20" x14ac:dyDescent="0.4">
      <c r="A817" s="20" t="str">
        <v>+1.982500E+00</v>
      </c>
      <c r="B817" s="11">
        <f t="shared" si="62"/>
        <v>0.81499999999999995</v>
      </c>
      <c r="C817" s="10">
        <v>4130.6400000000003</v>
      </c>
      <c r="D817" s="21">
        <f t="shared" si="63"/>
        <v>3999.1776043660689</v>
      </c>
      <c r="E817" s="20" t="str">
        <v>+1.982500E+00</v>
      </c>
      <c r="F817" s="11">
        <f t="shared" si="56"/>
        <v>0.91749999999999998</v>
      </c>
      <c r="G817" s="10">
        <v>4703.5200000000004</v>
      </c>
      <c r="H817">
        <f t="shared" si="57"/>
        <v>4699.6677853154933</v>
      </c>
      <c r="I817" s="20" t="str">
        <v>+1.982500E+00</v>
      </c>
      <c r="J817" s="11">
        <f t="shared" si="60"/>
        <v>0.52499999999999991</v>
      </c>
      <c r="K817" s="10">
        <v>5638.2</v>
      </c>
      <c r="L817" s="21">
        <f t="shared" si="61"/>
        <v>5675.9659529093315</v>
      </c>
      <c r="M817" s="20" t="str">
        <v>+1.982500E+00</v>
      </c>
      <c r="N817" s="11">
        <f t="shared" si="64"/>
        <v>1.125</v>
      </c>
      <c r="O817" s="10">
        <v>6633.18</v>
      </c>
      <c r="P817">
        <f t="shared" si="65"/>
        <v>6599.9462775913917</v>
      </c>
      <c r="Q817" s="20" t="str">
        <v>+1.982500E+00</v>
      </c>
      <c r="R817" s="11">
        <f t="shared" si="58"/>
        <v>0.86999999999999988</v>
      </c>
      <c r="S817" s="10">
        <v>7447.2599999999993</v>
      </c>
      <c r="T817" s="21">
        <f t="shared" si="59"/>
        <v>7399.1420974129169</v>
      </c>
    </row>
    <row r="818" spans="1:20" x14ac:dyDescent="0.4">
      <c r="A818" s="22" t="str">
        <v>+1.985000E+00</v>
      </c>
      <c r="B818" s="11">
        <f t="shared" si="62"/>
        <v>0.81750000000000012</v>
      </c>
      <c r="C818" s="11">
        <v>3979.92</v>
      </c>
      <c r="D818" s="21">
        <f t="shared" si="63"/>
        <v>3999.1987444626629</v>
      </c>
      <c r="E818" s="22" t="str">
        <v>+1.985000E+00</v>
      </c>
      <c r="F818" s="11">
        <f t="shared" si="56"/>
        <v>0.92000000000000015</v>
      </c>
      <c r="G818" s="11">
        <v>4703.5200000000004</v>
      </c>
      <c r="H818">
        <f t="shared" si="57"/>
        <v>4699.6763250623389</v>
      </c>
      <c r="I818" s="22" t="str">
        <v>+1.985000E+00</v>
      </c>
      <c r="J818" s="11">
        <f t="shared" si="60"/>
        <v>0.52750000000000008</v>
      </c>
      <c r="K818" s="11">
        <v>5728.6200000000008</v>
      </c>
      <c r="L818" s="21">
        <f t="shared" si="61"/>
        <v>5676.5837602712345</v>
      </c>
      <c r="M818" s="22" t="str">
        <v>+1.985000E+00</v>
      </c>
      <c r="N818" s="11">
        <f t="shared" si="64"/>
        <v>1.1274999999999999</v>
      </c>
      <c r="O818" s="11">
        <v>6572.88</v>
      </c>
      <c r="P818">
        <f t="shared" si="65"/>
        <v>6599.9476585531338</v>
      </c>
      <c r="Q818" s="22" t="str">
        <v>+1.985000E+00</v>
      </c>
      <c r="R818" s="11">
        <f t="shared" si="58"/>
        <v>0.87250000000000005</v>
      </c>
      <c r="S818" s="11">
        <v>7477.38</v>
      </c>
      <c r="T818" s="21">
        <f t="shared" si="59"/>
        <v>7399.1641502337379</v>
      </c>
    </row>
    <row r="819" spans="1:20" x14ac:dyDescent="0.4">
      <c r="A819" s="20" t="str">
        <v>+1.987500E+00</v>
      </c>
      <c r="B819" s="11">
        <f t="shared" si="62"/>
        <v>0.82000000000000006</v>
      </c>
      <c r="C819" s="10">
        <v>3979.92</v>
      </c>
      <c r="D819" s="21">
        <f t="shared" si="63"/>
        <v>3999.2193411423596</v>
      </c>
      <c r="E819" s="20" t="str">
        <v>+1.987500E+00</v>
      </c>
      <c r="F819" s="11">
        <f t="shared" si="56"/>
        <v>0.9225000000000001</v>
      </c>
      <c r="G819" s="10">
        <v>4703.5200000000004</v>
      </c>
      <c r="H819">
        <f t="shared" si="57"/>
        <v>4699.684645290663</v>
      </c>
      <c r="I819" s="20" t="str">
        <v>+1.987500E+00</v>
      </c>
      <c r="J819" s="11">
        <f t="shared" si="60"/>
        <v>0.53</v>
      </c>
      <c r="K819" s="10">
        <v>5668.32</v>
      </c>
      <c r="L819" s="21">
        <f t="shared" si="61"/>
        <v>5677.1856865817708</v>
      </c>
      <c r="M819" s="20" t="str">
        <v>+1.987500E+00</v>
      </c>
      <c r="N819" s="11">
        <f t="shared" si="64"/>
        <v>1.1299999999999999</v>
      </c>
      <c r="O819" s="10">
        <v>6542.7</v>
      </c>
      <c r="P819">
        <f t="shared" si="65"/>
        <v>6599.9490040165538</v>
      </c>
      <c r="Q819" s="20" t="str">
        <v>+1.987500E+00</v>
      </c>
      <c r="R819" s="11">
        <f t="shared" si="58"/>
        <v>0.875</v>
      </c>
      <c r="S819" s="10">
        <v>7356.78</v>
      </c>
      <c r="T819" s="21">
        <f t="shared" si="59"/>
        <v>7399.1856361756227</v>
      </c>
    </row>
    <row r="820" spans="1:20" x14ac:dyDescent="0.4">
      <c r="A820" s="22" t="str">
        <v>+1.990000E+00</v>
      </c>
      <c r="B820" s="11">
        <f t="shared" si="62"/>
        <v>0.82250000000000001</v>
      </c>
      <c r="C820" s="11">
        <v>4100.5200000000004</v>
      </c>
      <c r="D820" s="21">
        <f t="shared" si="63"/>
        <v>3999.2394083739646</v>
      </c>
      <c r="E820" s="22" t="str">
        <v>+1.990000E+00</v>
      </c>
      <c r="F820" s="11">
        <f t="shared" si="56"/>
        <v>0.92500000000000004</v>
      </c>
      <c r="G820" s="11">
        <v>4824.12</v>
      </c>
      <c r="H820">
        <f t="shared" si="57"/>
        <v>4699.6927516433016</v>
      </c>
      <c r="I820" s="22" t="str">
        <v>+1.990000E+00</v>
      </c>
      <c r="J820" s="11">
        <f t="shared" si="60"/>
        <v>0.53249999999999997</v>
      </c>
      <c r="K820" s="11">
        <v>5788.92</v>
      </c>
      <c r="L820" s="21">
        <f t="shared" si="61"/>
        <v>5677.7721400714127</v>
      </c>
      <c r="M820" s="22" t="str">
        <v>+1.990000E+00</v>
      </c>
      <c r="N820" s="11">
        <f t="shared" si="64"/>
        <v>1.1324999999999998</v>
      </c>
      <c r="O820" s="11">
        <v>6753.78</v>
      </c>
      <c r="P820">
        <f t="shared" si="65"/>
        <v>6599.9503148941558</v>
      </c>
      <c r="Q820" s="22" t="str">
        <v>+1.990000E+00</v>
      </c>
      <c r="R820" s="11">
        <f t="shared" si="58"/>
        <v>0.87749999999999995</v>
      </c>
      <c r="S820" s="11">
        <v>7356.78</v>
      </c>
      <c r="T820" s="21">
        <f t="shared" si="59"/>
        <v>7399.2065698104807</v>
      </c>
    </row>
    <row r="821" spans="1:20" x14ac:dyDescent="0.4">
      <c r="A821" s="20" t="str">
        <v>+1.992500E+00</v>
      </c>
      <c r="B821" s="11">
        <f t="shared" si="62"/>
        <v>0.82499999999999996</v>
      </c>
      <c r="C821" s="10">
        <v>4160.8200000000006</v>
      </c>
      <c r="D821" s="21">
        <f t="shared" si="63"/>
        <v>3999.2589597672109</v>
      </c>
      <c r="E821" s="20" t="str">
        <v>+1.992500E+00</v>
      </c>
      <c r="F821" s="11">
        <f t="shared" si="56"/>
        <v>0.92749999999999999</v>
      </c>
      <c r="G821" s="10">
        <v>4703.5200000000004</v>
      </c>
      <c r="H821">
        <f t="shared" si="57"/>
        <v>4699.7006496180366</v>
      </c>
      <c r="I821" s="20" t="str">
        <v>+1.992500E+00</v>
      </c>
      <c r="J821" s="11">
        <f t="shared" si="60"/>
        <v>0.53499999999999992</v>
      </c>
      <c r="K821" s="10">
        <v>5638.2</v>
      </c>
      <c r="L821" s="21">
        <f t="shared" si="61"/>
        <v>5678.3435184768659</v>
      </c>
      <c r="M821" s="20" t="str">
        <v>+1.992500E+00</v>
      </c>
      <c r="N821" s="11">
        <f t="shared" si="64"/>
        <v>1.1349999999999998</v>
      </c>
      <c r="O821" s="10">
        <v>6572.88</v>
      </c>
      <c r="P821">
        <f t="shared" si="65"/>
        <v>6599.9515920749836</v>
      </c>
      <c r="Q821" s="20" t="str">
        <v>+1.992500E+00</v>
      </c>
      <c r="R821" s="11">
        <f t="shared" si="58"/>
        <v>0.87999999999999989</v>
      </c>
      <c r="S821" s="10">
        <v>7356.78</v>
      </c>
      <c r="T821" s="21">
        <f t="shared" si="59"/>
        <v>7399.2269653356452</v>
      </c>
    </row>
    <row r="822" spans="1:20" x14ac:dyDescent="0.4">
      <c r="A822" s="22" t="str">
        <v>+1.995000E+00</v>
      </c>
      <c r="B822" s="11">
        <f t="shared" si="62"/>
        <v>0.82750000000000012</v>
      </c>
      <c r="C822" s="11">
        <v>4040.22</v>
      </c>
      <c r="D822" s="21">
        <f t="shared" si="63"/>
        <v>3999.2780085819845</v>
      </c>
      <c r="E822" s="22" t="str">
        <v>+1.995000E+00</v>
      </c>
      <c r="F822" s="11">
        <f t="shared" si="56"/>
        <v>0.93000000000000016</v>
      </c>
      <c r="G822" s="11">
        <v>4703.5200000000004</v>
      </c>
      <c r="H822">
        <f t="shared" si="57"/>
        <v>4699.7083445713279</v>
      </c>
      <c r="I822" s="22" t="str">
        <v>+1.995000E+00</v>
      </c>
      <c r="J822" s="11">
        <f t="shared" si="60"/>
        <v>0.53750000000000009</v>
      </c>
      <c r="K822" s="11">
        <v>5608.0199999999995</v>
      </c>
      <c r="L822" s="21">
        <f t="shared" si="61"/>
        <v>5678.9002093108074</v>
      </c>
      <c r="M822" s="22" t="str">
        <v>+1.995000E+00</v>
      </c>
      <c r="N822" s="11">
        <f t="shared" si="64"/>
        <v>1.1375000000000002</v>
      </c>
      <c r="O822" s="11">
        <v>6572.88</v>
      </c>
      <c r="P822">
        <f t="shared" si="65"/>
        <v>6599.952836425231</v>
      </c>
      <c r="Q822" s="22" t="str">
        <v>+1.995000E+00</v>
      </c>
      <c r="R822" s="11">
        <f t="shared" si="58"/>
        <v>0.88250000000000006</v>
      </c>
      <c r="S822" s="11">
        <v>7417.08</v>
      </c>
      <c r="T822" s="21">
        <f t="shared" si="59"/>
        <v>7399.2468365834984</v>
      </c>
    </row>
    <row r="823" spans="1:20" x14ac:dyDescent="0.4">
      <c r="A823" s="20" t="str">
        <v>+1.997500E+00</v>
      </c>
      <c r="B823" s="11">
        <f t="shared" si="62"/>
        <v>0.83000000000000007</v>
      </c>
      <c r="C823" s="10">
        <v>4070.3399999999997</v>
      </c>
      <c r="D823" s="21">
        <f t="shared" si="63"/>
        <v>3999.296567737319</v>
      </c>
      <c r="E823" s="20" t="str">
        <v>+1.997500E+00</v>
      </c>
      <c r="F823" s="11">
        <f t="shared" si="56"/>
        <v>0.93250000000000011</v>
      </c>
      <c r="G823" s="10">
        <v>4703.5200000000004</v>
      </c>
      <c r="H823">
        <f t="shared" si="57"/>
        <v>4699.7158417219453</v>
      </c>
      <c r="I823" s="20" t="str">
        <v>+1.997500E+00</v>
      </c>
      <c r="J823" s="11">
        <f t="shared" si="60"/>
        <v>0.54</v>
      </c>
      <c r="K823" s="10">
        <v>5788.92</v>
      </c>
      <c r="L823" s="21">
        <f t="shared" si="61"/>
        <v>5679.4425901247105</v>
      </c>
      <c r="M823" s="20" t="str">
        <v>+1.997500E+00</v>
      </c>
      <c r="N823" s="11">
        <f t="shared" si="64"/>
        <v>1.1400000000000001</v>
      </c>
      <c r="O823" s="10">
        <v>6512.58</v>
      </c>
      <c r="P823">
        <f t="shared" si="65"/>
        <v>6599.9540487888244</v>
      </c>
      <c r="Q823" s="20" t="str">
        <v>+1.997500E+00</v>
      </c>
      <c r="R823" s="11">
        <f t="shared" si="58"/>
        <v>0.88500000000000001</v>
      </c>
      <c r="S823" s="10">
        <v>7326.66</v>
      </c>
      <c r="T823" s="21">
        <f t="shared" si="59"/>
        <v>7399.2661970308536</v>
      </c>
    </row>
    <row r="824" spans="1:20" x14ac:dyDescent="0.4">
      <c r="A824" s="22" t="str">
        <v>+2.000000E+00</v>
      </c>
      <c r="B824" s="11">
        <f t="shared" si="62"/>
        <v>0.83250000000000002</v>
      </c>
      <c r="C824" s="11">
        <v>4221.12</v>
      </c>
      <c r="D824" s="21">
        <f t="shared" si="63"/>
        <v>3999.3146498201595</v>
      </c>
      <c r="E824" s="22" t="str">
        <v>+2.000000E+00</v>
      </c>
      <c r="F824" s="11">
        <f t="shared" si="56"/>
        <v>0.93500000000000005</v>
      </c>
      <c r="G824" s="11">
        <v>4824.12</v>
      </c>
      <c r="H824">
        <f t="shared" si="57"/>
        <v>4699.7231461545052</v>
      </c>
      <c r="I824" s="22" t="str">
        <v>+2.000000E+00</v>
      </c>
      <c r="J824" s="11">
        <f t="shared" si="60"/>
        <v>0.54249999999999998</v>
      </c>
      <c r="K824" s="11">
        <v>5668.32</v>
      </c>
      <c r="L824" s="21">
        <f t="shared" si="61"/>
        <v>5679.9710287648904</v>
      </c>
      <c r="M824" s="22" t="str">
        <v>+2.000000E+00</v>
      </c>
      <c r="N824" s="11">
        <f t="shared" si="64"/>
        <v>1.1425000000000001</v>
      </c>
      <c r="O824" s="11">
        <v>6633.18</v>
      </c>
      <c r="P824">
        <f t="shared" si="65"/>
        <v>6599.9552299879979</v>
      </c>
      <c r="Q824" s="22" t="str">
        <v>+2.000000E+00</v>
      </c>
      <c r="R824" s="11">
        <f t="shared" si="58"/>
        <v>0.88749999999999996</v>
      </c>
      <c r="S824" s="11">
        <v>7477.38</v>
      </c>
      <c r="T824" s="21">
        <f t="shared" si="59"/>
        <v>7399.2850598080959</v>
      </c>
    </row>
    <row r="825" spans="1:20" x14ac:dyDescent="0.4">
      <c r="A825" s="20" t="str">
        <v>+2.002500E+00</v>
      </c>
      <c r="B825" s="11">
        <f t="shared" si="62"/>
        <v>0.83499999999999996</v>
      </c>
      <c r="C825" s="10">
        <v>4010.0400000000004</v>
      </c>
      <c r="D825" s="21">
        <f t="shared" si="63"/>
        <v>3999.3322670938956</v>
      </c>
      <c r="E825" s="20" t="str">
        <v>+2.002500E+00</v>
      </c>
      <c r="F825" s="11">
        <f t="shared" si="56"/>
        <v>0.9375</v>
      </c>
      <c r="G825" s="10">
        <v>4673.34</v>
      </c>
      <c r="H825">
        <f t="shared" si="57"/>
        <v>4699.7302628229245</v>
      </c>
      <c r="I825" s="20" t="str">
        <v>+2.002500E+00</v>
      </c>
      <c r="J825" s="11">
        <f t="shared" si="60"/>
        <v>0.54499999999999993</v>
      </c>
      <c r="K825" s="10">
        <v>5577.9000000000005</v>
      </c>
      <c r="L825" s="21">
        <f t="shared" si="61"/>
        <v>5680.4858836219901</v>
      </c>
      <c r="M825" s="20" t="str">
        <v>+2.002500E+00</v>
      </c>
      <c r="N825" s="11">
        <f t="shared" si="64"/>
        <v>1.145</v>
      </c>
      <c r="O825" s="10">
        <v>6663.3</v>
      </c>
      <c r="P825">
        <f t="shared" si="65"/>
        <v>6599.9563808238481</v>
      </c>
      <c r="Q825" s="20" t="str">
        <v>+2.002500E+00</v>
      </c>
      <c r="R825" s="11">
        <f t="shared" si="58"/>
        <v>0.8899999999999999</v>
      </c>
      <c r="S825" s="10">
        <v>7417.08</v>
      </c>
      <c r="T825" s="21">
        <f t="shared" si="59"/>
        <v>7399.3034377080903</v>
      </c>
    </row>
    <row r="826" spans="1:20" x14ac:dyDescent="0.4">
      <c r="A826" s="22" t="str">
        <v>+2.005000E+00</v>
      </c>
      <c r="B826" s="11">
        <f t="shared" si="62"/>
        <v>0.83749999999999991</v>
      </c>
      <c r="C826" s="11">
        <v>3979.92</v>
      </c>
      <c r="D826" s="21">
        <f t="shared" si="63"/>
        <v>3999.3494315066814</v>
      </c>
      <c r="E826" s="22" t="str">
        <v>+2.005000E+00</v>
      </c>
      <c r="F826" s="11">
        <f t="shared" si="56"/>
        <v>0.94</v>
      </c>
      <c r="G826" s="11">
        <v>4703.5200000000004</v>
      </c>
      <c r="H826">
        <f t="shared" si="57"/>
        <v>4699.737196553775</v>
      </c>
      <c r="I826" s="22" t="str">
        <v>+2.005000E+00</v>
      </c>
      <c r="J826" s="11">
        <f t="shared" si="60"/>
        <v>0.54749999999999988</v>
      </c>
      <c r="K826" s="11">
        <v>5668.32</v>
      </c>
      <c r="L826" s="21">
        <f t="shared" si="61"/>
        <v>5680.9875038740392</v>
      </c>
      <c r="M826" s="22" t="str">
        <v>+2.005000E+00</v>
      </c>
      <c r="N826" s="11">
        <f t="shared" si="64"/>
        <v>1.1475</v>
      </c>
      <c r="O826" s="11">
        <v>6572.88</v>
      </c>
      <c r="P826">
        <f t="shared" si="65"/>
        <v>6599.9575020768789</v>
      </c>
      <c r="Q826" s="22" t="str">
        <v>+2.005000E+00</v>
      </c>
      <c r="R826" s="11">
        <f t="shared" si="58"/>
        <v>0.89249999999999985</v>
      </c>
      <c r="S826" s="11">
        <v>7417.08</v>
      </c>
      <c r="T826" s="21">
        <f t="shared" si="59"/>
        <v>7399.3213431948507</v>
      </c>
    </row>
    <row r="827" spans="1:20" x14ac:dyDescent="0.4">
      <c r="A827" s="20" t="str">
        <v>+2.007500E+00</v>
      </c>
      <c r="B827" s="11">
        <f t="shared" si="62"/>
        <v>0.83999999999999986</v>
      </c>
      <c r="C827" s="10">
        <v>4010.0400000000004</v>
      </c>
      <c r="D827" s="21">
        <f t="shared" si="63"/>
        <v>3999.3661546995368</v>
      </c>
      <c r="E827" s="20" t="str">
        <v>+2.007500E+00</v>
      </c>
      <c r="F827" s="11">
        <f t="shared" si="56"/>
        <v>0.94249999999999989</v>
      </c>
      <c r="G827" s="10">
        <v>4733.6400000000003</v>
      </c>
      <c r="H827">
        <f t="shared" si="57"/>
        <v>4699.74395204956</v>
      </c>
      <c r="I827" s="20" t="str">
        <v>+2.007500E+00</v>
      </c>
      <c r="J827" s="11">
        <f t="shared" si="60"/>
        <v>0.54999999999999982</v>
      </c>
      <c r="K827" s="10">
        <v>5668.32</v>
      </c>
      <c r="L827" s="21">
        <f t="shared" si="61"/>
        <v>5681.4762297232674</v>
      </c>
      <c r="M827" s="20" t="str">
        <v>+2.007500E+00</v>
      </c>
      <c r="N827" s="11">
        <f t="shared" si="64"/>
        <v>1.1499999999999999</v>
      </c>
      <c r="O827" s="10">
        <v>6572.88</v>
      </c>
      <c r="P827">
        <f t="shared" si="65"/>
        <v>6599.9585945075323</v>
      </c>
      <c r="Q827" s="20" t="str">
        <v>+2.007500E+00</v>
      </c>
      <c r="R827" s="11">
        <f t="shared" si="58"/>
        <v>0.8949999999999998</v>
      </c>
      <c r="S827" s="10">
        <v>7266.3600000000006</v>
      </c>
      <c r="T827" s="21">
        <f t="shared" si="59"/>
        <v>7399.3387884119975</v>
      </c>
    </row>
    <row r="828" spans="1:20" x14ac:dyDescent="0.4">
      <c r="A828" s="22" t="str">
        <v>+2.010000E+00</v>
      </c>
      <c r="B828" s="11">
        <f t="shared" si="62"/>
        <v>0.8424999999999998</v>
      </c>
      <c r="C828" s="11">
        <v>4100.5200000000004</v>
      </c>
      <c r="D828" s="21">
        <f t="shared" si="63"/>
        <v>3999.3824480142443</v>
      </c>
      <c r="E828" s="22" t="str">
        <v>+2.010000E+00</v>
      </c>
      <c r="F828" s="11">
        <f t="shared" si="56"/>
        <v>0.94499999999999984</v>
      </c>
      <c r="G828" s="11">
        <v>4824.12</v>
      </c>
      <c r="H828">
        <f t="shared" si="57"/>
        <v>4699.7505338919009</v>
      </c>
      <c r="I828" s="22" t="str">
        <v>+2.010000E+00</v>
      </c>
      <c r="J828" s="11">
        <f t="shared" si="60"/>
        <v>0.55249999999999977</v>
      </c>
      <c r="K828" s="11">
        <v>5668.32</v>
      </c>
      <c r="L828" s="21">
        <f t="shared" si="61"/>
        <v>5681.9523926268348</v>
      </c>
      <c r="M828" s="22" t="str">
        <v>+2.010000E+00</v>
      </c>
      <c r="N828" s="11">
        <f t="shared" si="64"/>
        <v>1.1524999999999999</v>
      </c>
      <c r="O828" s="11">
        <v>6633.18</v>
      </c>
      <c r="P828">
        <f t="shared" si="65"/>
        <v>6599.9596588567028</v>
      </c>
      <c r="Q828" s="22" t="str">
        <v>+2.010000E+00</v>
      </c>
      <c r="R828" s="11">
        <f t="shared" si="58"/>
        <v>0.89749999999999974</v>
      </c>
      <c r="S828" s="11">
        <v>7356.78</v>
      </c>
      <c r="T828" s="21">
        <f t="shared" si="59"/>
        <v>7399.3557851909964</v>
      </c>
    </row>
    <row r="829" spans="1:20" x14ac:dyDescent="0.4">
      <c r="A829" s="20" t="str">
        <v>+2.012500E+00</v>
      </c>
      <c r="B829" s="11">
        <f t="shared" si="62"/>
        <v>0.8450000000000002</v>
      </c>
      <c r="C829" s="10">
        <v>4130.6400000000003</v>
      </c>
      <c r="D829" s="21">
        <f t="shared" si="63"/>
        <v>3999.3983225010384</v>
      </c>
      <c r="E829" s="20" t="str">
        <v>+2.012500E+00</v>
      </c>
      <c r="F829" s="11">
        <f t="shared" si="56"/>
        <v>0.94750000000000023</v>
      </c>
      <c r="G829" s="10">
        <v>4733.6400000000003</v>
      </c>
      <c r="H829">
        <f t="shared" si="57"/>
        <v>4699.7569465446495</v>
      </c>
      <c r="I829" s="20" t="str">
        <v>+2.012500E+00</v>
      </c>
      <c r="J829" s="11">
        <f t="shared" si="60"/>
        <v>0.55500000000000016</v>
      </c>
      <c r="K829" s="10">
        <v>5788.92</v>
      </c>
      <c r="L829" s="21">
        <f t="shared" si="61"/>
        <v>5682.4163155216274</v>
      </c>
      <c r="M829" s="20" t="str">
        <v>+2.012500E+00</v>
      </c>
      <c r="N829" s="11">
        <f t="shared" si="64"/>
        <v>1.1550000000000002</v>
      </c>
      <c r="O829" s="10">
        <v>6603</v>
      </c>
      <c r="P829">
        <f t="shared" si="65"/>
        <v>6599.9606958462373</v>
      </c>
      <c r="Q829" s="20" t="str">
        <v>+2.012500E+00</v>
      </c>
      <c r="R829" s="11">
        <f t="shared" si="58"/>
        <v>0.90000000000000013</v>
      </c>
      <c r="S829" s="10">
        <v>7447.2599999999993</v>
      </c>
      <c r="T829" s="21">
        <f t="shared" si="59"/>
        <v>7399.372345059176</v>
      </c>
    </row>
    <row r="830" spans="1:20" x14ac:dyDescent="0.4">
      <c r="A830" s="22" t="str">
        <v>+2.015000E+00</v>
      </c>
      <c r="B830" s="11">
        <f t="shared" si="62"/>
        <v>0.84750000000000014</v>
      </c>
      <c r="C830" s="11">
        <v>4100.5200000000004</v>
      </c>
      <c r="D830" s="21">
        <f t="shared" si="63"/>
        <v>3999.4137889261042</v>
      </c>
      <c r="E830" s="22" t="str">
        <v>+2.015000E+00</v>
      </c>
      <c r="F830" s="11">
        <f t="shared" si="56"/>
        <v>0.95000000000000018</v>
      </c>
      <c r="G830" s="11">
        <v>4703.5200000000004</v>
      </c>
      <c r="H830">
        <f t="shared" si="57"/>
        <v>4699.7631943569086</v>
      </c>
      <c r="I830" s="22" t="str">
        <v>+2.015000E+00</v>
      </c>
      <c r="J830" s="11">
        <f t="shared" si="60"/>
        <v>0.55750000000000011</v>
      </c>
      <c r="K830" s="11">
        <v>5728.6200000000008</v>
      </c>
      <c r="L830" s="21">
        <f t="shared" si="61"/>
        <v>5682.8683130432746</v>
      </c>
      <c r="M830" s="22" t="str">
        <v>+2.015000E+00</v>
      </c>
      <c r="N830" s="11">
        <f t="shared" si="64"/>
        <v>1.1575000000000002</v>
      </c>
      <c r="O830" s="11">
        <v>6572.88</v>
      </c>
      <c r="P830">
        <f t="shared" si="65"/>
        <v>6599.9617061794306</v>
      </c>
      <c r="Q830" s="22" t="str">
        <v>+2.015000E+00</v>
      </c>
      <c r="R830" s="11">
        <f t="shared" si="58"/>
        <v>0.90250000000000008</v>
      </c>
      <c r="S830" s="11">
        <v>7417.08</v>
      </c>
      <c r="T830" s="21">
        <f t="shared" si="59"/>
        <v>7399.388479247551</v>
      </c>
    </row>
    <row r="831" spans="1:20" x14ac:dyDescent="0.4">
      <c r="A831" s="20" t="str">
        <v>+2.017500E+00</v>
      </c>
      <c r="B831" s="11">
        <f t="shared" si="62"/>
        <v>0.85000000000000009</v>
      </c>
      <c r="C831" s="10">
        <v>4100.5200000000004</v>
      </c>
      <c r="D831" s="21">
        <f t="shared" si="63"/>
        <v>3999.4288577788743</v>
      </c>
      <c r="E831" s="20" t="str">
        <v>+2.017500E+00</v>
      </c>
      <c r="F831" s="11">
        <f t="shared" si="56"/>
        <v>0.95250000000000012</v>
      </c>
      <c r="G831" s="10">
        <v>4703.5200000000004</v>
      </c>
      <c r="H831">
        <f t="shared" si="57"/>
        <v>4699.7692815659875</v>
      </c>
      <c r="I831" s="20" t="str">
        <v>+2.017500E+00</v>
      </c>
      <c r="J831" s="11">
        <f t="shared" si="60"/>
        <v>0.56000000000000005</v>
      </c>
      <c r="K831" s="10">
        <v>5758.8</v>
      </c>
      <c r="L831" s="21">
        <f t="shared" si="61"/>
        <v>5683.3086917395358</v>
      </c>
      <c r="M831" s="20" t="str">
        <v>+2.017500E+00</v>
      </c>
      <c r="N831" s="11">
        <f t="shared" si="64"/>
        <v>1.1600000000000001</v>
      </c>
      <c r="O831" s="10">
        <v>6663.3</v>
      </c>
      <c r="P831">
        <f t="shared" si="65"/>
        <v>6599.962690541498</v>
      </c>
      <c r="Q831" s="20" t="str">
        <v>+2.017500E+00</v>
      </c>
      <c r="R831" s="11">
        <f t="shared" si="58"/>
        <v>0.90500000000000003</v>
      </c>
      <c r="S831" s="10">
        <v>7447.2599999999993</v>
      </c>
      <c r="T831" s="21">
        <f t="shared" si="59"/>
        <v>7399.4041986984366</v>
      </c>
    </row>
    <row r="832" spans="1:20" x14ac:dyDescent="0.4">
      <c r="A832" s="22" t="str">
        <v>+2.020000E+00</v>
      </c>
      <c r="B832" s="11">
        <f t="shared" si="62"/>
        <v>0.85250000000000004</v>
      </c>
      <c r="C832" s="11">
        <v>3979.92</v>
      </c>
      <c r="D832" s="21">
        <f t="shared" si="63"/>
        <v>3999.4435392791465</v>
      </c>
      <c r="E832" s="22" t="str">
        <v>+2.020000E+00</v>
      </c>
      <c r="F832" s="11">
        <f t="shared" si="56"/>
        <v>0.95500000000000007</v>
      </c>
      <c r="G832" s="11">
        <v>4824.12</v>
      </c>
      <c r="H832">
        <f t="shared" si="57"/>
        <v>4699.7752123002711</v>
      </c>
      <c r="I832" s="22" t="str">
        <v>+2.020000E+00</v>
      </c>
      <c r="J832" s="11">
        <f t="shared" si="60"/>
        <v>0.5625</v>
      </c>
      <c r="K832" s="11">
        <v>5668.32</v>
      </c>
      <c r="L832" s="21">
        <f t="shared" si="61"/>
        <v>5683.7377502782092</v>
      </c>
      <c r="M832" s="22" t="str">
        <v>+2.020000E+00</v>
      </c>
      <c r="N832" s="11">
        <f t="shared" si="64"/>
        <v>1.1625000000000001</v>
      </c>
      <c r="O832" s="11">
        <v>6512.58</v>
      </c>
      <c r="P832">
        <f t="shared" si="65"/>
        <v>6599.9636496000385</v>
      </c>
      <c r="Q832" s="22" t="str">
        <v>+2.020000E+00</v>
      </c>
      <c r="R832" s="11">
        <f t="shared" si="58"/>
        <v>0.90749999999999997</v>
      </c>
      <c r="S832" s="11">
        <v>7477.38</v>
      </c>
      <c r="T832" s="21">
        <f t="shared" si="59"/>
        <v>7399.4195140728698</v>
      </c>
    </row>
    <row r="833" spans="1:20" x14ac:dyDescent="0.4">
      <c r="A833" s="20" t="str">
        <v>+2.022500E+00</v>
      </c>
      <c r="B833" s="11">
        <f t="shared" si="62"/>
        <v>0.85499999999999998</v>
      </c>
      <c r="C833" s="10">
        <v>4070.3399999999997</v>
      </c>
      <c r="D833" s="21">
        <f t="shared" si="63"/>
        <v>3999.4578433840134</v>
      </c>
      <c r="E833" s="20" t="str">
        <v>+2.022500E+00</v>
      </c>
      <c r="F833" s="11">
        <f t="shared" si="56"/>
        <v>0.95750000000000002</v>
      </c>
      <c r="G833" s="10">
        <v>4733.6400000000003</v>
      </c>
      <c r="H833">
        <f t="shared" si="57"/>
        <v>4699.7809905820241</v>
      </c>
      <c r="I833" s="20" t="str">
        <v>+2.022500E+00</v>
      </c>
      <c r="J833" s="11">
        <f t="shared" si="60"/>
        <v>0.56499999999999995</v>
      </c>
      <c r="K833" s="10">
        <v>5608.0199999999995</v>
      </c>
      <c r="L833" s="21">
        <f t="shared" si="61"/>
        <v>5684.1557796496809</v>
      </c>
      <c r="M833" s="20" t="str">
        <v>+2.022500E+00</v>
      </c>
      <c r="N833" s="11">
        <f t="shared" si="64"/>
        <v>1.165</v>
      </c>
      <c r="O833" s="10">
        <v>6723.6</v>
      </c>
      <c r="P833">
        <f t="shared" si="65"/>
        <v>6599.9645840054936</v>
      </c>
      <c r="Q833" s="20" t="str">
        <v>+2.022500E+00</v>
      </c>
      <c r="R833" s="11">
        <f t="shared" si="58"/>
        <v>0.90999999999999992</v>
      </c>
      <c r="S833" s="10">
        <v>7447.2599999999993</v>
      </c>
      <c r="T833" s="21">
        <f t="shared" si="59"/>
        <v>7399.4344357578402</v>
      </c>
    </row>
    <row r="834" spans="1:20" x14ac:dyDescent="0.4">
      <c r="A834" s="22" t="str">
        <v>+2.025000E+00</v>
      </c>
      <c r="B834" s="11">
        <f t="shared" si="62"/>
        <v>0.85749999999999993</v>
      </c>
      <c r="C834" s="11">
        <v>4100.5200000000004</v>
      </c>
      <c r="D834" s="21">
        <f t="shared" si="63"/>
        <v>3999.4717797946146</v>
      </c>
      <c r="E834" s="22" t="str">
        <v>+2.025000E+00</v>
      </c>
      <c r="F834" s="11">
        <f t="shared" ref="F834:F897" si="66">E834-E$450</f>
        <v>0.96</v>
      </c>
      <c r="G834" s="11">
        <v>4703.5200000000004</v>
      </c>
      <c r="H834">
        <f t="shared" si="57"/>
        <v>4699.7866203301164</v>
      </c>
      <c r="I834" s="22" t="str">
        <v>+2.025000E+00</v>
      </c>
      <c r="J834" s="11">
        <f t="shared" si="60"/>
        <v>0.56749999999999989</v>
      </c>
      <c r="K834" s="11">
        <v>5608.0199999999995</v>
      </c>
      <c r="L834" s="21">
        <f t="shared" si="61"/>
        <v>5684.5630633642841</v>
      </c>
      <c r="M834" s="22" t="str">
        <v>+2.025000E+00</v>
      </c>
      <c r="N834" s="11">
        <f t="shared" si="64"/>
        <v>1.1675</v>
      </c>
      <c r="O834" s="11">
        <v>6512.58</v>
      </c>
      <c r="P834">
        <f t="shared" si="65"/>
        <v>6599.9654943915821</v>
      </c>
      <c r="Q834" s="22" t="str">
        <v>+2.025000E+00</v>
      </c>
      <c r="R834" s="11">
        <f t="shared" si="58"/>
        <v>0.91249999999999987</v>
      </c>
      <c r="S834" s="11">
        <v>7356.78</v>
      </c>
      <c r="T834" s="21">
        <f t="shared" si="59"/>
        <v>7399.4489738733364</v>
      </c>
    </row>
    <row r="835" spans="1:20" x14ac:dyDescent="0.4">
      <c r="A835" s="20" t="str">
        <v>+2.027500E+00</v>
      </c>
      <c r="B835" s="11">
        <f t="shared" si="62"/>
        <v>0.85999999999999988</v>
      </c>
      <c r="C835" s="10">
        <v>4100.5200000000004</v>
      </c>
      <c r="D835" s="21">
        <f t="shared" si="63"/>
        <v>3999.485357962717</v>
      </c>
      <c r="E835" s="20" t="str">
        <v>+2.027500E+00</v>
      </c>
      <c r="F835" s="11">
        <f t="shared" si="66"/>
        <v>0.96249999999999991</v>
      </c>
      <c r="G835" s="10">
        <v>4824.12</v>
      </c>
      <c r="H835">
        <f t="shared" ref="H835:H898" si="67">$S$16*(1-EXP(-(F835/$T$16)))</f>
        <v>4699.7921053626806</v>
      </c>
      <c r="I835" s="20" t="str">
        <v>+2.027500E+00</v>
      </c>
      <c r="J835" s="11">
        <f t="shared" si="60"/>
        <v>0.56999999999999984</v>
      </c>
      <c r="K835" s="10">
        <v>5758.8</v>
      </c>
      <c r="L835" s="21">
        <f t="shared" si="61"/>
        <v>5684.9598776445755</v>
      </c>
      <c r="M835" s="20" t="str">
        <v>+2.027500E+00</v>
      </c>
      <c r="N835" s="11">
        <f t="shared" si="64"/>
        <v>1.17</v>
      </c>
      <c r="O835" s="10">
        <v>6633.18</v>
      </c>
      <c r="P835">
        <f t="shared" si="65"/>
        <v>6599.9663813757352</v>
      </c>
      <c r="Q835" s="20" t="str">
        <v>+2.027500E+00</v>
      </c>
      <c r="R835" s="11">
        <f t="shared" si="58"/>
        <v>0.91499999999999981</v>
      </c>
      <c r="S835" s="10">
        <v>7356.78</v>
      </c>
      <c r="T835" s="21">
        <f t="shared" si="59"/>
        <v>7399.4631382792049</v>
      </c>
    </row>
    <row r="836" spans="1:20" x14ac:dyDescent="0.4">
      <c r="A836" s="22" t="str">
        <v>+2.030000E+00</v>
      </c>
      <c r="B836" s="11">
        <f t="shared" si="62"/>
        <v>0.86249999999999982</v>
      </c>
      <c r="C836" s="11">
        <v>3979.92</v>
      </c>
      <c r="D836" s="21">
        <f t="shared" si="63"/>
        <v>3999.4985870971273</v>
      </c>
      <c r="E836" s="22" t="str">
        <v>+2.030000E+00</v>
      </c>
      <c r="F836" s="11">
        <f t="shared" si="66"/>
        <v>0.96499999999999986</v>
      </c>
      <c r="G836" s="11">
        <v>4703.5200000000004</v>
      </c>
      <c r="H836">
        <f t="shared" si="67"/>
        <v>4699.7974493997017</v>
      </c>
      <c r="I836" s="22" t="str">
        <v>+2.030000E+00</v>
      </c>
      <c r="J836" s="11">
        <f t="shared" si="60"/>
        <v>0.57249999999999979</v>
      </c>
      <c r="K836" s="11">
        <v>5668.32</v>
      </c>
      <c r="L836" s="21">
        <f t="shared" si="61"/>
        <v>5685.3464916126713</v>
      </c>
      <c r="M836" s="22" t="str">
        <v>+2.030000E+00</v>
      </c>
      <c r="N836" s="11">
        <f t="shared" si="64"/>
        <v>1.1724999999999999</v>
      </c>
      <c r="O836" s="11">
        <v>6633.18</v>
      </c>
      <c r="P836">
        <f t="shared" si="65"/>
        <v>6599.9672455595119</v>
      </c>
      <c r="Q836" s="22" t="str">
        <v>+2.030000E+00</v>
      </c>
      <c r="R836" s="11">
        <f t="shared" si="58"/>
        <v>0.91749999999999976</v>
      </c>
      <c r="S836" s="11">
        <v>7477.38</v>
      </c>
      <c r="T836" s="21">
        <f t="shared" si="59"/>
        <v>7399.4769385818408</v>
      </c>
    </row>
    <row r="837" spans="1:20" x14ac:dyDescent="0.4">
      <c r="A837" s="20" t="str">
        <v>+2.032500E+00</v>
      </c>
      <c r="B837" s="11">
        <f t="shared" si="62"/>
        <v>0.86500000000000021</v>
      </c>
      <c r="C837" s="10">
        <v>4010.0400000000004</v>
      </c>
      <c r="D837" s="21">
        <f t="shared" si="63"/>
        <v>3999.5114761699324</v>
      </c>
      <c r="E837" s="20" t="str">
        <v>+2.032500E+00</v>
      </c>
      <c r="F837" s="11">
        <f t="shared" si="66"/>
        <v>0.96750000000000025</v>
      </c>
      <c r="G837" s="10">
        <v>4733.6400000000003</v>
      </c>
      <c r="H837">
        <f t="shared" si="67"/>
        <v>4699.8026560655435</v>
      </c>
      <c r="I837" s="20" t="str">
        <v>+2.032500E+00</v>
      </c>
      <c r="J837" s="11">
        <f t="shared" si="60"/>
        <v>0.57500000000000018</v>
      </c>
      <c r="K837" s="10">
        <v>5788.92</v>
      </c>
      <c r="L837" s="21">
        <f t="shared" si="61"/>
        <v>5685.7231674727645</v>
      </c>
      <c r="M837" s="20" t="str">
        <v>+2.032500E+00</v>
      </c>
      <c r="N837" s="11">
        <f t="shared" si="64"/>
        <v>1.1750000000000003</v>
      </c>
      <c r="O837" s="10">
        <v>6633.18</v>
      </c>
      <c r="P837">
        <f t="shared" si="65"/>
        <v>6599.9680875290051</v>
      </c>
      <c r="Q837" s="20" t="str">
        <v>+2.032500E+00</v>
      </c>
      <c r="R837" s="11">
        <f t="shared" si="58"/>
        <v>0.92000000000000015</v>
      </c>
      <c r="S837" s="10">
        <v>7326.66</v>
      </c>
      <c r="T837" s="21">
        <f t="shared" si="59"/>
        <v>7399.490384140704</v>
      </c>
    </row>
    <row r="838" spans="1:20" x14ac:dyDescent="0.4">
      <c r="A838" s="22" t="str">
        <v>+2.035000E+00</v>
      </c>
      <c r="B838" s="11">
        <f t="shared" si="62"/>
        <v>0.86750000000000016</v>
      </c>
      <c r="C838" s="11">
        <v>4100.5200000000004</v>
      </c>
      <c r="D838" s="21">
        <f t="shared" si="63"/>
        <v>3999.5240339225879</v>
      </c>
      <c r="E838" s="22" t="str">
        <v>+2.035000E+00</v>
      </c>
      <c r="F838" s="11">
        <f t="shared" si="66"/>
        <v>0.9700000000000002</v>
      </c>
      <c r="G838" s="11">
        <v>4703.5200000000004</v>
      </c>
      <c r="H838">
        <f t="shared" si="67"/>
        <v>4699.807728891401</v>
      </c>
      <c r="I838" s="22" t="str">
        <v>+2.035000E+00</v>
      </c>
      <c r="J838" s="11">
        <f t="shared" si="60"/>
        <v>0.57750000000000012</v>
      </c>
      <c r="K838" s="11">
        <v>5668.32</v>
      </c>
      <c r="L838" s="21">
        <f t="shared" si="61"/>
        <v>5686.0901606889593</v>
      </c>
      <c r="M838" s="22" t="str">
        <v>+2.035000E+00</v>
      </c>
      <c r="N838" s="11">
        <f t="shared" si="64"/>
        <v>1.1775000000000002</v>
      </c>
      <c r="O838" s="11">
        <v>6512.58</v>
      </c>
      <c r="P838">
        <f t="shared" si="65"/>
        <v>6599.9689078552474</v>
      </c>
      <c r="Q838" s="22" t="str">
        <v>+2.035000E+00</v>
      </c>
      <c r="R838" s="11">
        <f t="shared" si="58"/>
        <v>0.9225000000000001</v>
      </c>
      <c r="S838" s="11">
        <v>7296.48</v>
      </c>
      <c r="T838" s="21">
        <f t="shared" si="59"/>
        <v>7399.5034840746612</v>
      </c>
    </row>
    <row r="839" spans="1:20" x14ac:dyDescent="0.4">
      <c r="A839" s="20" t="str">
        <v>+2.037500E+00</v>
      </c>
      <c r="B839" s="11">
        <f t="shared" si="62"/>
        <v>0.87000000000000011</v>
      </c>
      <c r="C839" s="10">
        <v>4100.5200000000004</v>
      </c>
      <c r="D839" s="21">
        <f t="shared" si="63"/>
        <v>3999.5362688718469</v>
      </c>
      <c r="E839" s="20" t="str">
        <v>+2.037500E+00</v>
      </c>
      <c r="F839" s="11">
        <f t="shared" si="66"/>
        <v>0.97250000000000014</v>
      </c>
      <c r="G839" s="10">
        <v>4793.9399999999996</v>
      </c>
      <c r="H839">
        <f t="shared" si="67"/>
        <v>4699.812671317698</v>
      </c>
      <c r="I839" s="20" t="str">
        <v>+2.037500E+00</v>
      </c>
      <c r="J839" s="11">
        <f t="shared" si="60"/>
        <v>0.58000000000000007</v>
      </c>
      <c r="K839" s="10">
        <v>5758.8</v>
      </c>
      <c r="L839" s="21">
        <f t="shared" si="61"/>
        <v>5686.447720158525</v>
      </c>
      <c r="M839" s="20" t="str">
        <v>+2.037500E+00</v>
      </c>
      <c r="N839" s="11">
        <f t="shared" si="64"/>
        <v>1.1800000000000002</v>
      </c>
      <c r="O839" s="10">
        <v>6633.18</v>
      </c>
      <c r="P839">
        <f t="shared" si="65"/>
        <v>6599.9697070945867</v>
      </c>
      <c r="Q839" s="20" t="str">
        <v>+2.037500E+00</v>
      </c>
      <c r="R839" s="11">
        <f t="shared" si="58"/>
        <v>0.92500000000000004</v>
      </c>
      <c r="S839" s="10">
        <v>7477.38</v>
      </c>
      <c r="T839" s="21">
        <f t="shared" si="59"/>
        <v>7399.5162472681768</v>
      </c>
    </row>
    <row r="840" spans="1:20" x14ac:dyDescent="0.4">
      <c r="A840" s="22" t="str">
        <v>+2.040000E+00</v>
      </c>
      <c r="B840" s="11">
        <f t="shared" si="62"/>
        <v>0.87250000000000005</v>
      </c>
      <c r="C840" s="11">
        <v>4100.5200000000004</v>
      </c>
      <c r="D840" s="21">
        <f t="shared" si="63"/>
        <v>3999.5481893155338</v>
      </c>
      <c r="E840" s="22" t="str">
        <v>+2.040000E+00</v>
      </c>
      <c r="F840" s="11">
        <f t="shared" si="66"/>
        <v>0.97500000000000009</v>
      </c>
      <c r="G840" s="11">
        <v>4703.5200000000004</v>
      </c>
      <c r="H840">
        <f t="shared" si="67"/>
        <v>4699.8174866964227</v>
      </c>
      <c r="I840" s="22" t="str">
        <v>+2.040000E+00</v>
      </c>
      <c r="J840" s="11">
        <f t="shared" si="60"/>
        <v>0.58250000000000002</v>
      </c>
      <c r="K840" s="11">
        <v>5788.92</v>
      </c>
      <c r="L840" s="21">
        <f t="shared" si="61"/>
        <v>5686.7960883807</v>
      </c>
      <c r="M840" s="22" t="str">
        <v>+2.040000E+00</v>
      </c>
      <c r="N840" s="11">
        <f t="shared" si="64"/>
        <v>1.1825000000000001</v>
      </c>
      <c r="O840" s="11">
        <v>6753.78</v>
      </c>
      <c r="P840">
        <f t="shared" si="65"/>
        <v>6599.9704857890738</v>
      </c>
      <c r="Q840" s="22" t="str">
        <v>+2.040000E+00</v>
      </c>
      <c r="R840" s="11">
        <f t="shared" si="58"/>
        <v>0.92749999999999999</v>
      </c>
      <c r="S840" s="11">
        <v>7356.78</v>
      </c>
      <c r="T840" s="21">
        <f t="shared" si="59"/>
        <v>7399.528682377334</v>
      </c>
    </row>
    <row r="841" spans="1:20" x14ac:dyDescent="0.4">
      <c r="A841" s="20" t="str">
        <v>+2.042500E+00</v>
      </c>
      <c r="B841" s="11">
        <f t="shared" si="62"/>
        <v>0.875</v>
      </c>
      <c r="C841" s="10">
        <v>4100.5200000000004</v>
      </c>
      <c r="D841" s="21">
        <f t="shared" si="63"/>
        <v>3999.5598033381743</v>
      </c>
      <c r="E841" s="20" t="str">
        <v>+2.042500E+00</v>
      </c>
      <c r="F841" s="11">
        <f t="shared" si="66"/>
        <v>0.97750000000000004</v>
      </c>
      <c r="G841" s="10">
        <v>4733.6400000000003</v>
      </c>
      <c r="H841">
        <f t="shared" si="67"/>
        <v>4699.8221782933961</v>
      </c>
      <c r="I841" s="20" t="str">
        <v>+2.042500E+00</v>
      </c>
      <c r="J841" s="11">
        <f t="shared" si="60"/>
        <v>0.58499999999999996</v>
      </c>
      <c r="K841" s="10">
        <v>5758.8</v>
      </c>
      <c r="L841" s="21">
        <f t="shared" si="61"/>
        <v>5687.1355016211564</v>
      </c>
      <c r="M841" s="20" t="str">
        <v>+2.042500E+00</v>
      </c>
      <c r="N841" s="11">
        <f t="shared" si="64"/>
        <v>1.1850000000000001</v>
      </c>
      <c r="O841" s="10">
        <v>6542.7</v>
      </c>
      <c r="P841">
        <f t="shared" si="65"/>
        <v>6599.9712444668248</v>
      </c>
      <c r="Q841" s="20" t="str">
        <v>+2.042500E+00</v>
      </c>
      <c r="R841" s="11">
        <f t="shared" si="58"/>
        <v>0.92999999999999994</v>
      </c>
      <c r="S841" s="10">
        <v>7356.78</v>
      </c>
      <c r="T841" s="21">
        <f t="shared" si="59"/>
        <v>7399.540797835708</v>
      </c>
    </row>
    <row r="842" spans="1:20" x14ac:dyDescent="0.4">
      <c r="A842" s="22" t="str">
        <v>+2.045000E+00</v>
      </c>
      <c r="B842" s="11">
        <f t="shared" si="62"/>
        <v>0.87749999999999995</v>
      </c>
      <c r="C842" s="11">
        <v>4040.22</v>
      </c>
      <c r="D842" s="21">
        <f t="shared" si="63"/>
        <v>3999.571118816476</v>
      </c>
      <c r="E842" s="22" t="str">
        <v>+2.045000E+00</v>
      </c>
      <c r="F842" s="11">
        <f t="shared" si="66"/>
        <v>0.98</v>
      </c>
      <c r="G842" s="11">
        <v>4703.5200000000004</v>
      </c>
      <c r="H842">
        <f t="shared" si="67"/>
        <v>4699.8267492904915</v>
      </c>
      <c r="I842" s="22" t="str">
        <v>+2.045000E+00</v>
      </c>
      <c r="J842" s="11">
        <f t="shared" si="60"/>
        <v>0.58749999999999991</v>
      </c>
      <c r="K842" s="11">
        <v>5788.92</v>
      </c>
      <c r="L842" s="21">
        <f t="shared" si="61"/>
        <v>5687.4661900722385</v>
      </c>
      <c r="M842" s="22" t="str">
        <v>+2.045000E+00</v>
      </c>
      <c r="N842" s="11">
        <f t="shared" si="64"/>
        <v>1.1875</v>
      </c>
      <c r="O842" s="11">
        <v>6572.88</v>
      </c>
      <c r="P842">
        <f t="shared" si="65"/>
        <v>6599.9719836423792</v>
      </c>
      <c r="Q842" s="22" t="str">
        <v>+2.045000E+00</v>
      </c>
      <c r="R842" s="11">
        <f t="shared" si="58"/>
        <v>0.93249999999999988</v>
      </c>
      <c r="S842" s="11">
        <v>7356.78</v>
      </c>
      <c r="T842" s="21">
        <f t="shared" si="59"/>
        <v>7399.5526018600831</v>
      </c>
    </row>
    <row r="843" spans="1:20" x14ac:dyDescent="0.4">
      <c r="A843" s="20" t="str">
        <v>+2.047500E+00</v>
      </c>
      <c r="B843" s="11">
        <f t="shared" si="62"/>
        <v>0.87999999999999989</v>
      </c>
      <c r="C843" s="10">
        <v>4100.5200000000004</v>
      </c>
      <c r="D843" s="21">
        <f t="shared" si="63"/>
        <v>3999.5821434246732</v>
      </c>
      <c r="E843" s="20" t="str">
        <v>+2.047500E+00</v>
      </c>
      <c r="F843" s="11">
        <f t="shared" si="66"/>
        <v>0.98249999999999993</v>
      </c>
      <c r="G843" s="10">
        <v>4703.5200000000004</v>
      </c>
      <c r="H843">
        <f t="shared" si="67"/>
        <v>4699.8312027877901</v>
      </c>
      <c r="I843" s="20" t="str">
        <v>+2.047500E+00</v>
      </c>
      <c r="J843" s="11">
        <f t="shared" si="60"/>
        <v>0.58999999999999986</v>
      </c>
      <c r="K843" s="10">
        <v>5728.6200000000008</v>
      </c>
      <c r="L843" s="21">
        <f t="shared" si="61"/>
        <v>5687.7883780090788</v>
      </c>
      <c r="M843" s="20" t="str">
        <v>+2.047500E+00</v>
      </c>
      <c r="N843" s="11">
        <f t="shared" si="64"/>
        <v>1.19</v>
      </c>
      <c r="O843" s="10">
        <v>6633.18</v>
      </c>
      <c r="P843">
        <f t="shared" si="65"/>
        <v>6599.9727038170522</v>
      </c>
      <c r="Q843" s="20" t="str">
        <v>+2.047500E+00</v>
      </c>
      <c r="R843" s="11">
        <f t="shared" si="58"/>
        <v>0.93499999999999983</v>
      </c>
      <c r="S843" s="10">
        <v>7266.3600000000006</v>
      </c>
      <c r="T843" s="21">
        <f t="shared" si="59"/>
        <v>7399.5641024560291</v>
      </c>
    </row>
    <row r="844" spans="1:20" x14ac:dyDescent="0.4">
      <c r="A844" s="22" t="str">
        <v>+2.050000E+00</v>
      </c>
      <c r="B844" s="11">
        <f t="shared" si="62"/>
        <v>0.88249999999999984</v>
      </c>
      <c r="C844" s="11">
        <v>4100.5200000000004</v>
      </c>
      <c r="D844" s="21">
        <f t="shared" si="63"/>
        <v>3999.5928846397287</v>
      </c>
      <c r="E844" s="22" t="str">
        <v>+2.050000E+00</v>
      </c>
      <c r="F844" s="11">
        <f t="shared" si="66"/>
        <v>0.98499999999999988</v>
      </c>
      <c r="G844" s="11">
        <v>4703.5200000000004</v>
      </c>
      <c r="H844">
        <f t="shared" si="67"/>
        <v>4699.8355418056835</v>
      </c>
      <c r="I844" s="22" t="str">
        <v>+2.050000E+00</v>
      </c>
      <c r="J844" s="11">
        <f t="shared" si="60"/>
        <v>0.5924999999999998</v>
      </c>
      <c r="K844" s="11">
        <v>5788.92</v>
      </c>
      <c r="L844" s="21">
        <f t="shared" si="61"/>
        <v>5688.1022839417046</v>
      </c>
      <c r="M844" s="22" t="str">
        <v>+2.050000E+00</v>
      </c>
      <c r="N844" s="11">
        <f t="shared" si="64"/>
        <v>1.1924999999999999</v>
      </c>
      <c r="O844" s="11">
        <v>6512.58</v>
      </c>
      <c r="P844">
        <f t="shared" si="65"/>
        <v>6599.9734054792698</v>
      </c>
      <c r="Q844" s="22" t="str">
        <v>+2.050000E+00</v>
      </c>
      <c r="R844" s="11">
        <f t="shared" si="58"/>
        <v>0.93749999999999978</v>
      </c>
      <c r="S844" s="11">
        <v>7356.78</v>
      </c>
      <c r="T844" s="21">
        <f t="shared" si="59"/>
        <v>7399.575307423328</v>
      </c>
    </row>
    <row r="845" spans="1:20" x14ac:dyDescent="0.4">
      <c r="A845" s="20" t="str">
        <v>+2.052500E+00</v>
      </c>
      <c r="B845" s="11">
        <f t="shared" si="62"/>
        <v>0.88500000000000023</v>
      </c>
      <c r="C845" s="10">
        <v>4100.5200000000004</v>
      </c>
      <c r="D845" s="21">
        <f t="shared" si="63"/>
        <v>3999.6033497464073</v>
      </c>
      <c r="E845" s="20" t="str">
        <v>+2.052500E+00</v>
      </c>
      <c r="F845" s="11">
        <f t="shared" si="66"/>
        <v>0.98750000000000027</v>
      </c>
      <c r="G845" s="10">
        <v>4733.6400000000003</v>
      </c>
      <c r="H845">
        <f t="shared" si="67"/>
        <v>4699.8397692869221</v>
      </c>
      <c r="I845" s="20" t="str">
        <v>+2.052500E+00</v>
      </c>
      <c r="J845" s="11">
        <f t="shared" si="60"/>
        <v>0.5950000000000002</v>
      </c>
      <c r="K845" s="10">
        <v>5758.8</v>
      </c>
      <c r="L845" s="21">
        <f t="shared" si="61"/>
        <v>5688.4081207632316</v>
      </c>
      <c r="M845" s="20" t="str">
        <v>+2.052500E+00</v>
      </c>
      <c r="N845" s="11">
        <f t="shared" si="64"/>
        <v>1.1950000000000003</v>
      </c>
      <c r="O845" s="10">
        <v>6542.7</v>
      </c>
      <c r="P845">
        <f t="shared" si="65"/>
        <v>6599.9740891049041</v>
      </c>
      <c r="Q845" s="20" t="str">
        <v>+2.052500E+00</v>
      </c>
      <c r="R845" s="11">
        <f t="shared" si="58"/>
        <v>0.94000000000000017</v>
      </c>
      <c r="S845" s="10">
        <v>7326.66</v>
      </c>
      <c r="T845" s="21">
        <f t="shared" si="59"/>
        <v>7399.5862243612628</v>
      </c>
    </row>
    <row r="846" spans="1:20" x14ac:dyDescent="0.4">
      <c r="A846" s="22" t="str">
        <v>+2.055000E+00</v>
      </c>
      <c r="B846" s="11">
        <f t="shared" si="62"/>
        <v>0.88750000000000018</v>
      </c>
      <c r="C846" s="11">
        <v>3979.92</v>
      </c>
      <c r="D846" s="21">
        <f t="shared" si="63"/>
        <v>3999.6135458422145</v>
      </c>
      <c r="E846" s="22" t="str">
        <v>+2.055000E+00</v>
      </c>
      <c r="F846" s="11">
        <f t="shared" si="66"/>
        <v>0.99000000000000021</v>
      </c>
      <c r="G846" s="11">
        <v>4763.82</v>
      </c>
      <c r="H846">
        <f t="shared" si="67"/>
        <v>4699.8438880986132</v>
      </c>
      <c r="I846" s="22" t="str">
        <v>+2.055000E+00</v>
      </c>
      <c r="J846" s="11">
        <f t="shared" si="60"/>
        <v>0.59750000000000014</v>
      </c>
      <c r="K846" s="11">
        <v>5728.6200000000008</v>
      </c>
      <c r="L846" s="21">
        <f t="shared" si="61"/>
        <v>5688.7060958942511</v>
      </c>
      <c r="M846" s="22" t="str">
        <v>+2.055000E+00</v>
      </c>
      <c r="N846" s="11">
        <f t="shared" si="64"/>
        <v>1.1975000000000002</v>
      </c>
      <c r="O846" s="11">
        <v>6633.18</v>
      </c>
      <c r="P846">
        <f t="shared" si="65"/>
        <v>6599.9747551575947</v>
      </c>
      <c r="Q846" s="22" t="str">
        <v>+2.055000E+00</v>
      </c>
      <c r="R846" s="11">
        <f t="shared" si="58"/>
        <v>0.94250000000000012</v>
      </c>
      <c r="S846" s="11">
        <v>7296.48</v>
      </c>
      <c r="T846" s="21">
        <f t="shared" si="59"/>
        <v>7399.5968606737752</v>
      </c>
    </row>
    <row r="847" spans="1:20" x14ac:dyDescent="0.4">
      <c r="A847" s="20" t="str">
        <v>+2.057500E+00</v>
      </c>
      <c r="B847" s="11">
        <f t="shared" si="62"/>
        <v>0.89000000000000012</v>
      </c>
      <c r="C847" s="10">
        <v>4221.12</v>
      </c>
      <c r="D847" s="21">
        <f t="shared" si="63"/>
        <v>3999.6234798422111</v>
      </c>
      <c r="E847" s="20" t="str">
        <v>+2.057500E+00</v>
      </c>
      <c r="F847" s="11">
        <f t="shared" si="66"/>
        <v>0.99250000000000016</v>
      </c>
      <c r="G847" s="10">
        <v>4703.5200000000004</v>
      </c>
      <c r="H847">
        <f t="shared" si="67"/>
        <v>4699.8479010341625</v>
      </c>
      <c r="I847" s="20" t="str">
        <v>+2.057500E+00</v>
      </c>
      <c r="J847" s="11">
        <f t="shared" si="60"/>
        <v>0.60000000000000009</v>
      </c>
      <c r="K847" s="10">
        <v>5728.6200000000008</v>
      </c>
      <c r="L847" s="21">
        <f t="shared" si="61"/>
        <v>5688.9964114235017</v>
      </c>
      <c r="M847" s="20" t="str">
        <v>+2.057500E+00</v>
      </c>
      <c r="N847" s="11">
        <f t="shared" si="64"/>
        <v>1.2000000000000002</v>
      </c>
      <c r="O847" s="10">
        <v>6572.88</v>
      </c>
      <c r="P847">
        <f t="shared" si="65"/>
        <v>6599.9754040890648</v>
      </c>
      <c r="Q847" s="20" t="str">
        <v>+2.057500E+00</v>
      </c>
      <c r="R847" s="11">
        <f t="shared" si="58"/>
        <v>0.94500000000000006</v>
      </c>
      <c r="S847" s="10">
        <v>7266.3600000000006</v>
      </c>
      <c r="T847" s="21">
        <f t="shared" si="59"/>
        <v>7399.6072235744832</v>
      </c>
    </row>
    <row r="848" spans="1:20" x14ac:dyDescent="0.4">
      <c r="A848" s="22" t="str">
        <v>+2.060000E+00</v>
      </c>
      <c r="B848" s="11">
        <f t="shared" si="62"/>
        <v>0.89250000000000007</v>
      </c>
      <c r="C848" s="11">
        <v>4100.5200000000004</v>
      </c>
      <c r="D848" s="21">
        <f t="shared" si="63"/>
        <v>3999.633158483703</v>
      </c>
      <c r="E848" s="22" t="str">
        <v>+2.060000E+00</v>
      </c>
      <c r="F848" s="11">
        <f t="shared" si="66"/>
        <v>0.99500000000000011</v>
      </c>
      <c r="G848" s="11">
        <v>4703.5200000000004</v>
      </c>
      <c r="H848">
        <f t="shared" si="67"/>
        <v>4699.8518108151693</v>
      </c>
      <c r="I848" s="22" t="str">
        <v>+2.060000E+00</v>
      </c>
      <c r="J848" s="11">
        <f t="shared" si="60"/>
        <v>0.60250000000000004</v>
      </c>
      <c r="K848" s="11">
        <v>5668.32</v>
      </c>
      <c r="L848" s="21">
        <f t="shared" si="61"/>
        <v>5689.2792642449294</v>
      </c>
      <c r="M848" s="22" t="str">
        <v>+2.060000E+00</v>
      </c>
      <c r="N848" s="11">
        <f t="shared" si="64"/>
        <v>1.2025000000000001</v>
      </c>
      <c r="O848" s="11">
        <v>6633.18</v>
      </c>
      <c r="P848">
        <f t="shared" si="65"/>
        <v>6599.9760363394216</v>
      </c>
      <c r="Q848" s="22" t="str">
        <v>+2.060000E+00</v>
      </c>
      <c r="R848" s="11">
        <f t="shared" si="58"/>
        <v>0.94750000000000001</v>
      </c>
      <c r="S848" s="11">
        <v>7356.78</v>
      </c>
      <c r="T848" s="21">
        <f t="shared" si="59"/>
        <v>7399.6173200915764</v>
      </c>
    </row>
    <row r="849" spans="1:20" x14ac:dyDescent="0.4">
      <c r="A849" s="20" t="str">
        <v>+2.062500E+00</v>
      </c>
      <c r="B849" s="11">
        <f t="shared" si="62"/>
        <v>0.89500000000000002</v>
      </c>
      <c r="C849" s="10">
        <v>4070.3399999999997</v>
      </c>
      <c r="D849" s="21">
        <f t="shared" si="63"/>
        <v>3999.6425883308098</v>
      </c>
      <c r="E849" s="20" t="str">
        <v>+2.062500E+00</v>
      </c>
      <c r="F849" s="11">
        <f t="shared" si="66"/>
        <v>0.99750000000000005</v>
      </c>
      <c r="G849" s="10">
        <v>4643.22</v>
      </c>
      <c r="H849">
        <f t="shared" si="67"/>
        <v>4699.8556200932735</v>
      </c>
      <c r="I849" s="20" t="str">
        <v>+2.062500E+00</v>
      </c>
      <c r="J849" s="11">
        <f t="shared" si="60"/>
        <v>0.60499999999999998</v>
      </c>
      <c r="K849" s="10">
        <v>5638.2</v>
      </c>
      <c r="L849" s="21">
        <f t="shared" si="61"/>
        <v>5689.5548461912203</v>
      </c>
      <c r="M849" s="20" t="str">
        <v>+2.062500E+00</v>
      </c>
      <c r="N849" s="11">
        <f t="shared" si="64"/>
        <v>1.2050000000000001</v>
      </c>
      <c r="O849" s="10">
        <v>6693.4800000000005</v>
      </c>
      <c r="P849">
        <f t="shared" si="65"/>
        <v>6599.9766523374619</v>
      </c>
      <c r="Q849" s="20" t="str">
        <v>+2.062500E+00</v>
      </c>
      <c r="R849" s="11">
        <f t="shared" si="58"/>
        <v>0.95</v>
      </c>
      <c r="S849" s="10">
        <v>7386.96</v>
      </c>
      <c r="T849" s="21">
        <f t="shared" si="59"/>
        <v>7399.6271570725803</v>
      </c>
    </row>
    <row r="850" spans="1:20" x14ac:dyDescent="0.4">
      <c r="A850" s="22" t="str">
        <v>+2.065000E+00</v>
      </c>
      <c r="B850" s="11">
        <f t="shared" si="62"/>
        <v>0.89749999999999996</v>
      </c>
      <c r="C850" s="11">
        <v>3979.92</v>
      </c>
      <c r="D850" s="21">
        <f t="shared" si="63"/>
        <v>3999.6517757789165</v>
      </c>
      <c r="E850" s="22" t="str">
        <v>+2.065000E+00</v>
      </c>
      <c r="F850" s="11">
        <f t="shared" si="66"/>
        <v>1</v>
      </c>
      <c r="G850" s="11">
        <v>4703.5200000000004</v>
      </c>
      <c r="H850">
        <f t="shared" si="67"/>
        <v>4699.8593314519539</v>
      </c>
      <c r="I850" s="22" t="str">
        <v>+2.065000E+00</v>
      </c>
      <c r="J850" s="11">
        <f t="shared" si="60"/>
        <v>0.60749999999999993</v>
      </c>
      <c r="K850" s="11">
        <v>5728.6200000000008</v>
      </c>
      <c r="L850" s="21">
        <f t="shared" si="61"/>
        <v>5689.8233441639068</v>
      </c>
      <c r="M850" s="22" t="str">
        <v>+2.065000E+00</v>
      </c>
      <c r="N850" s="11">
        <f t="shared" si="64"/>
        <v>1.2075</v>
      </c>
      <c r="O850" s="11">
        <v>6633.18</v>
      </c>
      <c r="P850">
        <f t="shared" si="65"/>
        <v>6599.9772525009612</v>
      </c>
      <c r="Q850" s="22" t="str">
        <v>+2.065000E+00</v>
      </c>
      <c r="R850" s="11">
        <f t="shared" si="58"/>
        <v>0.9524999999999999</v>
      </c>
      <c r="S850" s="11">
        <v>7296.48</v>
      </c>
      <c r="T850" s="21">
        <f t="shared" si="59"/>
        <v>7399.6367411890014</v>
      </c>
    </row>
    <row r="851" spans="1:20" x14ac:dyDescent="0.4">
      <c r="A851" s="20" t="str">
        <v>+2.067500E+00</v>
      </c>
      <c r="B851" s="11">
        <f t="shared" si="62"/>
        <v>0.89999999999999991</v>
      </c>
      <c r="C851" s="10">
        <v>4100.5200000000004</v>
      </c>
      <c r="D851" s="21">
        <f t="shared" si="63"/>
        <v>3999.6607270590143</v>
      </c>
      <c r="E851" s="20" t="str">
        <v>+2.067500E+00</v>
      </c>
      <c r="F851" s="11">
        <f t="shared" si="66"/>
        <v>1.0024999999999999</v>
      </c>
      <c r="G851" s="10">
        <v>4703.5200000000004</v>
      </c>
      <c r="H851">
        <f t="shared" si="67"/>
        <v>4699.8629474082782</v>
      </c>
      <c r="I851" s="20" t="str">
        <v>+2.067500E+00</v>
      </c>
      <c r="J851" s="11">
        <f t="shared" si="60"/>
        <v>0.60999999999999988</v>
      </c>
      <c r="K851" s="10">
        <v>5668.32</v>
      </c>
      <c r="L851" s="21">
        <f t="shared" si="61"/>
        <v>5690.0849402601189</v>
      </c>
      <c r="M851" s="20" t="str">
        <v>+2.067500E+00</v>
      </c>
      <c r="N851" s="11">
        <f t="shared" si="64"/>
        <v>1.21</v>
      </c>
      <c r="O851" s="10">
        <v>6512.58</v>
      </c>
      <c r="P851">
        <f t="shared" si="65"/>
        <v>6599.9778372369537</v>
      </c>
      <c r="Q851" s="20" t="str">
        <v>+2.067500E+00</v>
      </c>
      <c r="R851" s="11">
        <f t="shared" si="58"/>
        <v>0.95499999999999985</v>
      </c>
      <c r="S851" s="10">
        <v>7356.78</v>
      </c>
      <c r="T851" s="21">
        <f t="shared" si="59"/>
        <v>7399.6460789408529</v>
      </c>
    </row>
    <row r="852" spans="1:20" x14ac:dyDescent="0.4">
      <c r="A852" s="22" t="str">
        <v>+2.070000E+00</v>
      </c>
      <c r="B852" s="11">
        <f t="shared" si="62"/>
        <v>0.90249999999999986</v>
      </c>
      <c r="C852" s="11">
        <v>4221.12</v>
      </c>
      <c r="D852" s="21">
        <f t="shared" si="63"/>
        <v>3999.6694482419193</v>
      </c>
      <c r="E852" s="22" t="str">
        <v>+2.070000E+00</v>
      </c>
      <c r="F852" s="11">
        <f t="shared" si="66"/>
        <v>1.0049999999999999</v>
      </c>
      <c r="G852" s="11">
        <v>4824.12</v>
      </c>
      <c r="H852">
        <f t="shared" si="67"/>
        <v>4699.8664704146122</v>
      </c>
      <c r="I852" s="22" t="str">
        <v>+2.070000E+00</v>
      </c>
      <c r="J852" s="11">
        <f t="shared" si="60"/>
        <v>0.61249999999999982</v>
      </c>
      <c r="K852" s="11">
        <v>5668.32</v>
      </c>
      <c r="L852" s="21">
        <f t="shared" si="61"/>
        <v>5690.3398118960895</v>
      </c>
      <c r="M852" s="22" t="str">
        <v>+2.070000E+00</v>
      </c>
      <c r="N852" s="11">
        <f t="shared" si="64"/>
        <v>1.2124999999999999</v>
      </c>
      <c r="O852" s="11">
        <v>6753.78</v>
      </c>
      <c r="P852">
        <f t="shared" si="65"/>
        <v>6599.9784069420102</v>
      </c>
      <c r="Q852" s="22" t="str">
        <v>+2.070000E+00</v>
      </c>
      <c r="R852" s="11">
        <f t="shared" si="58"/>
        <v>0.9574999999999998</v>
      </c>
      <c r="S852" s="11">
        <v>7356.78</v>
      </c>
      <c r="T852" s="21">
        <f t="shared" si="59"/>
        <v>7399.6551766610592</v>
      </c>
    </row>
    <row r="853" spans="1:20" x14ac:dyDescent="0.4">
      <c r="A853" s="20" t="str">
        <v>+2.072500E+00</v>
      </c>
      <c r="B853" s="11">
        <f t="shared" si="62"/>
        <v>0.9049999999999998</v>
      </c>
      <c r="C853" s="10">
        <v>4160.8200000000006</v>
      </c>
      <c r="D853" s="21">
        <f t="shared" si="63"/>
        <v>3999.6779452423984</v>
      </c>
      <c r="E853" s="20" t="str">
        <v>+2.072500E+00</v>
      </c>
      <c r="F853" s="11">
        <f t="shared" si="66"/>
        <v>1.0074999999999998</v>
      </c>
      <c r="G853" s="10">
        <v>4793.9399999999996</v>
      </c>
      <c r="H853">
        <f t="shared" si="67"/>
        <v>4699.8699028602832</v>
      </c>
      <c r="I853" s="20" t="str">
        <v>+2.072500E+00</v>
      </c>
      <c r="J853" s="11">
        <f t="shared" si="60"/>
        <v>0.61499999999999977</v>
      </c>
      <c r="K853" s="10">
        <v>5698.5</v>
      </c>
      <c r="L853" s="21">
        <f t="shared" si="61"/>
        <v>5690.5881319274786</v>
      </c>
      <c r="M853" s="20" t="str">
        <v>+2.072500E+00</v>
      </c>
      <c r="N853" s="11">
        <f t="shared" si="64"/>
        <v>1.2149999999999999</v>
      </c>
      <c r="O853" s="10">
        <v>6542.7</v>
      </c>
      <c r="P853">
        <f t="shared" si="65"/>
        <v>6599.9789620025103</v>
      </c>
      <c r="Q853" s="20" t="str">
        <v>+2.072500E+00</v>
      </c>
      <c r="R853" s="11">
        <f t="shared" ref="R853:R916" si="68">Q853-Q$469</f>
        <v>0.95999999999999974</v>
      </c>
      <c r="S853" s="10">
        <v>7477.38</v>
      </c>
      <c r="T853" s="21">
        <f t="shared" si="59"/>
        <v>7399.6640405197577</v>
      </c>
    </row>
    <row r="854" spans="1:20" x14ac:dyDescent="0.4">
      <c r="A854" s="22" t="str">
        <v>+2.075000E+00</v>
      </c>
      <c r="B854" s="11">
        <f t="shared" si="62"/>
        <v>0.9075000000000002</v>
      </c>
      <c r="C854" s="11">
        <v>4100.5200000000004</v>
      </c>
      <c r="D854" s="21">
        <f t="shared" si="63"/>
        <v>3999.6862238231729</v>
      </c>
      <c r="E854" s="22" t="str">
        <v>+2.075000E+00</v>
      </c>
      <c r="F854" s="11">
        <f t="shared" si="66"/>
        <v>1.0100000000000002</v>
      </c>
      <c r="G854" s="11">
        <v>4763.82</v>
      </c>
      <c r="H854">
        <f t="shared" si="67"/>
        <v>4699.8732470731975</v>
      </c>
      <c r="I854" s="22" t="str">
        <v>+2.075000E+00</v>
      </c>
      <c r="J854" s="11">
        <f t="shared" si="60"/>
        <v>0.61750000000000016</v>
      </c>
      <c r="K854" s="11">
        <v>5608.0199999999995</v>
      </c>
      <c r="L854" s="21">
        <f t="shared" si="61"/>
        <v>5690.8300687666033</v>
      </c>
      <c r="M854" s="22" t="str">
        <v>+2.075000E+00</v>
      </c>
      <c r="N854" s="11">
        <f t="shared" si="64"/>
        <v>1.2175000000000002</v>
      </c>
      <c r="O854" s="11">
        <v>6633.18</v>
      </c>
      <c r="P854">
        <f t="shared" si="65"/>
        <v>6599.9795027948985</v>
      </c>
      <c r="Q854" s="22" t="str">
        <v>+2.075000E+00</v>
      </c>
      <c r="R854" s="11">
        <f t="shared" si="68"/>
        <v>0.96250000000000013</v>
      </c>
      <c r="S854" s="11">
        <v>7417.08</v>
      </c>
      <c r="T854" s="21">
        <f t="shared" ref="T854:T917" si="69">$S$19*(1-EXP(-(R854/$T$19)))</f>
        <v>7399.6726765284748</v>
      </c>
    </row>
    <row r="855" spans="1:20" x14ac:dyDescent="0.4">
      <c r="A855" s="20" t="str">
        <v>+2.077500E+00</v>
      </c>
      <c r="B855" s="11">
        <f t="shared" si="62"/>
        <v>0.91000000000000014</v>
      </c>
      <c r="C855" s="10">
        <v>4070.3399999999997</v>
      </c>
      <c r="D855" s="21">
        <f t="shared" si="63"/>
        <v>3999.6942895988327</v>
      </c>
      <c r="E855" s="20" t="str">
        <v>+2.077500E+00</v>
      </c>
      <c r="F855" s="11">
        <f t="shared" si="66"/>
        <v>1.0125000000000002</v>
      </c>
      <c r="G855" s="10">
        <v>4824.12</v>
      </c>
      <c r="H855">
        <f t="shared" si="67"/>
        <v>4699.8765053214247</v>
      </c>
      <c r="I855" s="20" t="str">
        <v>+2.077500E+00</v>
      </c>
      <c r="J855" s="11">
        <f t="shared" si="60"/>
        <v>0.62000000000000011</v>
      </c>
      <c r="K855" s="10">
        <v>5698.5</v>
      </c>
      <c r="L855" s="21">
        <f t="shared" si="61"/>
        <v>5691.0657864966533</v>
      </c>
      <c r="M855" s="20" t="str">
        <v>+2.077500E+00</v>
      </c>
      <c r="N855" s="11">
        <f t="shared" si="64"/>
        <v>1.2200000000000002</v>
      </c>
      <c r="O855" s="10">
        <v>6542.7</v>
      </c>
      <c r="P855">
        <f t="shared" si="65"/>
        <v>6599.9800296859448</v>
      </c>
      <c r="Q855" s="20" t="str">
        <v>+2.077500E+00</v>
      </c>
      <c r="R855" s="11">
        <f t="shared" si="68"/>
        <v>0.96500000000000008</v>
      </c>
      <c r="S855" s="10">
        <v>7356.78</v>
      </c>
      <c r="T855" s="21">
        <f t="shared" si="69"/>
        <v>7399.6810905442117</v>
      </c>
    </row>
    <row r="856" spans="1:20" x14ac:dyDescent="0.4">
      <c r="A856" s="22" t="str">
        <v>+2.080000E+00</v>
      </c>
      <c r="B856" s="11">
        <f t="shared" si="62"/>
        <v>0.91250000000000009</v>
      </c>
      <c r="C856" s="11">
        <v>3979.92</v>
      </c>
      <c r="D856" s="21">
        <f t="shared" si="63"/>
        <v>3999.7021480396415</v>
      </c>
      <c r="E856" s="22" t="str">
        <v>+2.080000E+00</v>
      </c>
      <c r="F856" s="11">
        <f t="shared" si="66"/>
        <v>1.0150000000000001</v>
      </c>
      <c r="G856" s="11">
        <v>4582.92</v>
      </c>
      <c r="H856">
        <f t="shared" si="67"/>
        <v>4699.8796798147296</v>
      </c>
      <c r="I856" s="22" t="str">
        <v>+2.080000E+00</v>
      </c>
      <c r="J856" s="11">
        <f t="shared" si="60"/>
        <v>0.62250000000000005</v>
      </c>
      <c r="K856" s="11">
        <v>5668.32</v>
      </c>
      <c r="L856" s="21">
        <f t="shared" si="61"/>
        <v>5691.2954449829822</v>
      </c>
      <c r="M856" s="22" t="str">
        <v>+2.080000E+00</v>
      </c>
      <c r="N856" s="11">
        <f t="shared" si="64"/>
        <v>1.2225000000000001</v>
      </c>
      <c r="O856" s="11">
        <v>6633.18</v>
      </c>
      <c r="P856">
        <f t="shared" si="65"/>
        <v>6599.9805430329889</v>
      </c>
      <c r="Q856" s="22" t="str">
        <v>+2.080000E+00</v>
      </c>
      <c r="R856" s="11">
        <f t="shared" si="68"/>
        <v>0.96750000000000003</v>
      </c>
      <c r="S856" s="11">
        <v>7356.78</v>
      </c>
      <c r="T856" s="21">
        <f t="shared" si="69"/>
        <v>7399.6892882734091</v>
      </c>
    </row>
    <row r="857" spans="1:20" x14ac:dyDescent="0.4">
      <c r="A857" s="20" t="str">
        <v>+2.082500E+00</v>
      </c>
      <c r="B857" s="11">
        <f t="shared" si="62"/>
        <v>0.91500000000000004</v>
      </c>
      <c r="C857" s="10">
        <v>4100.5200000000004</v>
      </c>
      <c r="D857" s="21">
        <f t="shared" si="63"/>
        <v>3999.7098044752456</v>
      </c>
      <c r="E857" s="20" t="str">
        <v>+2.082500E+00</v>
      </c>
      <c r="F857" s="11">
        <f t="shared" si="66"/>
        <v>1.0175000000000001</v>
      </c>
      <c r="G857" s="10">
        <v>4793.9399999999996</v>
      </c>
      <c r="H857">
        <f t="shared" si="67"/>
        <v>4699.8827727060752</v>
      </c>
      <c r="I857" s="20" t="str">
        <v>+2.082500E+00</v>
      </c>
      <c r="J857" s="11">
        <f t="shared" si="60"/>
        <v>0.625</v>
      </c>
      <c r="K857" s="10">
        <v>5758.8</v>
      </c>
      <c r="L857" s="21">
        <f t="shared" si="61"/>
        <v>5691.5191999815188</v>
      </c>
      <c r="M857" s="20" t="str">
        <v>+2.082500E+00</v>
      </c>
      <c r="N857" s="11">
        <f t="shared" si="64"/>
        <v>1.2250000000000001</v>
      </c>
      <c r="O857" s="10">
        <v>6572.88</v>
      </c>
      <c r="P857">
        <f t="shared" si="65"/>
        <v>6599.9810431841879</v>
      </c>
      <c r="Q857" s="20" t="str">
        <v>+2.082500E+00</v>
      </c>
      <c r="R857" s="11">
        <f t="shared" si="68"/>
        <v>0.97</v>
      </c>
      <c r="S857" s="10">
        <v>7386.96</v>
      </c>
      <c r="T857" s="21">
        <f t="shared" si="69"/>
        <v>7399.6972752758229</v>
      </c>
    </row>
    <row r="858" spans="1:20" x14ac:dyDescent="0.4">
      <c r="A858" s="22" t="str">
        <v>+2.085000E+00</v>
      </c>
      <c r="B858" s="11">
        <f t="shared" si="62"/>
        <v>0.91749999999999998</v>
      </c>
      <c r="C858" s="11">
        <v>3979.92</v>
      </c>
      <c r="D858" s="21">
        <f t="shared" si="63"/>
        <v>3999.7172640982926</v>
      </c>
      <c r="E858" s="22" t="str">
        <v>+2.085000E+00</v>
      </c>
      <c r="F858" s="11">
        <f t="shared" si="66"/>
        <v>1.02</v>
      </c>
      <c r="G858" s="11">
        <v>4643.22</v>
      </c>
      <c r="H858">
        <f t="shared" si="67"/>
        <v>4699.8857860930812</v>
      </c>
      <c r="I858" s="22" t="str">
        <v>+2.085000E+00</v>
      </c>
      <c r="J858" s="11">
        <f t="shared" si="60"/>
        <v>0.62749999999999995</v>
      </c>
      <c r="K858" s="11">
        <v>5728.6200000000008</v>
      </c>
      <c r="L858" s="21">
        <f t="shared" si="61"/>
        <v>5691.73720324441</v>
      </c>
      <c r="M858" s="22" t="str">
        <v>+2.085000E+00</v>
      </c>
      <c r="N858" s="11">
        <f t="shared" si="64"/>
        <v>1.2275</v>
      </c>
      <c r="O858" s="11">
        <v>6572.88</v>
      </c>
      <c r="P858">
        <f t="shared" si="65"/>
        <v>6599.9815304787462</v>
      </c>
      <c r="Q858" s="22" t="str">
        <v>+2.085000E+00</v>
      </c>
      <c r="R858" s="11">
        <f t="shared" si="68"/>
        <v>0.97249999999999992</v>
      </c>
      <c r="S858" s="11">
        <v>7296.48</v>
      </c>
      <c r="T858" s="21">
        <f t="shared" si="69"/>
        <v>7399.7050569682906</v>
      </c>
    </row>
    <row r="859" spans="1:20" x14ac:dyDescent="0.4">
      <c r="A859" s="20" t="str">
        <v>+2.087500E+00</v>
      </c>
      <c r="B859" s="11">
        <f t="shared" si="62"/>
        <v>0.91999999999999993</v>
      </c>
      <c r="C859" s="10">
        <v>3979.92</v>
      </c>
      <c r="D859" s="21">
        <f t="shared" si="63"/>
        <v>3999.7245319679478</v>
      </c>
      <c r="E859" s="20" t="str">
        <v>+2.087500E+00</v>
      </c>
      <c r="F859" s="11">
        <f t="shared" si="66"/>
        <v>1.0225</v>
      </c>
      <c r="G859" s="10">
        <v>4793.9399999999996</v>
      </c>
      <c r="H859">
        <f t="shared" si="67"/>
        <v>4699.8887220194465</v>
      </c>
      <c r="I859" s="20" t="str">
        <v>+2.087500E+00</v>
      </c>
      <c r="J859" s="11">
        <f t="shared" si="60"/>
        <v>0.62999999999999989</v>
      </c>
      <c r="K859" s="10">
        <v>5668.32</v>
      </c>
      <c r="L859" s="21">
        <f t="shared" si="61"/>
        <v>5691.9496026229353</v>
      </c>
      <c r="M859" s="20" t="str">
        <v>+2.087500E+00</v>
      </c>
      <c r="N859" s="11">
        <f t="shared" si="64"/>
        <v>1.23</v>
      </c>
      <c r="O859" s="10">
        <v>6512.58</v>
      </c>
      <c r="P859">
        <f t="shared" si="65"/>
        <v>6599.9820052471514</v>
      </c>
      <c r="Q859" s="20" t="str">
        <v>+2.087500E+00</v>
      </c>
      <c r="R859" s="11">
        <f t="shared" si="68"/>
        <v>0.97499999999999987</v>
      </c>
      <c r="S859" s="10">
        <v>7386.96</v>
      </c>
      <c r="T859" s="21">
        <f t="shared" si="69"/>
        <v>7399.7126386284099</v>
      </c>
    </row>
    <row r="860" spans="1:20" x14ac:dyDescent="0.4">
      <c r="A860" s="22" t="str">
        <v>+2.090000E+00</v>
      </c>
      <c r="B860" s="11">
        <f t="shared" si="62"/>
        <v>0.92249999999999988</v>
      </c>
      <c r="C860" s="11">
        <v>4221.12</v>
      </c>
      <c r="D860" s="21">
        <f t="shared" si="63"/>
        <v>3999.7316130133304</v>
      </c>
      <c r="E860" s="22" t="str">
        <v>+2.090000E+00</v>
      </c>
      <c r="F860" s="11">
        <f t="shared" si="66"/>
        <v>1.0249999999999999</v>
      </c>
      <c r="G860" s="11">
        <v>4703.5200000000004</v>
      </c>
      <c r="H860">
        <f t="shared" si="67"/>
        <v>4699.8915824763371</v>
      </c>
      <c r="I860" s="22" t="str">
        <v>+2.090000E+00</v>
      </c>
      <c r="J860" s="11">
        <f t="shared" si="60"/>
        <v>0.63249999999999984</v>
      </c>
      <c r="K860" s="11">
        <v>5547.72</v>
      </c>
      <c r="L860" s="21">
        <f t="shared" si="61"/>
        <v>5692.1565421677833</v>
      </c>
      <c r="M860" s="22" t="str">
        <v>+2.090000E+00</v>
      </c>
      <c r="N860" s="11">
        <f t="shared" si="64"/>
        <v>1.2324999999999999</v>
      </c>
      <c r="O860" s="11">
        <v>6633.18</v>
      </c>
      <c r="P860">
        <f t="shared" si="65"/>
        <v>6599.9824678113937</v>
      </c>
      <c r="Q860" s="22" t="str">
        <v>+2.090000E+00</v>
      </c>
      <c r="R860" s="11">
        <f t="shared" si="68"/>
        <v>0.97749999999999981</v>
      </c>
      <c r="S860" s="11">
        <v>7356.78</v>
      </c>
      <c r="T860" s="21">
        <f t="shared" si="69"/>
        <v>7399.7200253981127</v>
      </c>
    </row>
    <row r="861" spans="1:20" x14ac:dyDescent="0.4">
      <c r="A861" s="20" t="str">
        <v>+2.092500E+00</v>
      </c>
      <c r="B861" s="11">
        <f t="shared" si="62"/>
        <v>0.92499999999999982</v>
      </c>
      <c r="C861" s="10">
        <v>4010.0400000000004</v>
      </c>
      <c r="D861" s="21">
        <f t="shared" si="63"/>
        <v>3999.7385120368522</v>
      </c>
      <c r="E861" s="20" t="str">
        <v>+2.092500E+00</v>
      </c>
      <c r="F861" s="11">
        <f t="shared" si="66"/>
        <v>1.0274999999999999</v>
      </c>
      <c r="G861" s="10">
        <v>4703.5200000000004</v>
      </c>
      <c r="H861">
        <f t="shared" si="67"/>
        <v>4699.8943694037334</v>
      </c>
      <c r="I861" s="20" t="str">
        <v>+2.092500E+00</v>
      </c>
      <c r="J861" s="11">
        <f t="shared" si="60"/>
        <v>0.63499999999999979</v>
      </c>
      <c r="K861" s="10">
        <v>5698.5</v>
      </c>
      <c r="L861" s="21">
        <f t="shared" si="61"/>
        <v>5692.3581622267457</v>
      </c>
      <c r="M861" s="20" t="str">
        <v>+2.092500E+00</v>
      </c>
      <c r="N861" s="11">
        <f t="shared" si="64"/>
        <v>1.2349999999999999</v>
      </c>
      <c r="O861" s="10">
        <v>6603</v>
      </c>
      <c r="P861">
        <f t="shared" si="65"/>
        <v>6599.9829184851878</v>
      </c>
      <c r="Q861" s="20" t="str">
        <v>+2.092500E+00</v>
      </c>
      <c r="R861" s="11">
        <f t="shared" si="68"/>
        <v>0.97999999999999976</v>
      </c>
      <c r="S861" s="10">
        <v>7386.96</v>
      </c>
      <c r="T861" s="21">
        <f t="shared" si="69"/>
        <v>7399.7272222871579</v>
      </c>
    </row>
    <row r="862" spans="1:20" x14ac:dyDescent="0.4">
      <c r="A862" s="22" t="str">
        <v>+2.095000E+00</v>
      </c>
      <c r="B862" s="11">
        <f t="shared" si="62"/>
        <v>0.92750000000000021</v>
      </c>
      <c r="C862" s="11">
        <v>4100.5200000000004</v>
      </c>
      <c r="D862" s="21">
        <f t="shared" si="63"/>
        <v>3999.7452337174777</v>
      </c>
      <c r="E862" s="22" t="str">
        <v>+2.095000E+00</v>
      </c>
      <c r="F862" s="11">
        <f t="shared" si="66"/>
        <v>1.0300000000000002</v>
      </c>
      <c r="G862" s="11">
        <v>4824.12</v>
      </c>
      <c r="H862">
        <f t="shared" si="67"/>
        <v>4699.8970846917482</v>
      </c>
      <c r="I862" s="22" t="str">
        <v>+2.095000E+00</v>
      </c>
      <c r="J862" s="11">
        <f t="shared" si="60"/>
        <v>0.63750000000000018</v>
      </c>
      <c r="K862" s="11">
        <v>5849.22</v>
      </c>
      <c r="L862" s="21">
        <f t="shared" si="61"/>
        <v>5692.5545995399025</v>
      </c>
      <c r="M862" s="22" t="str">
        <v>+2.095000E+00</v>
      </c>
      <c r="N862" s="11">
        <f t="shared" si="64"/>
        <v>1.2375000000000003</v>
      </c>
      <c r="O862" s="11">
        <v>6512.58</v>
      </c>
      <c r="P862">
        <f t="shared" si="65"/>
        <v>6599.9833575741832</v>
      </c>
      <c r="Q862" s="22" t="str">
        <v>+2.095000E+00</v>
      </c>
      <c r="R862" s="11">
        <f t="shared" si="68"/>
        <v>0.98250000000000015</v>
      </c>
      <c r="S862" s="11">
        <v>7356.78</v>
      </c>
      <c r="T862" s="21">
        <f t="shared" si="69"/>
        <v>7399.7342341765216</v>
      </c>
    </row>
    <row r="863" spans="1:20" x14ac:dyDescent="0.4">
      <c r="A863" s="20" t="str">
        <v>+2.097500E+00</v>
      </c>
      <c r="B863" s="11">
        <f t="shared" si="62"/>
        <v>0.93000000000000016</v>
      </c>
      <c r="C863" s="10">
        <v>4100.5200000000004</v>
      </c>
      <c r="D863" s="21">
        <f t="shared" si="63"/>
        <v>3999.751782613896</v>
      </c>
      <c r="E863" s="20" t="str">
        <v>+2.097500E+00</v>
      </c>
      <c r="F863" s="11">
        <f t="shared" si="66"/>
        <v>1.0325000000000002</v>
      </c>
      <c r="G863" s="10">
        <v>4613.04</v>
      </c>
      <c r="H863">
        <f t="shared" si="67"/>
        <v>4699.8997301819081</v>
      </c>
      <c r="I863" s="20" t="str">
        <v>+2.097500E+00</v>
      </c>
      <c r="J863" s="11">
        <f t="shared" ref="J863:J926" si="70">I863-I$607</f>
        <v>0.64000000000000012</v>
      </c>
      <c r="K863" s="10">
        <v>5577.9000000000005</v>
      </c>
      <c r="L863" s="21">
        <f t="shared" si="61"/>
        <v>5692.7459873323633</v>
      </c>
      <c r="M863" s="20" t="str">
        <v>+2.097500E+00</v>
      </c>
      <c r="N863" s="11">
        <f t="shared" si="64"/>
        <v>1.2400000000000002</v>
      </c>
      <c r="O863" s="10">
        <v>6633.18</v>
      </c>
      <c r="P863">
        <f t="shared" si="65"/>
        <v>6599.9837853761746</v>
      </c>
      <c r="Q863" s="20" t="str">
        <v>+2.097500E+00</v>
      </c>
      <c r="R863" s="11">
        <f t="shared" si="68"/>
        <v>0.9850000000000001</v>
      </c>
      <c r="S863" s="10">
        <v>7296.48</v>
      </c>
      <c r="T863" s="21">
        <f t="shared" si="69"/>
        <v>7399.741065821715</v>
      </c>
    </row>
    <row r="864" spans="1:20" x14ac:dyDescent="0.4">
      <c r="A864" s="22" t="str">
        <v>+2.100000E+00</v>
      </c>
      <c r="B864" s="11">
        <f t="shared" si="62"/>
        <v>0.93250000000000011</v>
      </c>
      <c r="C864" s="11">
        <v>4100.5200000000004</v>
      </c>
      <c r="D864" s="21">
        <f t="shared" si="63"/>
        <v>3999.7581631676126</v>
      </c>
      <c r="E864" s="22" t="str">
        <v>+2.100000E+00</v>
      </c>
      <c r="F864" s="11">
        <f t="shared" si="66"/>
        <v>1.0350000000000001</v>
      </c>
      <c r="G864" s="11">
        <v>4703.5200000000004</v>
      </c>
      <c r="H864">
        <f t="shared" si="67"/>
        <v>4699.9023076684034</v>
      </c>
      <c r="I864" s="22" t="str">
        <v>+2.100000E+00</v>
      </c>
      <c r="J864" s="11">
        <f t="shared" si="70"/>
        <v>0.64250000000000007</v>
      </c>
      <c r="K864" s="11">
        <v>5668.32</v>
      </c>
      <c r="L864" s="21">
        <f t="shared" ref="L864:L927" si="71">$S$17*(1-EXP(-(J864/$T$17)))</f>
        <v>5692.9324554046152</v>
      </c>
      <c r="M864" s="22" t="str">
        <v>+2.100000E+00</v>
      </c>
      <c r="N864" s="11">
        <f t="shared" si="64"/>
        <v>1.2425000000000002</v>
      </c>
      <c r="O864" s="11">
        <v>6512.58</v>
      </c>
      <c r="P864">
        <f t="shared" si="65"/>
        <v>6599.9842021812983</v>
      </c>
      <c r="Q864" s="22" t="str">
        <v>+2.100000E+00</v>
      </c>
      <c r="R864" s="11">
        <f t="shared" si="68"/>
        <v>0.98750000000000004</v>
      </c>
      <c r="S864" s="11">
        <v>7356.78</v>
      </c>
      <c r="T864" s="21">
        <f t="shared" si="69"/>
        <v>7399.7477218560052</v>
      </c>
    </row>
    <row r="865" spans="1:20" x14ac:dyDescent="0.4">
      <c r="A865" s="20" t="str">
        <v>+2.102500E+00</v>
      </c>
      <c r="B865" s="11">
        <f t="shared" si="62"/>
        <v>0.93500000000000005</v>
      </c>
      <c r="C865" s="10">
        <v>4070.3399999999997</v>
      </c>
      <c r="D865" s="21">
        <f t="shared" si="63"/>
        <v>3999.7643797059618</v>
      </c>
      <c r="E865" s="20" t="str">
        <v>+2.102500E+00</v>
      </c>
      <c r="F865" s="11">
        <f t="shared" si="66"/>
        <v>1.0375000000000001</v>
      </c>
      <c r="G865" s="10">
        <v>4793.9399999999996</v>
      </c>
      <c r="H865">
        <f t="shared" si="67"/>
        <v>4699.9048188993011</v>
      </c>
      <c r="I865" s="20" t="str">
        <v>+2.102500E+00</v>
      </c>
      <c r="J865" s="11">
        <f t="shared" si="70"/>
        <v>0.64500000000000002</v>
      </c>
      <c r="K865" s="10">
        <v>5698.5</v>
      </c>
      <c r="L865" s="21">
        <f t="shared" si="71"/>
        <v>5693.1141302205597</v>
      </c>
      <c r="M865" s="20" t="str">
        <v>+2.102500E+00</v>
      </c>
      <c r="N865" s="11">
        <f t="shared" si="64"/>
        <v>1.2450000000000001</v>
      </c>
      <c r="O865" s="10">
        <v>6542.7</v>
      </c>
      <c r="P865">
        <f t="shared" si="65"/>
        <v>6599.9846082722343</v>
      </c>
      <c r="Q865" s="20" t="str">
        <v>+2.102500E+00</v>
      </c>
      <c r="R865" s="11">
        <f t="shared" si="68"/>
        <v>0.99</v>
      </c>
      <c r="S865" s="10">
        <v>7567.86</v>
      </c>
      <c r="T865" s="21">
        <f t="shared" si="69"/>
        <v>7399.7542067935619</v>
      </c>
    </row>
    <row r="866" spans="1:20" x14ac:dyDescent="0.4">
      <c r="A866" s="22" t="str">
        <v>+2.105000E+00</v>
      </c>
      <c r="B866" s="11">
        <f t="shared" si="62"/>
        <v>0.9375</v>
      </c>
      <c r="C866" s="11">
        <v>4160.8200000000006</v>
      </c>
      <c r="D866" s="21">
        <f t="shared" si="63"/>
        <v>3999.7704364450424</v>
      </c>
      <c r="E866" s="22" t="str">
        <v>+2.105000E+00</v>
      </c>
      <c r="F866" s="11">
        <f t="shared" si="66"/>
        <v>1.04</v>
      </c>
      <c r="G866" s="11">
        <v>4643.22</v>
      </c>
      <c r="H866">
        <f t="shared" si="67"/>
        <v>4699.9072655777372</v>
      </c>
      <c r="I866" s="22" t="str">
        <v>+2.105000E+00</v>
      </c>
      <c r="J866" s="11">
        <f t="shared" si="70"/>
        <v>0.64749999999999996</v>
      </c>
      <c r="K866" s="11">
        <v>5728.6200000000008</v>
      </c>
      <c r="L866" s="21">
        <f t="shared" si="71"/>
        <v>5693.291134993281</v>
      </c>
      <c r="M866" s="22" t="str">
        <v>+2.105000E+00</v>
      </c>
      <c r="N866" s="11">
        <f t="shared" si="64"/>
        <v>1.2475000000000001</v>
      </c>
      <c r="O866" s="11">
        <v>6633.18</v>
      </c>
      <c r="P866">
        <f t="shared" si="65"/>
        <v>6599.9850039243984</v>
      </c>
      <c r="Q866" s="22" t="str">
        <v>+2.105000E+00</v>
      </c>
      <c r="R866" s="11">
        <f t="shared" si="68"/>
        <v>0.99249999999999994</v>
      </c>
      <c r="S866" s="11">
        <v>7356.78</v>
      </c>
      <c r="T866" s="21">
        <f t="shared" si="69"/>
        <v>7399.7605250325114</v>
      </c>
    </row>
    <row r="867" spans="1:20" x14ac:dyDescent="0.4">
      <c r="A867" s="20" t="str">
        <v>+2.107500E+00</v>
      </c>
      <c r="B867" s="11">
        <f t="shared" si="62"/>
        <v>0.94</v>
      </c>
      <c r="C867" s="10">
        <v>4010.0400000000004</v>
      </c>
      <c r="D867" s="21">
        <f t="shared" si="63"/>
        <v>3999.7763374925744</v>
      </c>
      <c r="E867" s="20" t="str">
        <v>+2.107500E+00</v>
      </c>
      <c r="F867" s="11">
        <f t="shared" si="66"/>
        <v>1.0425</v>
      </c>
      <c r="G867" s="10">
        <v>4673.34</v>
      </c>
      <c r="H867">
        <f t="shared" si="67"/>
        <v>4699.9096493630623</v>
      </c>
      <c r="I867" s="20" t="str">
        <v>+2.107500E+00</v>
      </c>
      <c r="J867" s="11">
        <f t="shared" si="70"/>
        <v>0.64999999999999991</v>
      </c>
      <c r="K867" s="10">
        <v>5698.5</v>
      </c>
      <c r="L867" s="21">
        <f t="shared" si="71"/>
        <v>5693.4635897686048</v>
      </c>
      <c r="M867" s="20" t="str">
        <v>+2.107500E+00</v>
      </c>
      <c r="N867" s="11">
        <f t="shared" si="64"/>
        <v>1.25</v>
      </c>
      <c r="O867" s="10">
        <v>6603</v>
      </c>
      <c r="P867">
        <f t="shared" si="65"/>
        <v>6599.9853894061225</v>
      </c>
      <c r="Q867" s="20" t="str">
        <v>+2.107500E+00</v>
      </c>
      <c r="R867" s="11">
        <f t="shared" si="68"/>
        <v>0.99499999999999988</v>
      </c>
      <c r="S867" s="10">
        <v>7266.3600000000006</v>
      </c>
      <c r="T867" s="21">
        <f t="shared" si="69"/>
        <v>7399.7666808579261</v>
      </c>
    </row>
    <row r="868" spans="1:20" x14ac:dyDescent="0.4">
      <c r="A868" s="22" t="str">
        <v>+2.110000E+00</v>
      </c>
      <c r="B868" s="11">
        <f t="shared" si="62"/>
        <v>0.94249999999999989</v>
      </c>
      <c r="C868" s="11">
        <v>4100.5200000000004</v>
      </c>
      <c r="D868" s="21">
        <f t="shared" si="63"/>
        <v>3999.7820868506892</v>
      </c>
      <c r="E868" s="22" t="str">
        <v>+2.110000E+00</v>
      </c>
      <c r="F868" s="11">
        <f t="shared" si="66"/>
        <v>1.0449999999999999</v>
      </c>
      <c r="G868" s="11">
        <v>4703.5200000000004</v>
      </c>
      <c r="H868">
        <f t="shared" si="67"/>
        <v>4699.9119718719785</v>
      </c>
      <c r="I868" s="22" t="str">
        <v>+2.110000E+00</v>
      </c>
      <c r="J868" s="11">
        <f t="shared" si="70"/>
        <v>0.65249999999999986</v>
      </c>
      <c r="K868" s="11">
        <v>5668.32</v>
      </c>
      <c r="L868" s="21">
        <f t="shared" si="71"/>
        <v>5693.6316115065238</v>
      </c>
      <c r="M868" s="22" t="str">
        <v>+2.110000E+00</v>
      </c>
      <c r="N868" s="11">
        <f t="shared" si="64"/>
        <v>1.2524999999999999</v>
      </c>
      <c r="O868" s="11">
        <v>6633.18</v>
      </c>
      <c r="P868">
        <f t="shared" si="65"/>
        <v>6599.9857649788437</v>
      </c>
      <c r="Q868" s="22" t="str">
        <v>+2.110000E+00</v>
      </c>
      <c r="R868" s="11">
        <f t="shared" si="68"/>
        <v>0.99749999999999983</v>
      </c>
      <c r="S868" s="11">
        <v>7236.18</v>
      </c>
      <c r="T868" s="21">
        <f t="shared" si="69"/>
        <v>7399.7726784447286</v>
      </c>
    </row>
    <row r="869" spans="1:20" x14ac:dyDescent="0.4">
      <c r="A869" s="20" t="str">
        <v>+2.112500E+00</v>
      </c>
      <c r="B869" s="11">
        <f t="shared" si="62"/>
        <v>0.94499999999999984</v>
      </c>
      <c r="C869" s="10">
        <v>4010.0400000000004</v>
      </c>
      <c r="D869" s="21">
        <f t="shared" si="63"/>
        <v>3999.7876884186394</v>
      </c>
      <c r="E869" s="20" t="str">
        <v>+2.112500E+00</v>
      </c>
      <c r="F869" s="11">
        <f t="shared" si="66"/>
        <v>1.0474999999999999</v>
      </c>
      <c r="G869" s="10">
        <v>4613.04</v>
      </c>
      <c r="H869">
        <f t="shared" si="67"/>
        <v>4699.9142346796252</v>
      </c>
      <c r="I869" s="20" t="str">
        <v>+2.112500E+00</v>
      </c>
      <c r="J869" s="11">
        <f t="shared" si="70"/>
        <v>0.6549999999999998</v>
      </c>
      <c r="K869" s="10">
        <v>5758.8</v>
      </c>
      <c r="L869" s="21">
        <f t="shared" si="71"/>
        <v>5693.7953141605076</v>
      </c>
      <c r="M869" s="20" t="str">
        <v>+2.112500E+00</v>
      </c>
      <c r="N869" s="11">
        <f t="shared" si="64"/>
        <v>1.2549999999999999</v>
      </c>
      <c r="O869" s="10">
        <v>6633.18</v>
      </c>
      <c r="P869">
        <f t="shared" si="65"/>
        <v>6599.9861308972768</v>
      </c>
      <c r="Q869" s="20" t="str">
        <v>+2.112500E+00</v>
      </c>
      <c r="R869" s="11">
        <f t="shared" si="68"/>
        <v>0.99999999999999978</v>
      </c>
      <c r="S869" s="10">
        <v>7356.78</v>
      </c>
      <c r="T869" s="21">
        <f t="shared" si="69"/>
        <v>7399.7785218605231</v>
      </c>
    </row>
    <row r="870" spans="1:20" x14ac:dyDescent="0.4">
      <c r="A870" s="22" t="str">
        <v>+2.115000E+00</v>
      </c>
      <c r="B870" s="11">
        <f t="shared" si="62"/>
        <v>0.94750000000000023</v>
      </c>
      <c r="C870" s="11">
        <v>4221.12</v>
      </c>
      <c r="D870" s="21">
        <f t="shared" si="63"/>
        <v>3999.7931459954466</v>
      </c>
      <c r="E870" s="22" t="str">
        <v>+2.115000E+00</v>
      </c>
      <c r="F870" s="11">
        <f t="shared" si="66"/>
        <v>1.0500000000000003</v>
      </c>
      <c r="G870" s="11">
        <v>4763.82</v>
      </c>
      <c r="H870">
        <f t="shared" si="67"/>
        <v>4699.9164393206547</v>
      </c>
      <c r="I870" s="22" t="str">
        <v>+2.115000E+00</v>
      </c>
      <c r="J870" s="11">
        <f t="shared" si="70"/>
        <v>0.6575000000000002</v>
      </c>
      <c r="K870" s="11">
        <v>5668.32</v>
      </c>
      <c r="L870" s="21">
        <f t="shared" si="71"/>
        <v>5693.954808754801</v>
      </c>
      <c r="M870" s="22" t="str">
        <v>+2.115000E+00</v>
      </c>
      <c r="N870" s="11">
        <f t="shared" si="64"/>
        <v>1.2575000000000003</v>
      </c>
      <c r="O870" s="11">
        <v>6693.4800000000005</v>
      </c>
      <c r="P870">
        <f t="shared" si="65"/>
        <v>6599.9864874095911</v>
      </c>
      <c r="Q870" s="22" t="str">
        <v>+2.115000E+00</v>
      </c>
      <c r="R870" s="11">
        <f t="shared" si="68"/>
        <v>1.0025000000000002</v>
      </c>
      <c r="S870" s="11">
        <v>7417.08</v>
      </c>
      <c r="T870" s="21">
        <f t="shared" si="69"/>
        <v>7399.7842150683528</v>
      </c>
    </row>
    <row r="871" spans="1:20" x14ac:dyDescent="0.4">
      <c r="A871" s="20" t="str">
        <v>+2.117500E+00</v>
      </c>
      <c r="B871" s="11">
        <f t="shared" si="62"/>
        <v>0.95000000000000018</v>
      </c>
      <c r="C871" s="10">
        <v>4010.0400000000004</v>
      </c>
      <c r="D871" s="21">
        <f t="shared" si="63"/>
        <v>3999.7984632824755</v>
      </c>
      <c r="E871" s="20" t="str">
        <v>+2.117500E+00</v>
      </c>
      <c r="F871" s="11">
        <f t="shared" si="66"/>
        <v>1.0525000000000002</v>
      </c>
      <c r="G871" s="10">
        <v>4733.6400000000003</v>
      </c>
      <c r="H871">
        <f t="shared" si="67"/>
        <v>4699.9185872902699</v>
      </c>
      <c r="I871" s="20" t="str">
        <v>+2.117500E+00</v>
      </c>
      <c r="J871" s="11">
        <f t="shared" si="70"/>
        <v>0.66000000000000014</v>
      </c>
      <c r="K871" s="10">
        <v>5758.8</v>
      </c>
      <c r="L871" s="21">
        <f t="shared" si="71"/>
        <v>5694.1102034597079</v>
      </c>
      <c r="M871" s="20" t="str">
        <v>+2.117500E+00</v>
      </c>
      <c r="N871" s="11">
        <f t="shared" si="64"/>
        <v>1.2600000000000002</v>
      </c>
      <c r="O871" s="10">
        <v>6603</v>
      </c>
      <c r="P871">
        <f t="shared" si="65"/>
        <v>6599.9868347575775</v>
      </c>
      <c r="Q871" s="20" t="str">
        <v>+2.117500E+00</v>
      </c>
      <c r="R871" s="11">
        <f t="shared" si="68"/>
        <v>1.0050000000000001</v>
      </c>
      <c r="S871" s="10">
        <v>7356.78</v>
      </c>
      <c r="T871" s="21">
        <f t="shared" si="69"/>
        <v>7399.789761929389</v>
      </c>
    </row>
    <row r="872" spans="1:20" x14ac:dyDescent="0.4">
      <c r="A872" s="22" t="str">
        <v>+2.120000E+00</v>
      </c>
      <c r="B872" s="11">
        <f t="shared" si="62"/>
        <v>0.95250000000000012</v>
      </c>
      <c r="C872" s="11">
        <v>4100.5200000000004</v>
      </c>
      <c r="D872" s="21">
        <f t="shared" si="63"/>
        <v>3999.8036438859467</v>
      </c>
      <c r="E872" s="22" t="str">
        <v>+2.120000E+00</v>
      </c>
      <c r="F872" s="11">
        <f t="shared" si="66"/>
        <v>1.0550000000000002</v>
      </c>
      <c r="G872" s="11">
        <v>4824.12</v>
      </c>
      <c r="H872">
        <f t="shared" si="67"/>
        <v>4699.9206800452366</v>
      </c>
      <c r="I872" s="22" t="str">
        <v>+2.120000E+00</v>
      </c>
      <c r="J872" s="11">
        <f t="shared" si="70"/>
        <v>0.66250000000000009</v>
      </c>
      <c r="K872" s="11">
        <v>5668.32</v>
      </c>
      <c r="L872" s="21">
        <f t="shared" si="71"/>
        <v>5694.2616036649661</v>
      </c>
      <c r="M872" s="22" t="str">
        <v>+2.120000E+00</v>
      </c>
      <c r="N872" s="11">
        <f t="shared" si="64"/>
        <v>1.2625000000000002</v>
      </c>
      <c r="O872" s="11">
        <v>6512.58</v>
      </c>
      <c r="P872">
        <f t="shared" si="65"/>
        <v>6599.9871731768062</v>
      </c>
      <c r="Q872" s="22" t="str">
        <v>+2.120000E+00</v>
      </c>
      <c r="R872" s="11">
        <f t="shared" si="68"/>
        <v>1.0075000000000001</v>
      </c>
      <c r="S872" s="11">
        <v>7477.38</v>
      </c>
      <c r="T872" s="21">
        <f t="shared" si="69"/>
        <v>7399.7951662055521</v>
      </c>
    </row>
    <row r="873" spans="1:20" x14ac:dyDescent="0.4">
      <c r="A873" s="20" t="str">
        <v>+2.122500E+00</v>
      </c>
      <c r="B873" s="11">
        <f t="shared" si="62"/>
        <v>0.95500000000000007</v>
      </c>
      <c r="C873" s="10">
        <v>4100.5200000000004</v>
      </c>
      <c r="D873" s="21">
        <f t="shared" si="63"/>
        <v>3999.8086913193797</v>
      </c>
      <c r="E873" s="20" t="str">
        <v>+2.122500E+00</v>
      </c>
      <c r="F873" s="11">
        <f t="shared" si="66"/>
        <v>1.0575000000000001</v>
      </c>
      <c r="G873" s="10">
        <v>4733.6400000000003</v>
      </c>
      <c r="H873">
        <f t="shared" si="67"/>
        <v>4699.9227190048759</v>
      </c>
      <c r="I873" s="20" t="str">
        <v>+2.122500E+00</v>
      </c>
      <c r="J873" s="11">
        <f t="shared" si="70"/>
        <v>0.66500000000000004</v>
      </c>
      <c r="K873" s="10">
        <v>5638.2</v>
      </c>
      <c r="L873" s="21">
        <f t="shared" si="71"/>
        <v>5694.4091120512121</v>
      </c>
      <c r="M873" s="20" t="str">
        <v>+2.122500E+00</v>
      </c>
      <c r="N873" s="11">
        <f t="shared" si="64"/>
        <v>1.2650000000000001</v>
      </c>
      <c r="O873" s="10">
        <v>6603</v>
      </c>
      <c r="P873">
        <f t="shared" si="65"/>
        <v>6599.9875028967972</v>
      </c>
      <c r="Q873" s="20" t="str">
        <v>+2.122500E+00</v>
      </c>
      <c r="R873" s="11">
        <f t="shared" si="68"/>
        <v>1.01</v>
      </c>
      <c r="S873" s="10">
        <v>7356.78</v>
      </c>
      <c r="T873" s="21">
        <f t="shared" si="69"/>
        <v>7399.8004315620565</v>
      </c>
    </row>
    <row r="874" spans="1:20" x14ac:dyDescent="0.4">
      <c r="A874" s="22" t="str">
        <v>+2.125000E+00</v>
      </c>
      <c r="B874" s="11">
        <f t="shared" si="62"/>
        <v>0.95750000000000002</v>
      </c>
      <c r="C874" s="11">
        <v>4100.5200000000004</v>
      </c>
      <c r="D874" s="21">
        <f t="shared" si="63"/>
        <v>3999.8136090059784</v>
      </c>
      <c r="E874" s="22" t="str">
        <v>+2.125000E+00</v>
      </c>
      <c r="F874" s="11">
        <f t="shared" si="66"/>
        <v>1.06</v>
      </c>
      <c r="G874" s="11">
        <v>4824.12</v>
      </c>
      <c r="H874">
        <f t="shared" si="67"/>
        <v>4699.9247055520254</v>
      </c>
      <c r="I874" s="22" t="str">
        <v>+2.125000E+00</v>
      </c>
      <c r="J874" s="11">
        <f t="shared" si="70"/>
        <v>0.66749999999999998</v>
      </c>
      <c r="K874" s="11">
        <v>5668.32</v>
      </c>
      <c r="L874" s="21">
        <f t="shared" si="71"/>
        <v>5694.5528286596264</v>
      </c>
      <c r="M874" s="22" t="str">
        <v>+2.125000E+00</v>
      </c>
      <c r="N874" s="11">
        <f t="shared" si="64"/>
        <v>1.2675000000000001</v>
      </c>
      <c r="O874" s="11">
        <v>6572.88</v>
      </c>
      <c r="P874">
        <f t="shared" si="65"/>
        <v>6599.9878241411698</v>
      </c>
      <c r="Q874" s="22" t="str">
        <v>+2.125000E+00</v>
      </c>
      <c r="R874" s="11">
        <f t="shared" si="68"/>
        <v>1.0125</v>
      </c>
      <c r="S874" s="11">
        <v>7356.78</v>
      </c>
      <c r="T874" s="21">
        <f t="shared" si="69"/>
        <v>7399.8055615699031</v>
      </c>
    </row>
    <row r="875" spans="1:20" x14ac:dyDescent="0.4">
      <c r="A875" s="20" t="str">
        <v>+2.127500E+00</v>
      </c>
      <c r="B875" s="11">
        <f t="shared" si="62"/>
        <v>0.96</v>
      </c>
      <c r="C875" s="10">
        <v>4070.3399999999997</v>
      </c>
      <c r="D875" s="21">
        <f t="shared" si="63"/>
        <v>3999.8184002809498</v>
      </c>
      <c r="E875" s="20" t="str">
        <v>+2.127500E+00</v>
      </c>
      <c r="F875" s="11">
        <f t="shared" si="66"/>
        <v>1.0625</v>
      </c>
      <c r="G875" s="10">
        <v>4673.34</v>
      </c>
      <c r="H875">
        <f t="shared" si="67"/>
        <v>4699.9266410339733</v>
      </c>
      <c r="I875" s="20" t="str">
        <v>+2.127500E+00</v>
      </c>
      <c r="J875" s="11">
        <f t="shared" si="70"/>
        <v>0.66999999999999993</v>
      </c>
      <c r="K875" s="10">
        <v>5668.32</v>
      </c>
      <c r="L875" s="21">
        <f t="shared" si="71"/>
        <v>5694.6928509597801</v>
      </c>
      <c r="M875" s="20" t="str">
        <v>+2.127500E+00</v>
      </c>
      <c r="N875" s="11">
        <f t="shared" si="64"/>
        <v>1.27</v>
      </c>
      <c r="O875" s="10">
        <v>6512.58</v>
      </c>
      <c r="P875">
        <f t="shared" si="65"/>
        <v>6599.9881371277916</v>
      </c>
      <c r="Q875" s="20" t="str">
        <v>+2.127500E+00</v>
      </c>
      <c r="R875" s="11">
        <f t="shared" si="68"/>
        <v>1.0149999999999999</v>
      </c>
      <c r="S875" s="10">
        <v>7356.78</v>
      </c>
      <c r="T875" s="21">
        <f t="shared" si="69"/>
        <v>7399.8105597082977</v>
      </c>
    </row>
    <row r="876" spans="1:20" x14ac:dyDescent="0.4">
      <c r="A876" s="22" t="str">
        <v>+2.130000E+00</v>
      </c>
      <c r="B876" s="11">
        <f t="shared" ref="B876:B939" si="72">A876-A$491</f>
        <v>0.96249999999999991</v>
      </c>
      <c r="C876" s="11">
        <v>4100.5200000000004</v>
      </c>
      <c r="D876" s="21">
        <f t="shared" ref="D876:D939" si="73">$S$15*(1-EXP(-(B876/$T$15)))</f>
        <v>3999.8230683937704</v>
      </c>
      <c r="E876" s="22" t="str">
        <v>+2.130000E+00</v>
      </c>
      <c r="F876" s="11">
        <f t="shared" si="66"/>
        <v>1.0649999999999999</v>
      </c>
      <c r="G876" s="11">
        <v>4703.5200000000004</v>
      </c>
      <c r="H876">
        <f t="shared" si="67"/>
        <v>4699.9285267633759</v>
      </c>
      <c r="I876" s="22" t="str">
        <v>+2.130000E+00</v>
      </c>
      <c r="J876" s="11">
        <f t="shared" si="70"/>
        <v>0.67249999999999988</v>
      </c>
      <c r="K876" s="11">
        <v>5668.32</v>
      </c>
      <c r="L876" s="21">
        <f t="shared" si="71"/>
        <v>5694.8292739157387</v>
      </c>
      <c r="M876" s="22" t="str">
        <v>+2.130000E+00</v>
      </c>
      <c r="N876" s="11">
        <f t="shared" si="64"/>
        <v>1.2725</v>
      </c>
      <c r="O876" s="11">
        <v>6633.18</v>
      </c>
      <c r="P876">
        <f t="shared" si="65"/>
        <v>6599.988442068935</v>
      </c>
      <c r="Q876" s="22" t="str">
        <v>+2.130000E+00</v>
      </c>
      <c r="R876" s="11">
        <f t="shared" si="68"/>
        <v>1.0174999999999998</v>
      </c>
      <c r="S876" s="11">
        <v>7356.78</v>
      </c>
      <c r="T876" s="21">
        <f t="shared" si="69"/>
        <v>7399.8154293670123</v>
      </c>
    </row>
    <row r="877" spans="1:20" x14ac:dyDescent="0.4">
      <c r="A877" s="20" t="str">
        <v>+2.132500E+00</v>
      </c>
      <c r="B877" s="11">
        <f t="shared" si="72"/>
        <v>0.96499999999999986</v>
      </c>
      <c r="C877" s="10">
        <v>4190.9399999999996</v>
      </c>
      <c r="D877" s="21">
        <f t="shared" si="73"/>
        <v>3999.8276165103848</v>
      </c>
      <c r="E877" s="20" t="str">
        <v>+2.132500E+00</v>
      </c>
      <c r="F877" s="11">
        <f t="shared" si="66"/>
        <v>1.0674999999999999</v>
      </c>
      <c r="G877" s="10">
        <v>4703.5200000000004</v>
      </c>
      <c r="H877">
        <f t="shared" si="67"/>
        <v>4699.9303640191492</v>
      </c>
      <c r="I877" s="20" t="str">
        <v>+2.132500E+00</v>
      </c>
      <c r="J877" s="11">
        <f t="shared" si="70"/>
        <v>0.67499999999999982</v>
      </c>
      <c r="K877" s="10">
        <v>5577.9000000000005</v>
      </c>
      <c r="L877" s="21">
        <f t="shared" si="71"/>
        <v>5694.9621900504699</v>
      </c>
      <c r="M877" s="20" t="str">
        <v>+2.132500E+00</v>
      </c>
      <c r="N877" s="11">
        <f t="shared" si="64"/>
        <v>1.2749999999999999</v>
      </c>
      <c r="O877" s="10">
        <v>6512.58</v>
      </c>
      <c r="P877">
        <f t="shared" si="65"/>
        <v>6599.9887391714101</v>
      </c>
      <c r="Q877" s="20" t="str">
        <v>+2.132500E+00</v>
      </c>
      <c r="R877" s="11">
        <f t="shared" si="68"/>
        <v>1.0199999999999998</v>
      </c>
      <c r="S877" s="10">
        <v>7386.96</v>
      </c>
      <c r="T877" s="21">
        <f t="shared" si="69"/>
        <v>7399.8201738486805</v>
      </c>
    </row>
    <row r="878" spans="1:20" x14ac:dyDescent="0.4">
      <c r="A878" s="22" t="str">
        <v>+2.135000E+00</v>
      </c>
      <c r="B878" s="11">
        <f t="shared" si="72"/>
        <v>0.9674999999999998</v>
      </c>
      <c r="C878" s="11">
        <v>4040.22</v>
      </c>
      <c r="D878" s="21">
        <f t="shared" si="73"/>
        <v>3999.8320477153561</v>
      </c>
      <c r="E878" s="22" t="str">
        <v>+2.135000E+00</v>
      </c>
      <c r="F878" s="11">
        <f t="shared" si="66"/>
        <v>1.0699999999999998</v>
      </c>
      <c r="G878" s="11">
        <v>4824.12</v>
      </c>
      <c r="H878">
        <f t="shared" si="67"/>
        <v>4699.9321540473311</v>
      </c>
      <c r="I878" s="22" t="str">
        <v>+2.135000E+00</v>
      </c>
      <c r="J878" s="11">
        <f t="shared" si="70"/>
        <v>0.67749999999999977</v>
      </c>
      <c r="K878" s="11">
        <v>5728.6200000000008</v>
      </c>
      <c r="L878" s="21">
        <f t="shared" si="71"/>
        <v>5695.0916895085911</v>
      </c>
      <c r="M878" s="22" t="str">
        <v>+2.135000E+00</v>
      </c>
      <c r="N878" s="11">
        <f t="shared" si="64"/>
        <v>1.2774999999999999</v>
      </c>
      <c r="O878" s="11">
        <v>6572.88</v>
      </c>
      <c r="P878">
        <f t="shared" si="65"/>
        <v>6599.9890286367163</v>
      </c>
      <c r="Q878" s="22" t="str">
        <v>+2.135000E+00</v>
      </c>
      <c r="R878" s="11">
        <f t="shared" si="68"/>
        <v>1.0224999999999997</v>
      </c>
      <c r="S878" s="11">
        <v>7417.08</v>
      </c>
      <c r="T878" s="21">
        <f t="shared" si="69"/>
        <v>7399.8247963710437</v>
      </c>
    </row>
    <row r="879" spans="1:20" x14ac:dyDescent="0.4">
      <c r="A879" s="20" t="str">
        <v>+2.137500E+00</v>
      </c>
      <c r="B879" s="11">
        <f t="shared" si="72"/>
        <v>0.9700000000000002</v>
      </c>
      <c r="C879" s="10">
        <v>4100.5200000000004</v>
      </c>
      <c r="D879" s="21">
        <f t="shared" si="73"/>
        <v>3999.8363650139581</v>
      </c>
      <c r="E879" s="20" t="str">
        <v>+2.137500E+00</v>
      </c>
      <c r="F879" s="11">
        <f t="shared" si="66"/>
        <v>1.0725000000000002</v>
      </c>
      <c r="G879" s="10">
        <v>4643.22</v>
      </c>
      <c r="H879">
        <f t="shared" si="67"/>
        <v>4699.9338980619314</v>
      </c>
      <c r="I879" s="20" t="str">
        <v>+2.137500E+00</v>
      </c>
      <c r="J879" s="11">
        <f t="shared" si="70"/>
        <v>0.68000000000000016</v>
      </c>
      <c r="K879" s="10">
        <v>5668.32</v>
      </c>
      <c r="L879" s="21">
        <f t="shared" si="71"/>
        <v>5695.2178601175046</v>
      </c>
      <c r="M879" s="20" t="str">
        <v>+2.137500E+00</v>
      </c>
      <c r="N879" s="11">
        <f t="shared" ref="N879:N942" si="74">M879-M$367</f>
        <v>1.2800000000000002</v>
      </c>
      <c r="O879" s="10">
        <v>6633.18</v>
      </c>
      <c r="P879">
        <f t="shared" si="65"/>
        <v>6599.9893106611707</v>
      </c>
      <c r="Q879" s="20" t="str">
        <v>+2.137500E+00</v>
      </c>
      <c r="R879" s="11">
        <f t="shared" si="68"/>
        <v>1.0250000000000001</v>
      </c>
      <c r="S879" s="10">
        <v>7326.66</v>
      </c>
      <c r="T879" s="21">
        <f t="shared" si="69"/>
        <v>7399.8293000691265</v>
      </c>
    </row>
    <row r="880" spans="1:20" x14ac:dyDescent="0.4">
      <c r="A880" s="22" t="str">
        <v>+2.140000E+00</v>
      </c>
      <c r="B880" s="11">
        <f t="shared" si="72"/>
        <v>0.97250000000000014</v>
      </c>
      <c r="C880" s="11">
        <v>4221.12</v>
      </c>
      <c r="D880" s="21">
        <f t="shared" si="73"/>
        <v>3999.8405713342113</v>
      </c>
      <c r="E880" s="22" t="str">
        <v>+2.140000E+00</v>
      </c>
      <c r="F880" s="11">
        <f t="shared" si="66"/>
        <v>1.0750000000000002</v>
      </c>
      <c r="G880" s="11">
        <v>4703.5200000000004</v>
      </c>
      <c r="H880">
        <f t="shared" si="67"/>
        <v>4699.9355972457524</v>
      </c>
      <c r="I880" s="22" t="str">
        <v>+2.140000E+00</v>
      </c>
      <c r="J880" s="11">
        <f t="shared" si="70"/>
        <v>0.68250000000000011</v>
      </c>
      <c r="K880" s="11">
        <v>5668.32</v>
      </c>
      <c r="L880" s="21">
        <f t="shared" si="71"/>
        <v>5695.3407874469685</v>
      </c>
      <c r="M880" s="22" t="str">
        <v>+2.140000E+00</v>
      </c>
      <c r="N880" s="11">
        <f t="shared" si="74"/>
        <v>1.2825000000000002</v>
      </c>
      <c r="O880" s="11">
        <v>6512.58</v>
      </c>
      <c r="P880">
        <f t="shared" ref="P880:P943" si="75">$S$18*(1-EXP(-(N880/$T$18)))</f>
        <v>6599.9895854360429</v>
      </c>
      <c r="Q880" s="22" t="str">
        <v>+2.140000E+00</v>
      </c>
      <c r="R880" s="11">
        <f t="shared" si="68"/>
        <v>1.0275000000000001</v>
      </c>
      <c r="S880" s="11">
        <v>7356.78</v>
      </c>
      <c r="T880" s="21">
        <f t="shared" si="69"/>
        <v>7399.8336879973676</v>
      </c>
    </row>
    <row r="881" spans="1:20" x14ac:dyDescent="0.4">
      <c r="A881" s="20" t="str">
        <v>+2.142500E+00</v>
      </c>
      <c r="B881" s="11">
        <f t="shared" si="72"/>
        <v>0.97500000000000009</v>
      </c>
      <c r="C881" s="10">
        <v>4100.5200000000004</v>
      </c>
      <c r="D881" s="21">
        <f t="shared" si="73"/>
        <v>3999.8446695288699</v>
      </c>
      <c r="E881" s="20" t="str">
        <v>+2.142500E+00</v>
      </c>
      <c r="F881" s="11">
        <f t="shared" si="66"/>
        <v>1.0775000000000001</v>
      </c>
      <c r="G881" s="10">
        <v>4703.5200000000004</v>
      </c>
      <c r="H881">
        <f t="shared" si="67"/>
        <v>4699.9372527511923</v>
      </c>
      <c r="I881" s="20" t="str">
        <v>+2.142500E+00</v>
      </c>
      <c r="J881" s="11">
        <f t="shared" si="70"/>
        <v>0.68500000000000005</v>
      </c>
      <c r="K881" s="10">
        <v>5517.6</v>
      </c>
      <c r="L881" s="21">
        <f t="shared" si="71"/>
        <v>5695.4605548671243</v>
      </c>
      <c r="M881" s="20" t="str">
        <v>+2.142500E+00</v>
      </c>
      <c r="N881" s="11">
        <f t="shared" si="74"/>
        <v>1.2850000000000001</v>
      </c>
      <c r="O881" s="10">
        <v>6542.7</v>
      </c>
      <c r="P881">
        <f t="shared" si="75"/>
        <v>6599.9898531476874</v>
      </c>
      <c r="Q881" s="20" t="str">
        <v>+2.142500E+00</v>
      </c>
      <c r="R881" s="11">
        <f t="shared" si="68"/>
        <v>1.03</v>
      </c>
      <c r="S881" s="10">
        <v>7447.2599999999993</v>
      </c>
      <c r="T881" s="21">
        <f t="shared" si="69"/>
        <v>7399.8379631316884</v>
      </c>
    </row>
    <row r="882" spans="1:20" x14ac:dyDescent="0.4">
      <c r="A882" s="22" t="str">
        <v>+2.145000E+00</v>
      </c>
      <c r="B882" s="11">
        <f t="shared" si="72"/>
        <v>0.97750000000000004</v>
      </c>
      <c r="C882" s="11">
        <v>4040.22</v>
      </c>
      <c r="D882" s="21">
        <f t="shared" si="73"/>
        <v>3999.8486623773583</v>
      </c>
      <c r="E882" s="22" t="str">
        <v>+2.145000E+00</v>
      </c>
      <c r="F882" s="11">
        <f t="shared" si="66"/>
        <v>1.08</v>
      </c>
      <c r="G882" s="11">
        <v>4703.5200000000004</v>
      </c>
      <c r="H882">
        <f t="shared" si="67"/>
        <v>4699.9388657010259</v>
      </c>
      <c r="I882" s="22" t="str">
        <v>+2.145000E+00</v>
      </c>
      <c r="J882" s="11">
        <f t="shared" si="70"/>
        <v>0.6875</v>
      </c>
      <c r="K882" s="11">
        <v>5668.32</v>
      </c>
      <c r="L882" s="21">
        <f t="shared" si="71"/>
        <v>5695.5772436050411</v>
      </c>
      <c r="M882" s="22" t="str">
        <v>+2.145000E+00</v>
      </c>
      <c r="N882" s="11">
        <f t="shared" si="74"/>
        <v>1.2875000000000001</v>
      </c>
      <c r="O882" s="11">
        <v>6572.88</v>
      </c>
      <c r="P882">
        <f t="shared" si="75"/>
        <v>6599.9901139776694</v>
      </c>
      <c r="Q882" s="22" t="str">
        <v>+2.145000E+00</v>
      </c>
      <c r="R882" s="11">
        <f t="shared" si="68"/>
        <v>1.0325</v>
      </c>
      <c r="S882" s="11">
        <v>7356.78</v>
      </c>
      <c r="T882" s="21">
        <f t="shared" si="69"/>
        <v>7399.8421283715152</v>
      </c>
    </row>
    <row r="883" spans="1:20" x14ac:dyDescent="0.4">
      <c r="A883" s="20" t="str">
        <v>+2.147500E+00</v>
      </c>
      <c r="B883" s="11">
        <f t="shared" si="72"/>
        <v>0.98</v>
      </c>
      <c r="C883" s="10">
        <v>4010.0400000000004</v>
      </c>
      <c r="D883" s="21">
        <f t="shared" si="73"/>
        <v>3999.8525525876526</v>
      </c>
      <c r="E883" s="20" t="str">
        <v>+2.147500E+00</v>
      </c>
      <c r="F883" s="11">
        <f t="shared" si="66"/>
        <v>1.0825</v>
      </c>
      <c r="G883" s="10">
        <v>4703.5200000000004</v>
      </c>
      <c r="H883">
        <f t="shared" si="67"/>
        <v>4699.940437189166</v>
      </c>
      <c r="I883" s="20" t="str">
        <v>+2.147500E+00</v>
      </c>
      <c r="J883" s="11">
        <f t="shared" si="70"/>
        <v>0.69</v>
      </c>
      <c r="K883" s="10">
        <v>5668.32</v>
      </c>
      <c r="L883" s="21">
        <f t="shared" si="71"/>
        <v>5695.6909327998064</v>
      </c>
      <c r="M883" s="20" t="str">
        <v>+2.147500E+00</v>
      </c>
      <c r="N883" s="11">
        <f t="shared" si="74"/>
        <v>1.29</v>
      </c>
      <c r="O883" s="10">
        <v>6603</v>
      </c>
      <c r="P883">
        <f t="shared" si="75"/>
        <v>6599.9903681028845</v>
      </c>
      <c r="Q883" s="20" t="str">
        <v>+2.147500E+00</v>
      </c>
      <c r="R883" s="11">
        <f t="shared" si="68"/>
        <v>1.0349999999999999</v>
      </c>
      <c r="S883" s="10">
        <v>7266.3600000000006</v>
      </c>
      <c r="T883" s="21">
        <f t="shared" si="69"/>
        <v>7399.8461865417421</v>
      </c>
    </row>
    <row r="884" spans="1:20" x14ac:dyDescent="0.4">
      <c r="A884" s="22" t="str">
        <v>+2.150000E+00</v>
      </c>
      <c r="B884" s="11">
        <f t="shared" si="72"/>
        <v>0.98249999999999993</v>
      </c>
      <c r="C884" s="11">
        <v>4100.5200000000004</v>
      </c>
      <c r="D884" s="21">
        <f t="shared" si="73"/>
        <v>3999.8563427981194</v>
      </c>
      <c r="E884" s="22" t="str">
        <v>+2.150000E+00</v>
      </c>
      <c r="F884" s="11">
        <f t="shared" si="66"/>
        <v>1.085</v>
      </c>
      <c r="G884" s="11">
        <v>4703.5200000000004</v>
      </c>
      <c r="H884">
        <f t="shared" si="67"/>
        <v>4699.9419682814078</v>
      </c>
      <c r="I884" s="22" t="str">
        <v>+2.150000E+00</v>
      </c>
      <c r="J884" s="11">
        <f t="shared" si="70"/>
        <v>0.69249999999999989</v>
      </c>
      <c r="K884" s="11">
        <v>5668.32</v>
      </c>
      <c r="L884" s="21">
        <f t="shared" si="71"/>
        <v>5695.8016995561993</v>
      </c>
      <c r="M884" s="22" t="str">
        <v>+2.150000E+00</v>
      </c>
      <c r="N884" s="11">
        <f t="shared" si="74"/>
        <v>1.2925</v>
      </c>
      <c r="O884" s="11">
        <v>6512.58</v>
      </c>
      <c r="P884">
        <f t="shared" si="75"/>
        <v>6599.9906156956822</v>
      </c>
      <c r="Q884" s="22" t="str">
        <v>+2.150000E+00</v>
      </c>
      <c r="R884" s="11">
        <f t="shared" si="68"/>
        <v>1.0374999999999999</v>
      </c>
      <c r="S884" s="11">
        <v>7356.78</v>
      </c>
      <c r="T884" s="21">
        <f t="shared" si="69"/>
        <v>7399.8501403946448</v>
      </c>
    </row>
    <row r="885" spans="1:20" x14ac:dyDescent="0.4">
      <c r="A885" s="20" t="str">
        <v>+2.152500E+00</v>
      </c>
      <c r="B885" s="11">
        <f t="shared" si="72"/>
        <v>0.98499999999999988</v>
      </c>
      <c r="C885" s="10">
        <v>4100.5200000000004</v>
      </c>
      <c r="D885" s="21">
        <f t="shared" si="73"/>
        <v>3999.8600355793051</v>
      </c>
      <c r="E885" s="20" t="str">
        <v>+2.152500E+00</v>
      </c>
      <c r="F885" s="11">
        <f t="shared" si="66"/>
        <v>1.0874999999999999</v>
      </c>
      <c r="G885" s="10">
        <v>4733.6400000000003</v>
      </c>
      <c r="H885">
        <f t="shared" si="67"/>
        <v>4699.9434600161467</v>
      </c>
      <c r="I885" s="20" t="str">
        <v>+2.152500E+00</v>
      </c>
      <c r="J885" s="11">
        <f t="shared" si="70"/>
        <v>0.69499999999999984</v>
      </c>
      <c r="K885" s="10">
        <v>5668.32</v>
      </c>
      <c r="L885" s="21">
        <f t="shared" si="71"/>
        <v>5695.9096189969769</v>
      </c>
      <c r="M885" s="20" t="str">
        <v>+2.152500E+00</v>
      </c>
      <c r="N885" s="11">
        <f t="shared" si="74"/>
        <v>1.2949999999999999</v>
      </c>
      <c r="O885" s="10">
        <v>6633.18</v>
      </c>
      <c r="P885">
        <f t="shared" si="75"/>
        <v>6599.9908569239806</v>
      </c>
      <c r="Q885" s="20" t="str">
        <v>+2.152500E+00</v>
      </c>
      <c r="R885" s="11">
        <f t="shared" si="68"/>
        <v>1.0399999999999998</v>
      </c>
      <c r="S885" s="10">
        <v>7356.78</v>
      </c>
      <c r="T885" s="21">
        <f t="shared" si="69"/>
        <v>7399.8539926117555</v>
      </c>
    </row>
    <row r="886" spans="1:20" x14ac:dyDescent="0.4">
      <c r="A886" s="22" t="str">
        <v>+2.155000E+00</v>
      </c>
      <c r="B886" s="11">
        <f t="shared" si="72"/>
        <v>0.98749999999999982</v>
      </c>
      <c r="C886" s="11">
        <v>4100.5200000000004</v>
      </c>
      <c r="D886" s="21">
        <f t="shared" si="73"/>
        <v>3999.8636334356784</v>
      </c>
      <c r="E886" s="22" t="str">
        <v>+2.155000E+00</v>
      </c>
      <c r="F886" s="11">
        <f t="shared" si="66"/>
        <v>1.0899999999999999</v>
      </c>
      <c r="G886" s="11">
        <v>4763.82</v>
      </c>
      <c r="H886">
        <f t="shared" si="67"/>
        <v>4699.9449134050892</v>
      </c>
      <c r="I886" s="22" t="str">
        <v>+2.155000E+00</v>
      </c>
      <c r="J886" s="11">
        <f t="shared" si="70"/>
        <v>0.69749999999999979</v>
      </c>
      <c r="K886" s="11">
        <v>5608.0199999999995</v>
      </c>
      <c r="L886" s="21">
        <f t="shared" si="71"/>
        <v>5696.0147643138325</v>
      </c>
      <c r="M886" s="22" t="str">
        <v>+2.155000E+00</v>
      </c>
      <c r="N886" s="11">
        <f t="shared" si="74"/>
        <v>1.2974999999999999</v>
      </c>
      <c r="O886" s="11">
        <v>6572.88</v>
      </c>
      <c r="P886">
        <f t="shared" si="75"/>
        <v>6599.9910919513832</v>
      </c>
      <c r="Q886" s="22" t="str">
        <v>+2.155000E+00</v>
      </c>
      <c r="R886" s="11">
        <f t="shared" si="68"/>
        <v>1.0424999999999998</v>
      </c>
      <c r="S886" s="11">
        <v>7356.78</v>
      </c>
      <c r="T886" s="21">
        <f t="shared" si="69"/>
        <v>7399.8577458056734</v>
      </c>
    </row>
    <row r="887" spans="1:20" x14ac:dyDescent="0.4">
      <c r="A887" s="20" t="str">
        <v>+2.157500E+00</v>
      </c>
      <c r="B887" s="11">
        <f t="shared" si="72"/>
        <v>0.99000000000000021</v>
      </c>
      <c r="C887" s="10">
        <v>4010.0400000000004</v>
      </c>
      <c r="D887" s="21">
        <f t="shared" si="73"/>
        <v>3999.8671388073308</v>
      </c>
      <c r="E887" s="20" t="str">
        <v>+2.157500E+00</v>
      </c>
      <c r="F887" s="11">
        <f t="shared" si="66"/>
        <v>1.0925000000000002</v>
      </c>
      <c r="G887" s="10">
        <v>4793.9399999999996</v>
      </c>
      <c r="H887">
        <f t="shared" si="67"/>
        <v>4699.9463294339312</v>
      </c>
      <c r="I887" s="20" t="str">
        <v>+2.157500E+00</v>
      </c>
      <c r="J887" s="11">
        <f t="shared" si="70"/>
        <v>0.70000000000000018</v>
      </c>
      <c r="K887" s="10">
        <v>5728.6200000000008</v>
      </c>
      <c r="L887" s="21">
        <f t="shared" si="71"/>
        <v>5696.1172068170254</v>
      </c>
      <c r="M887" s="20" t="str">
        <v>+2.157500E+00</v>
      </c>
      <c r="N887" s="11">
        <f t="shared" si="74"/>
        <v>1.3000000000000003</v>
      </c>
      <c r="O887" s="10">
        <v>6663.3</v>
      </c>
      <c r="P887">
        <f t="shared" si="75"/>
        <v>6599.9913209372889</v>
      </c>
      <c r="Q887" s="20" t="str">
        <v>+2.157500E+00</v>
      </c>
      <c r="R887" s="11">
        <f t="shared" si="68"/>
        <v>1.0450000000000002</v>
      </c>
      <c r="S887" s="10">
        <v>7296.48</v>
      </c>
      <c r="T887" s="21">
        <f t="shared" si="69"/>
        <v>7399.8614025218385</v>
      </c>
    </row>
    <row r="888" spans="1:20" x14ac:dyDescent="0.4">
      <c r="A888" s="22" t="str">
        <v>+2.160000E+00</v>
      </c>
      <c r="B888" s="11">
        <f t="shared" si="72"/>
        <v>0.99250000000000016</v>
      </c>
      <c r="C888" s="11">
        <v>4100.5200000000004</v>
      </c>
      <c r="D888" s="21">
        <f t="shared" si="73"/>
        <v>3999.8705540716278</v>
      </c>
      <c r="E888" s="22" t="str">
        <v>+2.160000E+00</v>
      </c>
      <c r="F888" s="11">
        <f t="shared" si="66"/>
        <v>1.0950000000000002</v>
      </c>
      <c r="G888" s="11">
        <v>4824.12</v>
      </c>
      <c r="H888">
        <f t="shared" si="67"/>
        <v>4699.9477090630344</v>
      </c>
      <c r="I888" s="22" t="str">
        <v>+2.160000E+00</v>
      </c>
      <c r="J888" s="11">
        <f t="shared" si="70"/>
        <v>0.70250000000000012</v>
      </c>
      <c r="K888" s="11">
        <v>5668.32</v>
      </c>
      <c r="L888" s="21">
        <f t="shared" si="71"/>
        <v>5696.2170159837524</v>
      </c>
      <c r="M888" s="22" t="str">
        <v>+2.160000E+00</v>
      </c>
      <c r="N888" s="11">
        <f t="shared" si="74"/>
        <v>1.3025000000000002</v>
      </c>
      <c r="O888" s="11">
        <v>6753.78</v>
      </c>
      <c r="P888">
        <f t="shared" si="75"/>
        <v>6599.9915440369941</v>
      </c>
      <c r="Q888" s="22" t="str">
        <v>+2.160000E+00</v>
      </c>
      <c r="R888" s="11">
        <f t="shared" si="68"/>
        <v>1.0475000000000001</v>
      </c>
      <c r="S888" s="11">
        <v>7356.78</v>
      </c>
      <c r="T888" s="21">
        <f t="shared" si="69"/>
        <v>7399.8649652402619</v>
      </c>
    </row>
    <row r="889" spans="1:20" x14ac:dyDescent="0.4">
      <c r="A889" s="20" t="str">
        <v>+2.162500E+00</v>
      </c>
      <c r="B889" s="11">
        <f t="shared" si="72"/>
        <v>0.99500000000000011</v>
      </c>
      <c r="C889" s="10">
        <v>4010.0400000000004</v>
      </c>
      <c r="D889" s="21">
        <f t="shared" si="73"/>
        <v>3999.8738815448251</v>
      </c>
      <c r="E889" s="20" t="str">
        <v>+2.162500E+00</v>
      </c>
      <c r="F889" s="11">
        <f t="shared" si="66"/>
        <v>1.0975000000000001</v>
      </c>
      <c r="G889" s="10">
        <v>4733.6400000000003</v>
      </c>
      <c r="H889">
        <f t="shared" si="67"/>
        <v>4699.9490532280724</v>
      </c>
      <c r="I889" s="20" t="str">
        <v>+2.162500E+00</v>
      </c>
      <c r="J889" s="11">
        <f t="shared" si="70"/>
        <v>0.70500000000000007</v>
      </c>
      <c r="K889" s="10">
        <v>5698.5</v>
      </c>
      <c r="L889" s="21">
        <f t="shared" si="71"/>
        <v>5696.3142595052605</v>
      </c>
      <c r="M889" s="20" t="str">
        <v>+2.162500E+00</v>
      </c>
      <c r="N889" s="11">
        <f t="shared" si="74"/>
        <v>1.3050000000000002</v>
      </c>
      <c r="O889" s="10">
        <v>6633.18</v>
      </c>
      <c r="P889">
        <f t="shared" si="75"/>
        <v>6599.9917614018086</v>
      </c>
      <c r="Q889" s="20" t="str">
        <v>+2.162500E+00</v>
      </c>
      <c r="R889" s="11">
        <f t="shared" si="68"/>
        <v>1.05</v>
      </c>
      <c r="S889" s="10">
        <v>7477.38</v>
      </c>
      <c r="T889" s="21">
        <f t="shared" si="69"/>
        <v>7399.8684363772018</v>
      </c>
    </row>
    <row r="890" spans="1:20" x14ac:dyDescent="0.4">
      <c r="A890" s="22" t="str">
        <v>+2.165000E+00</v>
      </c>
      <c r="B890" s="11">
        <f t="shared" si="72"/>
        <v>0.99750000000000005</v>
      </c>
      <c r="C890" s="11">
        <v>4100.5200000000004</v>
      </c>
      <c r="D890" s="21">
        <f t="shared" si="73"/>
        <v>3999.8771234836372</v>
      </c>
      <c r="E890" s="22" t="str">
        <v>+2.165000E+00</v>
      </c>
      <c r="F890" s="11">
        <f t="shared" si="66"/>
        <v>1.1000000000000001</v>
      </c>
      <c r="G890" s="11">
        <v>4763.82</v>
      </c>
      <c r="H890">
        <f t="shared" si="67"/>
        <v>4699.9503628406665</v>
      </c>
      <c r="I890" s="22" t="str">
        <v>+2.165000E+00</v>
      </c>
      <c r="J890" s="11">
        <f t="shared" si="70"/>
        <v>0.70750000000000002</v>
      </c>
      <c r="K890" s="11">
        <v>5668.32</v>
      </c>
      <c r="L890" s="21">
        <f t="shared" si="71"/>
        <v>5696.409003332762</v>
      </c>
      <c r="M890" s="22" t="str">
        <v>+2.165000E+00</v>
      </c>
      <c r="N890" s="11">
        <f t="shared" si="74"/>
        <v>1.3075000000000001</v>
      </c>
      <c r="O890" s="11">
        <v>6512.58</v>
      </c>
      <c r="P890">
        <f t="shared" si="75"/>
        <v>6599.9919731791515</v>
      </c>
      <c r="Q890" s="22" t="str">
        <v>+2.165000E+00</v>
      </c>
      <c r="R890" s="11">
        <f t="shared" si="68"/>
        <v>1.0525</v>
      </c>
      <c r="S890" s="11">
        <v>7356.78</v>
      </c>
      <c r="T890" s="21">
        <f t="shared" si="69"/>
        <v>7399.8718182868079</v>
      </c>
    </row>
    <row r="891" spans="1:20" x14ac:dyDescent="0.4">
      <c r="A891" s="20" t="str">
        <v>+2.167500E+00</v>
      </c>
      <c r="B891" s="11">
        <f t="shared" si="72"/>
        <v>1</v>
      </c>
      <c r="C891" s="10">
        <v>3979.92</v>
      </c>
      <c r="D891" s="21">
        <f t="shared" si="73"/>
        <v>3999.8802820867691</v>
      </c>
      <c r="E891" s="20" t="str">
        <v>+2.167500E+00</v>
      </c>
      <c r="F891" s="11">
        <f t="shared" si="66"/>
        <v>1.1025</v>
      </c>
      <c r="G891" s="10">
        <v>4884.4199999999992</v>
      </c>
      <c r="H891">
        <f t="shared" si="67"/>
        <v>4699.9516387890053</v>
      </c>
      <c r="I891" s="20" t="str">
        <v>+2.167500E+00</v>
      </c>
      <c r="J891" s="11">
        <f t="shared" si="70"/>
        <v>0.71</v>
      </c>
      <c r="K891" s="10">
        <v>5668.32</v>
      </c>
      <c r="L891" s="21">
        <f t="shared" si="71"/>
        <v>5696.5013117221579</v>
      </c>
      <c r="M891" s="20" t="str">
        <v>+2.167500E+00</v>
      </c>
      <c r="N891" s="11">
        <f t="shared" si="74"/>
        <v>1.31</v>
      </c>
      <c r="O891" s="10">
        <v>6512.58</v>
      </c>
      <c r="P891">
        <f t="shared" si="75"/>
        <v>6599.9921795126493</v>
      </c>
      <c r="Q891" s="20" t="str">
        <v>+2.167500E+00</v>
      </c>
      <c r="R891" s="11">
        <f t="shared" si="68"/>
        <v>1.0549999999999999</v>
      </c>
      <c r="S891" s="10">
        <v>7266.3600000000006</v>
      </c>
      <c r="T891" s="21">
        <f t="shared" si="69"/>
        <v>7399.8751132627121</v>
      </c>
    </row>
    <row r="892" spans="1:20" x14ac:dyDescent="0.4">
      <c r="A892" s="22" t="str">
        <v>+2.170000E+00</v>
      </c>
      <c r="B892" s="11">
        <f t="shared" si="72"/>
        <v>1.0024999999999999</v>
      </c>
      <c r="C892" s="11">
        <v>3979.92</v>
      </c>
      <c r="D892" s="21">
        <f t="shared" si="73"/>
        <v>3999.8833594964071</v>
      </c>
      <c r="E892" s="22" t="str">
        <v>+2.170000E+00</v>
      </c>
      <c r="F892" s="11">
        <f t="shared" si="66"/>
        <v>1.105</v>
      </c>
      <c r="G892" s="11">
        <v>4703.5200000000004</v>
      </c>
      <c r="H892">
        <f t="shared" si="67"/>
        <v>4699.9528819384459</v>
      </c>
      <c r="I892" s="22" t="str">
        <v>+2.170000E+00</v>
      </c>
      <c r="J892" s="11">
        <f t="shared" si="70"/>
        <v>0.71249999999999991</v>
      </c>
      <c r="K892" s="11">
        <v>5788.92</v>
      </c>
      <c r="L892" s="21">
        <f t="shared" si="71"/>
        <v>5696.5912472776181</v>
      </c>
      <c r="M892" s="22" t="str">
        <v>+2.170000E+00</v>
      </c>
      <c r="N892" s="11">
        <f t="shared" si="74"/>
        <v>1.3125</v>
      </c>
      <c r="O892" s="11">
        <v>6633.18</v>
      </c>
      <c r="P892">
        <f t="shared" si="75"/>
        <v>6599.9923805422404</v>
      </c>
      <c r="Q892" s="22" t="str">
        <v>+2.170000E+00</v>
      </c>
      <c r="R892" s="11">
        <f t="shared" si="68"/>
        <v>1.0574999999999999</v>
      </c>
      <c r="S892" s="11">
        <v>7356.78</v>
      </c>
      <c r="T892" s="21">
        <f t="shared" si="69"/>
        <v>7399.8783235395922</v>
      </c>
    </row>
    <row r="893" spans="1:20" x14ac:dyDescent="0.4">
      <c r="A893" s="20" t="str">
        <v>+2.172500E+00</v>
      </c>
      <c r="B893" s="11">
        <f t="shared" si="72"/>
        <v>1.0049999999999999</v>
      </c>
      <c r="C893" s="10">
        <v>4100.5200000000004</v>
      </c>
      <c r="D893" s="21">
        <f t="shared" si="73"/>
        <v>3999.8863577996699</v>
      </c>
      <c r="E893" s="20" t="str">
        <v>+2.172500E+00</v>
      </c>
      <c r="F893" s="11">
        <f t="shared" si="66"/>
        <v>1.1074999999999999</v>
      </c>
      <c r="G893" s="10">
        <v>4793.9399999999996</v>
      </c>
      <c r="H893">
        <f t="shared" si="67"/>
        <v>4699.9540931320989</v>
      </c>
      <c r="I893" s="20" t="str">
        <v>+2.172500E+00</v>
      </c>
      <c r="J893" s="11">
        <f t="shared" si="70"/>
        <v>0.71499999999999986</v>
      </c>
      <c r="K893" s="10">
        <v>5698.5</v>
      </c>
      <c r="L893" s="21">
        <f t="shared" si="71"/>
        <v>5696.678870994042</v>
      </c>
      <c r="M893" s="20" t="str">
        <v>+2.172500E+00</v>
      </c>
      <c r="N893" s="11">
        <f t="shared" si="74"/>
        <v>1.3149999999999999</v>
      </c>
      <c r="O893" s="10">
        <v>6512.58</v>
      </c>
      <c r="P893">
        <f t="shared" si="75"/>
        <v>6599.9925764042646</v>
      </c>
      <c r="Q893" s="20" t="str">
        <v>+2.172500E+00</v>
      </c>
      <c r="R893" s="11">
        <f t="shared" si="68"/>
        <v>1.0599999999999998</v>
      </c>
      <c r="S893" s="10">
        <v>7356.78</v>
      </c>
      <c r="T893" s="21">
        <f t="shared" si="69"/>
        <v>7399.8814512946783</v>
      </c>
    </row>
    <row r="894" spans="1:20" x14ac:dyDescent="0.4">
      <c r="A894" s="22" t="str">
        <v>+2.175000E+00</v>
      </c>
      <c r="B894" s="11">
        <f t="shared" si="72"/>
        <v>1.0074999999999998</v>
      </c>
      <c r="C894" s="11">
        <v>3979.92</v>
      </c>
      <c r="D894" s="21">
        <f t="shared" si="73"/>
        <v>3999.8892790300279</v>
      </c>
      <c r="E894" s="22" t="str">
        <v>+2.175000E+00</v>
      </c>
      <c r="F894" s="11">
        <f t="shared" si="66"/>
        <v>1.1099999999999999</v>
      </c>
      <c r="G894" s="11">
        <v>4763.82</v>
      </c>
      <c r="H894">
        <f t="shared" si="67"/>
        <v>4699.9552731914055</v>
      </c>
      <c r="I894" s="22" t="str">
        <v>+2.175000E+00</v>
      </c>
      <c r="J894" s="11">
        <f t="shared" si="70"/>
        <v>0.7174999999999998</v>
      </c>
      <c r="K894" s="11">
        <v>5728.6200000000008</v>
      </c>
      <c r="L894" s="21">
        <f t="shared" si="71"/>
        <v>5696.7642422984245</v>
      </c>
      <c r="M894" s="22" t="str">
        <v>+2.175000E+00</v>
      </c>
      <c r="N894" s="11">
        <f t="shared" si="74"/>
        <v>1.3174999999999999</v>
      </c>
      <c r="O894" s="11">
        <v>6572.88</v>
      </c>
      <c r="P894">
        <f t="shared" si="75"/>
        <v>6599.9927672315553</v>
      </c>
      <c r="Q894" s="22" t="str">
        <v>+2.175000E+00</v>
      </c>
      <c r="R894" s="11">
        <f t="shared" si="68"/>
        <v>1.0624999999999998</v>
      </c>
      <c r="S894" s="11">
        <v>7417.08</v>
      </c>
      <c r="T894" s="21">
        <f t="shared" si="69"/>
        <v>7399.884498649234</v>
      </c>
    </row>
    <row r="895" spans="1:20" x14ac:dyDescent="0.4">
      <c r="A895" s="20" t="str">
        <v>+2.177500E+00</v>
      </c>
      <c r="B895" s="11">
        <f t="shared" si="72"/>
        <v>1.0100000000000002</v>
      </c>
      <c r="C895" s="10">
        <v>4160.8200000000006</v>
      </c>
      <c r="D895" s="21">
        <f t="shared" si="73"/>
        <v>3999.8921251686788</v>
      </c>
      <c r="E895" s="20" t="str">
        <v>+2.177500E+00</v>
      </c>
      <c r="F895" s="11">
        <f t="shared" si="66"/>
        <v>1.1125000000000003</v>
      </c>
      <c r="G895" s="10">
        <v>4673.34</v>
      </c>
      <c r="H895">
        <f t="shared" si="67"/>
        <v>4699.9564229166899</v>
      </c>
      <c r="I895" s="20" t="str">
        <v>+2.177500E+00</v>
      </c>
      <c r="J895" s="11">
        <f t="shared" si="70"/>
        <v>0.7200000000000002</v>
      </c>
      <c r="K895" s="10">
        <v>5698.5</v>
      </c>
      <c r="L895" s="21">
        <f t="shared" si="71"/>
        <v>5696.8474190901579</v>
      </c>
      <c r="M895" s="20" t="str">
        <v>+2.177500E+00</v>
      </c>
      <c r="N895" s="11">
        <f t="shared" si="74"/>
        <v>1.3200000000000003</v>
      </c>
      <c r="O895" s="10">
        <v>6603</v>
      </c>
      <c r="P895">
        <f t="shared" si="75"/>
        <v>6599.9929531535345</v>
      </c>
      <c r="Q895" s="20" t="str">
        <v>+2.177500E+00</v>
      </c>
      <c r="R895" s="11">
        <f t="shared" si="68"/>
        <v>1.0650000000000002</v>
      </c>
      <c r="S895" s="10">
        <v>7447.2599999999993</v>
      </c>
      <c r="T895" s="21">
        <f t="shared" si="69"/>
        <v>7399.8874676699961</v>
      </c>
    </row>
    <row r="896" spans="1:20" x14ac:dyDescent="0.4">
      <c r="A896" s="22" t="str">
        <v>+2.180000E+00</v>
      </c>
      <c r="B896" s="11">
        <f t="shared" si="72"/>
        <v>1.0125000000000002</v>
      </c>
      <c r="C896" s="11">
        <v>3979.92</v>
      </c>
      <c r="D896" s="21">
        <f t="shared" si="73"/>
        <v>3999.8948981458934</v>
      </c>
      <c r="E896" s="22" t="str">
        <v>+2.180000E+00</v>
      </c>
      <c r="F896" s="11">
        <f t="shared" si="66"/>
        <v>1.1150000000000002</v>
      </c>
      <c r="G896" s="11">
        <v>4703.5200000000004</v>
      </c>
      <c r="H896">
        <f t="shared" si="67"/>
        <v>4699.957543087703</v>
      </c>
      <c r="I896" s="22" t="str">
        <v>+2.180000E+00</v>
      </c>
      <c r="J896" s="11">
        <f t="shared" si="70"/>
        <v>0.72250000000000014</v>
      </c>
      <c r="K896" s="11">
        <v>5788.92</v>
      </c>
      <c r="L896" s="21">
        <f t="shared" si="71"/>
        <v>5696.9284577803019</v>
      </c>
      <c r="M896" s="22" t="str">
        <v>+2.180000E+00</v>
      </c>
      <c r="N896" s="11">
        <f t="shared" si="74"/>
        <v>1.3225000000000002</v>
      </c>
      <c r="O896" s="11">
        <v>6512.58</v>
      </c>
      <c r="P896">
        <f t="shared" si="75"/>
        <v>6599.9931342962936</v>
      </c>
      <c r="Q896" s="22" t="str">
        <v>+2.180000E+00</v>
      </c>
      <c r="R896" s="11">
        <f t="shared" si="68"/>
        <v>1.0675000000000001</v>
      </c>
      <c r="S896" s="11">
        <v>7356.78</v>
      </c>
      <c r="T896" s="21">
        <f t="shared" si="69"/>
        <v>7399.8903603705749</v>
      </c>
    </row>
    <row r="897" spans="1:20" x14ac:dyDescent="0.4">
      <c r="A897" s="20" t="str">
        <v>+2.182500E+00</v>
      </c>
      <c r="B897" s="11">
        <f t="shared" si="72"/>
        <v>1.0150000000000001</v>
      </c>
      <c r="C897" s="10">
        <v>4040.22</v>
      </c>
      <c r="D897" s="21">
        <f t="shared" si="73"/>
        <v>3999.897599842323</v>
      </c>
      <c r="E897" s="20" t="str">
        <v>+2.182500E+00</v>
      </c>
      <c r="F897" s="11">
        <f t="shared" si="66"/>
        <v>1.1175000000000002</v>
      </c>
      <c r="G897" s="10">
        <v>4673.34</v>
      </c>
      <c r="H897">
        <f t="shared" si="67"/>
        <v>4699.958634464153</v>
      </c>
      <c r="I897" s="20" t="str">
        <v>+2.182500E+00</v>
      </c>
      <c r="J897" s="11">
        <f t="shared" si="70"/>
        <v>0.72500000000000009</v>
      </c>
      <c r="K897" s="10">
        <v>5668.32</v>
      </c>
      <c r="L897" s="21">
        <f t="shared" si="71"/>
        <v>5697.0074133298422</v>
      </c>
      <c r="M897" s="20" t="str">
        <v>+2.182500E+00</v>
      </c>
      <c r="N897" s="11">
        <f t="shared" si="74"/>
        <v>1.3250000000000002</v>
      </c>
      <c r="O897" s="10">
        <v>6452.28</v>
      </c>
      <c r="P897">
        <f t="shared" si="75"/>
        <v>6599.9933107826873</v>
      </c>
      <c r="Q897" s="20" t="str">
        <v>+2.182500E+00</v>
      </c>
      <c r="R897" s="11">
        <f t="shared" si="68"/>
        <v>1.07</v>
      </c>
      <c r="S897" s="10">
        <v>7447.2599999999993</v>
      </c>
      <c r="T897" s="21">
        <f t="shared" si="69"/>
        <v>7399.8931787128186</v>
      </c>
    </row>
    <row r="898" spans="1:20" x14ac:dyDescent="0.4">
      <c r="A898" s="22" t="str">
        <v>+2.185000E+00</v>
      </c>
      <c r="B898" s="11">
        <f t="shared" si="72"/>
        <v>1.0175000000000001</v>
      </c>
      <c r="C898" s="11">
        <v>4040.22</v>
      </c>
      <c r="D898" s="21">
        <f t="shared" si="73"/>
        <v>3999.9002320902769</v>
      </c>
      <c r="E898" s="22" t="str">
        <v>+2.185000E+00</v>
      </c>
      <c r="F898" s="11">
        <f t="shared" ref="F898:F961" si="76">E898-E$450</f>
        <v>1.1200000000000001</v>
      </c>
      <c r="G898" s="11">
        <v>4703.5200000000004</v>
      </c>
      <c r="H898">
        <f t="shared" si="67"/>
        <v>4699.9596977862175</v>
      </c>
      <c r="I898" s="22" t="str">
        <v>+2.185000E+00</v>
      </c>
      <c r="J898" s="11">
        <f t="shared" si="70"/>
        <v>0.72750000000000004</v>
      </c>
      <c r="K898" s="11">
        <v>5668.32</v>
      </c>
      <c r="L898" s="21">
        <f t="shared" si="71"/>
        <v>5697.0843392869647</v>
      </c>
      <c r="M898" s="22" t="str">
        <v>+2.185000E+00</v>
      </c>
      <c r="N898" s="11">
        <f t="shared" si="74"/>
        <v>1.3275000000000001</v>
      </c>
      <c r="O898" s="11">
        <v>6633.18</v>
      </c>
      <c r="P898">
        <f t="shared" si="75"/>
        <v>6599.9934827324096</v>
      </c>
      <c r="Q898" s="22" t="str">
        <v>+2.185000E+00</v>
      </c>
      <c r="R898" s="11">
        <f t="shared" si="68"/>
        <v>1.0725</v>
      </c>
      <c r="S898" s="11">
        <v>7356.78</v>
      </c>
      <c r="T898" s="21">
        <f t="shared" si="69"/>
        <v>7399.8959246081477</v>
      </c>
    </row>
    <row r="899" spans="1:20" x14ac:dyDescent="0.4">
      <c r="A899" s="20" t="str">
        <v>+2.187500E+00</v>
      </c>
      <c r="B899" s="11">
        <f t="shared" si="72"/>
        <v>1.02</v>
      </c>
      <c r="C899" s="10">
        <v>4190.9399999999996</v>
      </c>
      <c r="D899" s="21">
        <f t="shared" si="73"/>
        <v>3999.9027966749627</v>
      </c>
      <c r="E899" s="20" t="str">
        <v>+2.187500E+00</v>
      </c>
      <c r="F899" s="11">
        <f t="shared" si="76"/>
        <v>1.1225000000000001</v>
      </c>
      <c r="G899" s="10">
        <v>4703.5200000000004</v>
      </c>
      <c r="H899">
        <f t="shared" ref="H899:H962" si="77">$S$16*(1-EXP(-(F899/$T$16)))</f>
        <v>4699.9607337750494</v>
      </c>
      <c r="I899" s="20" t="str">
        <v>+2.187500E+00</v>
      </c>
      <c r="J899" s="11">
        <f t="shared" si="70"/>
        <v>0.73</v>
      </c>
      <c r="K899" s="10">
        <v>5547.72</v>
      </c>
      <c r="L899" s="21">
        <f t="shared" si="71"/>
        <v>5697.1592878233687</v>
      </c>
      <c r="M899" s="20" t="str">
        <v>+2.187500E+00</v>
      </c>
      <c r="N899" s="11">
        <f t="shared" si="74"/>
        <v>1.33</v>
      </c>
      <c r="O899" s="10">
        <v>6542.7</v>
      </c>
      <c r="P899">
        <f t="shared" si="75"/>
        <v>6599.9936502620758</v>
      </c>
      <c r="Q899" s="20" t="str">
        <v>+2.187500E+00</v>
      </c>
      <c r="R899" s="11">
        <f t="shared" si="68"/>
        <v>1.075</v>
      </c>
      <c r="S899" s="10">
        <v>7266.3600000000006</v>
      </c>
      <c r="T899" s="21">
        <f t="shared" si="69"/>
        <v>7399.8985999188444</v>
      </c>
    </row>
    <row r="900" spans="1:20" x14ac:dyDescent="0.4">
      <c r="A900" s="22" t="str">
        <v>+2.190000E+00</v>
      </c>
      <c r="B900" s="11">
        <f t="shared" si="72"/>
        <v>1.0225</v>
      </c>
      <c r="C900" s="11">
        <v>4221.12</v>
      </c>
      <c r="D900" s="21">
        <f t="shared" si="73"/>
        <v>3999.9052953356995</v>
      </c>
      <c r="E900" s="22" t="str">
        <v>+2.190000E+00</v>
      </c>
      <c r="F900" s="11">
        <f t="shared" si="76"/>
        <v>1.125</v>
      </c>
      <c r="G900" s="11">
        <v>4582.92</v>
      </c>
      <c r="H900">
        <f t="shared" si="77"/>
        <v>4699.9617431332636</v>
      </c>
      <c r="I900" s="22" t="str">
        <v>+2.190000E+00</v>
      </c>
      <c r="J900" s="11">
        <f t="shared" si="70"/>
        <v>0.73249999999999993</v>
      </c>
      <c r="K900" s="11">
        <v>5788.92</v>
      </c>
      <c r="L900" s="21">
        <f t="shared" si="71"/>
        <v>5697.2323097696581</v>
      </c>
      <c r="M900" s="22" t="str">
        <v>+2.190000E+00</v>
      </c>
      <c r="N900" s="11">
        <f t="shared" si="74"/>
        <v>1.3325</v>
      </c>
      <c r="O900" s="11">
        <v>6391.9800000000005</v>
      </c>
      <c r="P900">
        <f t="shared" si="75"/>
        <v>6599.9938134853073</v>
      </c>
      <c r="Q900" s="22" t="str">
        <v>+2.190000E+00</v>
      </c>
      <c r="R900" s="11">
        <f t="shared" si="68"/>
        <v>1.0774999999999999</v>
      </c>
      <c r="S900" s="11">
        <v>7477.38</v>
      </c>
      <c r="T900" s="21">
        <f t="shared" si="69"/>
        <v>7399.9012064593244</v>
      </c>
    </row>
    <row r="901" spans="1:20" x14ac:dyDescent="0.4">
      <c r="A901" s="20" t="str">
        <v>+2.192500E+00</v>
      </c>
      <c r="B901" s="11">
        <f t="shared" si="72"/>
        <v>1.0249999999999999</v>
      </c>
      <c r="C901" s="10">
        <v>4010.0400000000004</v>
      </c>
      <c r="D901" s="21">
        <f t="shared" si="73"/>
        <v>3999.9077297670956</v>
      </c>
      <c r="E901" s="20" t="str">
        <v>+2.192500E+00</v>
      </c>
      <c r="F901" s="11">
        <f t="shared" si="76"/>
        <v>1.1274999999999999</v>
      </c>
      <c r="G901" s="10">
        <v>4703.5200000000004</v>
      </c>
      <c r="H901">
        <f t="shared" si="77"/>
        <v>4699.9627265454137</v>
      </c>
      <c r="I901" s="20" t="str">
        <v>+2.192500E+00</v>
      </c>
      <c r="J901" s="11">
        <f t="shared" si="70"/>
        <v>0.73499999999999988</v>
      </c>
      <c r="K901" s="10">
        <v>5638.2</v>
      </c>
      <c r="L901" s="21">
        <f t="shared" si="71"/>
        <v>5697.3034546498075</v>
      </c>
      <c r="M901" s="20" t="str">
        <v>+2.192500E+00</v>
      </c>
      <c r="N901" s="11">
        <f t="shared" si="74"/>
        <v>1.335</v>
      </c>
      <c r="O901" s="10">
        <v>6633.18</v>
      </c>
      <c r="P901">
        <f t="shared" si="75"/>
        <v>6599.9939725128033</v>
      </c>
      <c r="Q901" s="20" t="str">
        <v>+2.192500E+00</v>
      </c>
      <c r="R901" s="11">
        <f t="shared" si="68"/>
        <v>1.0799999999999998</v>
      </c>
      <c r="S901" s="10">
        <v>7326.66</v>
      </c>
      <c r="T901" s="21">
        <f t="shared" si="69"/>
        <v>7399.9037459973597</v>
      </c>
    </row>
    <row r="902" spans="1:20" x14ac:dyDescent="0.4">
      <c r="A902" s="22" t="str">
        <v>+2.195000E+00</v>
      </c>
      <c r="B902" s="11">
        <f t="shared" si="72"/>
        <v>1.0274999999999999</v>
      </c>
      <c r="C902" s="11">
        <v>4040.22</v>
      </c>
      <c r="D902" s="21">
        <f t="shared" si="73"/>
        <v>3999.9101016201989</v>
      </c>
      <c r="E902" s="22" t="str">
        <v>+2.195000E+00</v>
      </c>
      <c r="F902" s="11">
        <f t="shared" si="76"/>
        <v>1.1299999999999999</v>
      </c>
      <c r="G902" s="11">
        <v>4824.12</v>
      </c>
      <c r="H902">
        <f t="shared" si="77"/>
        <v>4699.9636846784551</v>
      </c>
      <c r="I902" s="22" t="str">
        <v>+2.195000E+00</v>
      </c>
      <c r="J902" s="11">
        <f t="shared" si="70"/>
        <v>0.73749999999999982</v>
      </c>
      <c r="K902" s="11">
        <v>5728.6200000000008</v>
      </c>
      <c r="L902" s="21">
        <f t="shared" si="71"/>
        <v>5697.3727707147536</v>
      </c>
      <c r="M902" s="22" t="str">
        <v>+2.195000E+00</v>
      </c>
      <c r="N902" s="11">
        <f t="shared" si="74"/>
        <v>1.3374999999999999</v>
      </c>
      <c r="O902" s="11">
        <v>6572.88</v>
      </c>
      <c r="P902">
        <f t="shared" si="75"/>
        <v>6599.9941274524163</v>
      </c>
      <c r="Q902" s="22" t="str">
        <v>+2.195000E+00</v>
      </c>
      <c r="R902" s="11">
        <f t="shared" si="68"/>
        <v>1.0824999999999998</v>
      </c>
      <c r="S902" s="11">
        <v>7296.48</v>
      </c>
      <c r="T902" s="21">
        <f t="shared" si="69"/>
        <v>7399.9062202552832</v>
      </c>
    </row>
    <row r="903" spans="1:20" x14ac:dyDescent="0.4">
      <c r="A903" s="20" t="str">
        <v>+2.197500E+00</v>
      </c>
      <c r="B903" s="11">
        <f t="shared" si="72"/>
        <v>1.0299999999999998</v>
      </c>
      <c r="C903" s="10">
        <v>4010.0400000000004</v>
      </c>
      <c r="D903" s="21">
        <f t="shared" si="73"/>
        <v>3999.9124125036155</v>
      </c>
      <c r="E903" s="20" t="str">
        <v>+2.197500E+00</v>
      </c>
      <c r="F903" s="11">
        <f t="shared" si="76"/>
        <v>1.1324999999999998</v>
      </c>
      <c r="G903" s="10">
        <v>5065.32</v>
      </c>
      <c r="H903">
        <f t="shared" si="77"/>
        <v>4699.9646181822018</v>
      </c>
      <c r="I903" s="20" t="str">
        <v>+2.197500E+00</v>
      </c>
      <c r="J903" s="11">
        <f t="shared" si="70"/>
        <v>0.73999999999999977</v>
      </c>
      <c r="K903" s="10">
        <v>5698.5</v>
      </c>
      <c r="L903" s="21">
        <f t="shared" si="71"/>
        <v>5697.4403049751181</v>
      </c>
      <c r="M903" s="20" t="str">
        <v>+2.197500E+00</v>
      </c>
      <c r="N903" s="11">
        <f t="shared" si="74"/>
        <v>1.3399999999999999</v>
      </c>
      <c r="O903" s="10">
        <v>6512.58</v>
      </c>
      <c r="P903">
        <f t="shared" si="75"/>
        <v>6599.9942784092291</v>
      </c>
      <c r="Q903" s="20" t="str">
        <v>+2.197500E+00</v>
      </c>
      <c r="R903" s="11">
        <f t="shared" si="68"/>
        <v>1.0849999999999997</v>
      </c>
      <c r="S903" s="10">
        <v>7447.2599999999993</v>
      </c>
      <c r="T903" s="21">
        <f t="shared" si="69"/>
        <v>7399.9086309111526</v>
      </c>
    </row>
    <row r="904" spans="1:20" x14ac:dyDescent="0.4">
      <c r="A904" s="22" t="str">
        <v>+2.200000E+00</v>
      </c>
      <c r="B904" s="11">
        <f t="shared" si="72"/>
        <v>1.0325000000000002</v>
      </c>
      <c r="C904" s="11">
        <v>4100.5200000000004</v>
      </c>
      <c r="D904" s="21">
        <f t="shared" si="73"/>
        <v>3999.9146639846026</v>
      </c>
      <c r="E904" s="22" t="str">
        <v>+2.200000E+00</v>
      </c>
      <c r="F904" s="11">
        <f t="shared" si="76"/>
        <v>1.1350000000000002</v>
      </c>
      <c r="G904" s="11">
        <v>4703.5200000000004</v>
      </c>
      <c r="H904">
        <f t="shared" si="77"/>
        <v>4699.9655276897611</v>
      </c>
      <c r="I904" s="22" t="str">
        <v>+2.200000E+00</v>
      </c>
      <c r="J904" s="11">
        <f t="shared" si="70"/>
        <v>0.74250000000000016</v>
      </c>
      <c r="K904" s="11">
        <v>5668.32</v>
      </c>
      <c r="L904" s="21">
        <f t="shared" si="71"/>
        <v>5697.5061032330905</v>
      </c>
      <c r="M904" s="22" t="str">
        <v>+2.200000E+00</v>
      </c>
      <c r="N904" s="11">
        <f t="shared" si="74"/>
        <v>1.3425000000000002</v>
      </c>
      <c r="O904" s="11">
        <v>6512.58</v>
      </c>
      <c r="P904">
        <f t="shared" si="75"/>
        <v>6599.9944254856191</v>
      </c>
      <c r="Q904" s="22" t="str">
        <v>+2.200000E+00</v>
      </c>
      <c r="R904" s="11">
        <f t="shared" si="68"/>
        <v>1.0875000000000001</v>
      </c>
      <c r="S904" s="11">
        <v>7477.38</v>
      </c>
      <c r="T904" s="21">
        <f t="shared" si="69"/>
        <v>7399.9109795998911</v>
      </c>
    </row>
    <row r="905" spans="1:20" x14ac:dyDescent="0.4">
      <c r="A905" s="20" t="str">
        <v>+2.202500E+00</v>
      </c>
      <c r="B905" s="11">
        <f t="shared" si="72"/>
        <v>1.0350000000000001</v>
      </c>
      <c r="C905" s="10">
        <v>3979.92</v>
      </c>
      <c r="D905" s="21">
        <f t="shared" si="73"/>
        <v>3999.9168575901308</v>
      </c>
      <c r="E905" s="20" t="str">
        <v>+2.202500E+00</v>
      </c>
      <c r="F905" s="11">
        <f t="shared" si="76"/>
        <v>1.1375000000000002</v>
      </c>
      <c r="G905" s="10">
        <v>4613.04</v>
      </c>
      <c r="H905">
        <f t="shared" si="77"/>
        <v>4699.9664138179678</v>
      </c>
      <c r="I905" s="20" t="str">
        <v>+2.202500E+00</v>
      </c>
      <c r="J905" s="11">
        <f t="shared" si="70"/>
        <v>0.74500000000000011</v>
      </c>
      <c r="K905" s="10">
        <v>5788.92</v>
      </c>
      <c r="L905" s="21">
        <f t="shared" si="71"/>
        <v>5697.570210113493</v>
      </c>
      <c r="M905" s="20" t="str">
        <v>+2.202500E+00</v>
      </c>
      <c r="N905" s="11">
        <f t="shared" si="74"/>
        <v>1.3450000000000002</v>
      </c>
      <c r="O905" s="10">
        <v>6542.7</v>
      </c>
      <c r="P905">
        <f t="shared" si="75"/>
        <v>6599.9945687813361</v>
      </c>
      <c r="Q905" s="20" t="str">
        <v>+2.202500E+00</v>
      </c>
      <c r="R905" s="11">
        <f t="shared" si="68"/>
        <v>1.0900000000000001</v>
      </c>
      <c r="S905" s="10">
        <v>7447.2599999999993</v>
      </c>
      <c r="T905" s="21">
        <f t="shared" si="69"/>
        <v>7399.913267914395</v>
      </c>
    </row>
    <row r="906" spans="1:20" x14ac:dyDescent="0.4">
      <c r="A906" s="22" t="str">
        <v>+2.205000E+00</v>
      </c>
      <c r="B906" s="11">
        <f t="shared" si="72"/>
        <v>1.0375000000000001</v>
      </c>
      <c r="C906" s="11">
        <v>3979.92</v>
      </c>
      <c r="D906" s="21">
        <f t="shared" si="73"/>
        <v>3999.9189948079161</v>
      </c>
      <c r="E906" s="22" t="str">
        <v>+2.205000E+00</v>
      </c>
      <c r="F906" s="11">
        <f t="shared" si="76"/>
        <v>1.1400000000000001</v>
      </c>
      <c r="G906" s="11">
        <v>4703.5200000000004</v>
      </c>
      <c r="H906">
        <f t="shared" si="77"/>
        <v>4699.9672771677997</v>
      </c>
      <c r="I906" s="22" t="str">
        <v>+2.205000E+00</v>
      </c>
      <c r="J906" s="11">
        <f t="shared" si="70"/>
        <v>0.74750000000000005</v>
      </c>
      <c r="K906" s="11">
        <v>5668.32</v>
      </c>
      <c r="L906" s="21">
        <f t="shared" si="71"/>
        <v>5697.6326690940423</v>
      </c>
      <c r="M906" s="22" t="str">
        <v>+2.205000E+00</v>
      </c>
      <c r="N906" s="11">
        <f t="shared" si="74"/>
        <v>1.3475000000000001</v>
      </c>
      <c r="O906" s="11">
        <v>6633.18</v>
      </c>
      <c r="P906">
        <f t="shared" si="75"/>
        <v>6599.9947083935649</v>
      </c>
      <c r="Q906" s="22" t="str">
        <v>+2.205000E+00</v>
      </c>
      <c r="R906" s="11">
        <f t="shared" si="68"/>
        <v>1.0925</v>
      </c>
      <c r="S906" s="11">
        <v>7356.78</v>
      </c>
      <c r="T906" s="21">
        <f t="shared" si="69"/>
        <v>7399.9154974066141</v>
      </c>
    </row>
    <row r="907" spans="1:20" x14ac:dyDescent="0.4">
      <c r="A907" s="20" t="str">
        <v>+2.207500E+00</v>
      </c>
      <c r="B907" s="11">
        <f t="shared" si="72"/>
        <v>1.04</v>
      </c>
      <c r="C907" s="10">
        <v>4130.6400000000003</v>
      </c>
      <c r="D907" s="21">
        <f t="shared" si="73"/>
        <v>3999.9210770874356</v>
      </c>
      <c r="E907" s="20" t="str">
        <v>+2.207500E+00</v>
      </c>
      <c r="F907" s="11">
        <f t="shared" si="76"/>
        <v>1.1425000000000001</v>
      </c>
      <c r="G907" s="10">
        <v>4703.5200000000004</v>
      </c>
      <c r="H907">
        <f t="shared" si="77"/>
        <v>4699.9681183247867</v>
      </c>
      <c r="I907" s="20" t="str">
        <v>+2.207500E+00</v>
      </c>
      <c r="J907" s="11">
        <f t="shared" si="70"/>
        <v>0.75</v>
      </c>
      <c r="K907" s="10">
        <v>5758.8</v>
      </c>
      <c r="L907" s="21">
        <f t="shared" si="71"/>
        <v>5697.6935225348407</v>
      </c>
      <c r="M907" s="20" t="str">
        <v>+2.207500E+00</v>
      </c>
      <c r="N907" s="11">
        <f t="shared" si="74"/>
        <v>1.35</v>
      </c>
      <c r="O907" s="10">
        <v>6603</v>
      </c>
      <c r="P907">
        <f t="shared" si="75"/>
        <v>6599.9948444169904</v>
      </c>
      <c r="Q907" s="20" t="str">
        <v>+2.207500E+00</v>
      </c>
      <c r="R907" s="11">
        <f t="shared" si="68"/>
        <v>1.095</v>
      </c>
      <c r="S907" s="10">
        <v>7386.96</v>
      </c>
      <c r="T907" s="21">
        <f t="shared" si="69"/>
        <v>7399.9176695886072</v>
      </c>
    </row>
    <row r="908" spans="1:20" x14ac:dyDescent="0.4">
      <c r="A908" s="22" t="str">
        <v>+2.210000E+00</v>
      </c>
      <c r="B908" s="11">
        <f t="shared" si="72"/>
        <v>1.0425</v>
      </c>
      <c r="C908" s="11">
        <v>4100.5200000000004</v>
      </c>
      <c r="D908" s="21">
        <f t="shared" si="73"/>
        <v>3999.9231058409046</v>
      </c>
      <c r="E908" s="22" t="str">
        <v>+2.210000E+00</v>
      </c>
      <c r="F908" s="11">
        <f t="shared" si="76"/>
        <v>1.145</v>
      </c>
      <c r="G908" s="11">
        <v>4824.12</v>
      </c>
      <c r="H908">
        <f t="shared" si="77"/>
        <v>4699.9689378594067</v>
      </c>
      <c r="I908" s="22" t="str">
        <v>+2.210000E+00</v>
      </c>
      <c r="J908" s="11">
        <f t="shared" si="70"/>
        <v>0.75249999999999995</v>
      </c>
      <c r="K908" s="11">
        <v>5668.32</v>
      </c>
      <c r="L908" s="21">
        <f t="shared" si="71"/>
        <v>5697.7528117070988</v>
      </c>
      <c r="M908" s="22" t="str">
        <v>+2.210000E+00</v>
      </c>
      <c r="N908" s="11">
        <f t="shared" si="74"/>
        <v>1.3525</v>
      </c>
      <c r="O908" s="11">
        <v>6512.58</v>
      </c>
      <c r="P908">
        <f t="shared" si="75"/>
        <v>6599.9949769438645</v>
      </c>
      <c r="Q908" s="22" t="str">
        <v>+2.210000E+00</v>
      </c>
      <c r="R908" s="11">
        <f t="shared" si="68"/>
        <v>1.0974999999999999</v>
      </c>
      <c r="S908" s="11">
        <v>7356.78</v>
      </c>
      <c r="T908" s="21">
        <f t="shared" si="69"/>
        <v>7399.91978593356</v>
      </c>
    </row>
    <row r="909" spans="1:20" x14ac:dyDescent="0.4">
      <c r="A909" s="20" t="str">
        <v>+2.212500E+00</v>
      </c>
      <c r="B909" s="11">
        <f t="shared" si="72"/>
        <v>1.0449999999999999</v>
      </c>
      <c r="C909" s="10">
        <v>3979.92</v>
      </c>
      <c r="D909" s="21">
        <f t="shared" si="73"/>
        <v>3999.925082444237</v>
      </c>
      <c r="E909" s="20" t="str">
        <v>+2.212500E+00</v>
      </c>
      <c r="F909" s="11">
        <f t="shared" si="76"/>
        <v>1.1475</v>
      </c>
      <c r="G909" s="10">
        <v>4884.4199999999992</v>
      </c>
      <c r="H909">
        <f t="shared" si="77"/>
        <v>4699.9697363274745</v>
      </c>
      <c r="I909" s="20" t="str">
        <v>+2.212500E+00</v>
      </c>
      <c r="J909" s="11">
        <f t="shared" si="70"/>
        <v>0.75499999999999989</v>
      </c>
      <c r="K909" s="10">
        <v>5608.0199999999995</v>
      </c>
      <c r="L909" s="21">
        <f t="shared" si="71"/>
        <v>5697.8105768211353</v>
      </c>
      <c r="M909" s="20" t="str">
        <v>+2.212500E+00</v>
      </c>
      <c r="N909" s="11">
        <f t="shared" si="74"/>
        <v>1.355</v>
      </c>
      <c r="O909" s="10">
        <v>6422.1</v>
      </c>
      <c r="P909">
        <f t="shared" si="75"/>
        <v>6599.9951060640688</v>
      </c>
      <c r="Q909" s="20" t="str">
        <v>+2.212500E+00</v>
      </c>
      <c r="R909" s="11">
        <f t="shared" si="68"/>
        <v>1.0999999999999999</v>
      </c>
      <c r="S909" s="10">
        <v>7356.78</v>
      </c>
      <c r="T909" s="21">
        <f t="shared" si="69"/>
        <v>7399.9218478767934</v>
      </c>
    </row>
    <row r="910" spans="1:20" x14ac:dyDescent="0.4">
      <c r="A910" s="22" t="str">
        <v>+2.215000E+00</v>
      </c>
      <c r="B910" s="11">
        <f t="shared" si="72"/>
        <v>1.0474999999999999</v>
      </c>
      <c r="C910" s="11">
        <v>4100.5200000000004</v>
      </c>
      <c r="D910" s="21">
        <f t="shared" si="73"/>
        <v>3999.9270082379794</v>
      </c>
      <c r="E910" s="22" t="str">
        <v>+2.215000E+00</v>
      </c>
      <c r="F910" s="11">
        <f t="shared" si="76"/>
        <v>1.1499999999999999</v>
      </c>
      <c r="G910" s="11">
        <v>4763.82</v>
      </c>
      <c r="H910">
        <f t="shared" si="77"/>
        <v>4699.9705142705152</v>
      </c>
      <c r="I910" s="22" t="str">
        <v>+2.215000E+00</v>
      </c>
      <c r="J910" s="11">
        <f t="shared" si="70"/>
        <v>0.75749999999999984</v>
      </c>
      <c r="K910" s="11">
        <v>5668.32</v>
      </c>
      <c r="L910" s="21">
        <f t="shared" si="71"/>
        <v>5697.8668570536374</v>
      </c>
      <c r="M910" s="22" t="str">
        <v>+2.215000E+00</v>
      </c>
      <c r="N910" s="11">
        <f t="shared" si="74"/>
        <v>1.3574999999999999</v>
      </c>
      <c r="O910" s="11">
        <v>6572.88</v>
      </c>
      <c r="P910">
        <f t="shared" si="75"/>
        <v>6599.9952318651722</v>
      </c>
      <c r="Q910" s="22" t="str">
        <v>+2.215000E+00</v>
      </c>
      <c r="R910" s="11">
        <f t="shared" si="68"/>
        <v>1.1024999999999998</v>
      </c>
      <c r="S910" s="11">
        <v>7477.38</v>
      </c>
      <c r="T910" s="21">
        <f t="shared" si="69"/>
        <v>7399.923856816732</v>
      </c>
    </row>
    <row r="911" spans="1:20" x14ac:dyDescent="0.4">
      <c r="A911" s="20" t="str">
        <v>+2.217500E+00</v>
      </c>
      <c r="B911" s="11">
        <f t="shared" si="72"/>
        <v>1.0499999999999998</v>
      </c>
      <c r="C911" s="10">
        <v>4010.0400000000004</v>
      </c>
      <c r="D911" s="21">
        <f t="shared" si="73"/>
        <v>3999.9288845282172</v>
      </c>
      <c r="E911" s="20" t="str">
        <v>+2.217500E+00</v>
      </c>
      <c r="F911" s="11">
        <f t="shared" si="76"/>
        <v>1.1524999999999999</v>
      </c>
      <c r="G911" s="10">
        <v>4613.04</v>
      </c>
      <c r="H911">
        <f t="shared" si="77"/>
        <v>4699.9712722161366</v>
      </c>
      <c r="I911" s="20" t="str">
        <v>+2.217500E+00</v>
      </c>
      <c r="J911" s="11">
        <f t="shared" si="70"/>
        <v>0.75999999999999979</v>
      </c>
      <c r="K911" s="10">
        <v>5758.8</v>
      </c>
      <c r="L911" s="21">
        <f t="shared" si="71"/>
        <v>5697.9216905742378</v>
      </c>
      <c r="M911" s="20" t="str">
        <v>+2.217500E+00</v>
      </c>
      <c r="N911" s="11">
        <f t="shared" si="74"/>
        <v>1.3599999999999999</v>
      </c>
      <c r="O911" s="10">
        <v>6542.7</v>
      </c>
      <c r="P911">
        <f t="shared" si="75"/>
        <v>6599.9953544324944</v>
      </c>
      <c r="Q911" s="20" t="str">
        <v>+2.217500E+00</v>
      </c>
      <c r="R911" s="11">
        <f t="shared" si="68"/>
        <v>1.1049999999999998</v>
      </c>
      <c r="S911" s="10">
        <v>7386.96</v>
      </c>
      <c r="T911" s="21">
        <f t="shared" si="69"/>
        <v>7399.9258141158507</v>
      </c>
    </row>
    <row r="912" spans="1:20" x14ac:dyDescent="0.4">
      <c r="A912" s="22" t="str">
        <v>+2.220000E+00</v>
      </c>
      <c r="B912" s="11">
        <f t="shared" si="72"/>
        <v>1.0525000000000002</v>
      </c>
      <c r="C912" s="11">
        <v>3979.92</v>
      </c>
      <c r="D912" s="21">
        <f t="shared" si="73"/>
        <v>3999.9307125874639</v>
      </c>
      <c r="E912" s="22" t="str">
        <v>+2.220000E+00</v>
      </c>
      <c r="F912" s="11">
        <f t="shared" si="76"/>
        <v>1.1550000000000002</v>
      </c>
      <c r="G912" s="11">
        <v>4703.5200000000004</v>
      </c>
      <c r="H912">
        <f t="shared" si="77"/>
        <v>4699.9720106783816</v>
      </c>
      <c r="I912" s="22" t="str">
        <v>+2.220000E+00</v>
      </c>
      <c r="J912" s="11">
        <f t="shared" si="70"/>
        <v>0.76250000000000018</v>
      </c>
      <c r="K912" s="11">
        <v>5788.92</v>
      </c>
      <c r="L912" s="21">
        <f t="shared" si="71"/>
        <v>5697.975114571399</v>
      </c>
      <c r="M912" s="22" t="str">
        <v>+2.220000E+00</v>
      </c>
      <c r="N912" s="11">
        <f t="shared" si="74"/>
        <v>1.3625000000000003</v>
      </c>
      <c r="O912" s="11">
        <v>6633.18</v>
      </c>
      <c r="P912">
        <f t="shared" si="75"/>
        <v>6599.9954738491624</v>
      </c>
      <c r="Q912" s="22" t="str">
        <v>+2.220000E+00</v>
      </c>
      <c r="R912" s="11">
        <f t="shared" si="68"/>
        <v>1.1075000000000002</v>
      </c>
      <c r="S912" s="11">
        <v>7356.78</v>
      </c>
      <c r="T912" s="21">
        <f t="shared" si="69"/>
        <v>7399.9277211016024</v>
      </c>
    </row>
    <row r="913" spans="1:20" x14ac:dyDescent="0.4">
      <c r="A913" s="20" t="str">
        <v>+2.222500E+00</v>
      </c>
      <c r="B913" s="11">
        <f t="shared" si="72"/>
        <v>1.0550000000000002</v>
      </c>
      <c r="C913" s="10">
        <v>3979.92</v>
      </c>
      <c r="D913" s="21">
        <f t="shared" si="73"/>
        <v>3999.9324936555204</v>
      </c>
      <c r="E913" s="20" t="str">
        <v>+2.222500E+00</v>
      </c>
      <c r="F913" s="11">
        <f t="shared" si="76"/>
        <v>1.1575000000000002</v>
      </c>
      <c r="G913" s="10">
        <v>4643.22</v>
      </c>
      <c r="H913">
        <f t="shared" si="77"/>
        <v>4699.9727301580797</v>
      </c>
      <c r="I913" s="20" t="str">
        <v>+2.222500E+00</v>
      </c>
      <c r="J913" s="11">
        <f t="shared" si="70"/>
        <v>0.76500000000000012</v>
      </c>
      <c r="K913" s="10">
        <v>5758.8</v>
      </c>
      <c r="L913" s="21">
        <f t="shared" si="71"/>
        <v>5698.0271652776355</v>
      </c>
      <c r="M913" s="20" t="str">
        <v>+2.222500E+00</v>
      </c>
      <c r="N913" s="11">
        <f t="shared" si="74"/>
        <v>1.3650000000000002</v>
      </c>
      <c r="O913" s="10">
        <v>6633.18</v>
      </c>
      <c r="P913">
        <f t="shared" si="75"/>
        <v>6599.9955901961639</v>
      </c>
      <c r="Q913" s="20" t="str">
        <v>+2.222500E+00</v>
      </c>
      <c r="R913" s="11">
        <f t="shared" si="68"/>
        <v>1.1100000000000001</v>
      </c>
      <c r="S913" s="10">
        <v>7447.2599999999993</v>
      </c>
      <c r="T913" s="21">
        <f t="shared" si="69"/>
        <v>7399.9295790673195</v>
      </c>
    </row>
    <row r="914" spans="1:20" x14ac:dyDescent="0.4">
      <c r="A914" s="22" t="str">
        <v>+2.225000E+00</v>
      </c>
      <c r="B914" s="11">
        <f t="shared" si="72"/>
        <v>1.0575000000000001</v>
      </c>
      <c r="C914" s="11">
        <v>4040.22</v>
      </c>
      <c r="D914" s="21">
        <f t="shared" si="73"/>
        <v>3999.9342289403203</v>
      </c>
      <c r="E914" s="22" t="str">
        <v>+2.225000E+00</v>
      </c>
      <c r="F914" s="11">
        <f t="shared" si="76"/>
        <v>1.1600000000000001</v>
      </c>
      <c r="G914" s="11">
        <v>4763.82</v>
      </c>
      <c r="H914">
        <f t="shared" si="77"/>
        <v>4699.9734311431876</v>
      </c>
      <c r="I914" s="22" t="str">
        <v>+2.225000E+00</v>
      </c>
      <c r="J914" s="11">
        <f t="shared" si="70"/>
        <v>0.76750000000000007</v>
      </c>
      <c r="K914" s="11">
        <v>5608.0199999999995</v>
      </c>
      <c r="L914" s="21">
        <f t="shared" si="71"/>
        <v>5698.0778779940874</v>
      </c>
      <c r="M914" s="22" t="str">
        <v>+2.225000E+00</v>
      </c>
      <c r="N914" s="11">
        <f t="shared" si="74"/>
        <v>1.3675000000000002</v>
      </c>
      <c r="O914" s="11">
        <v>6572.88</v>
      </c>
      <c r="P914">
        <f t="shared" si="75"/>
        <v>6599.9957035524058</v>
      </c>
      <c r="Q914" s="22" t="str">
        <v>+2.225000E+00</v>
      </c>
      <c r="R914" s="11">
        <f t="shared" si="68"/>
        <v>1.1125</v>
      </c>
      <c r="S914" s="11">
        <v>7417.08</v>
      </c>
      <c r="T914" s="21">
        <f t="shared" si="69"/>
        <v>7399.9313892730861</v>
      </c>
    </row>
    <row r="915" spans="1:20" x14ac:dyDescent="0.4">
      <c r="A915" s="20" t="str">
        <v>+2.227500E+00</v>
      </c>
      <c r="B915" s="11">
        <f t="shared" si="72"/>
        <v>1.06</v>
      </c>
      <c r="C915" s="10">
        <v>4100.5200000000004</v>
      </c>
      <c r="D915" s="21">
        <f t="shared" si="73"/>
        <v>3999.9359196187452</v>
      </c>
      <c r="E915" s="20" t="str">
        <v>+2.227500E+00</v>
      </c>
      <c r="F915" s="11">
        <f t="shared" si="76"/>
        <v>1.1625000000000001</v>
      </c>
      <c r="G915" s="10">
        <v>4582.92</v>
      </c>
      <c r="H915">
        <f t="shared" si="77"/>
        <v>4699.9741141091181</v>
      </c>
      <c r="I915" s="20" t="str">
        <v>+2.227500E+00</v>
      </c>
      <c r="J915" s="11">
        <f t="shared" si="70"/>
        <v>0.77</v>
      </c>
      <c r="K915" s="10">
        <v>5668.32</v>
      </c>
      <c r="L915" s="21">
        <f t="shared" si="71"/>
        <v>5698.1272871144602</v>
      </c>
      <c r="M915" s="20" t="str">
        <v>+2.227500E+00</v>
      </c>
      <c r="N915" s="11">
        <f t="shared" si="74"/>
        <v>1.37</v>
      </c>
      <c r="O915" s="10">
        <v>6603</v>
      </c>
      <c r="P915">
        <f t="shared" si="75"/>
        <v>6599.9958139947685</v>
      </c>
      <c r="Q915" s="20" t="str">
        <v>+2.227500E+00</v>
      </c>
      <c r="R915" s="11">
        <f t="shared" si="68"/>
        <v>1.115</v>
      </c>
      <c r="S915" s="10">
        <v>7296.48</v>
      </c>
      <c r="T915" s="21">
        <f t="shared" si="69"/>
        <v>7399.9331529465962</v>
      </c>
    </row>
    <row r="916" spans="1:20" x14ac:dyDescent="0.4">
      <c r="A916" s="22" t="str">
        <v>+2.230000E+00</v>
      </c>
      <c r="B916" s="11">
        <f t="shared" si="72"/>
        <v>1.0625</v>
      </c>
      <c r="C916" s="11">
        <v>4100.5200000000004</v>
      </c>
      <c r="D916" s="21">
        <f t="shared" si="73"/>
        <v>3999.9375668374237</v>
      </c>
      <c r="E916" s="22" t="str">
        <v>+2.230000E+00</v>
      </c>
      <c r="F916" s="11">
        <f t="shared" si="76"/>
        <v>1.165</v>
      </c>
      <c r="G916" s="11">
        <v>4824.12</v>
      </c>
      <c r="H916">
        <f t="shared" si="77"/>
        <v>4699.9747795190633</v>
      </c>
      <c r="I916" s="22" t="str">
        <v>+2.230000E+00</v>
      </c>
      <c r="J916" s="11">
        <f t="shared" si="70"/>
        <v>0.77249999999999996</v>
      </c>
      <c r="K916" s="11">
        <v>5668.32</v>
      </c>
      <c r="L916" s="21">
        <f t="shared" si="71"/>
        <v>5698.1754261483502</v>
      </c>
      <c r="M916" s="22" t="str">
        <v>+2.230000E+00</v>
      </c>
      <c r="N916" s="11">
        <f t="shared" si="74"/>
        <v>1.3725000000000001</v>
      </c>
      <c r="O916" s="11">
        <v>6512.58</v>
      </c>
      <c r="P916">
        <f t="shared" si="75"/>
        <v>6599.9959215981553</v>
      </c>
      <c r="Q916" s="22" t="str">
        <v>+2.230000E+00</v>
      </c>
      <c r="R916" s="11">
        <f t="shared" si="68"/>
        <v>1.1174999999999999</v>
      </c>
      <c r="S916" s="11">
        <v>7356.78</v>
      </c>
      <c r="T916" s="21">
        <f t="shared" si="69"/>
        <v>7399.9348712839846</v>
      </c>
    </row>
    <row r="917" spans="1:20" x14ac:dyDescent="0.4">
      <c r="A917" s="20" t="str">
        <v>+2.232500E+00</v>
      </c>
      <c r="B917" s="11">
        <f t="shared" si="72"/>
        <v>1.0649999999999999</v>
      </c>
      <c r="C917" s="10">
        <v>4010.0400000000004</v>
      </c>
      <c r="D917" s="21">
        <f t="shared" si="73"/>
        <v>3999.9391717135113</v>
      </c>
      <c r="E917" s="20" t="str">
        <v>+2.232500E+00</v>
      </c>
      <c r="F917" s="11">
        <f t="shared" si="76"/>
        <v>1.1675</v>
      </c>
      <c r="G917" s="10">
        <v>4793.9399999999996</v>
      </c>
      <c r="H917">
        <f t="shared" si="77"/>
        <v>4699.9754278243081</v>
      </c>
      <c r="I917" s="20" t="str">
        <v>+2.232500E+00</v>
      </c>
      <c r="J917" s="11">
        <f t="shared" si="70"/>
        <v>0.77499999999999991</v>
      </c>
      <c r="K917" s="10">
        <v>5638.2</v>
      </c>
      <c r="L917" s="21">
        <f t="shared" si="71"/>
        <v>5698.2223277439743</v>
      </c>
      <c r="M917" s="20" t="str">
        <v>+2.232500E+00</v>
      </c>
      <c r="N917" s="11">
        <f t="shared" si="74"/>
        <v>1.375</v>
      </c>
      <c r="O917" s="10">
        <v>5788.92</v>
      </c>
      <c r="P917">
        <f t="shared" si="75"/>
        <v>6599.9960264355414</v>
      </c>
      <c r="Q917" s="20" t="str">
        <v>+2.232500E+00</v>
      </c>
      <c r="R917" s="11">
        <f t="shared" ref="R917:R980" si="78">Q917-Q$469</f>
        <v>1.1199999999999999</v>
      </c>
      <c r="S917" s="10">
        <v>7447.2599999999993</v>
      </c>
      <c r="T917" s="21">
        <f t="shared" si="69"/>
        <v>7399.9365454506406</v>
      </c>
    </row>
    <row r="918" spans="1:20" x14ac:dyDescent="0.4">
      <c r="A918" s="22" t="str">
        <v>+2.235000E+00</v>
      </c>
      <c r="B918" s="11">
        <f t="shared" si="72"/>
        <v>1.0674999999999999</v>
      </c>
      <c r="C918" s="11">
        <v>4040.22</v>
      </c>
      <c r="D918" s="21">
        <f t="shared" si="73"/>
        <v>3999.9407353354459</v>
      </c>
      <c r="E918" s="22" t="str">
        <v>+2.235000E+00</v>
      </c>
      <c r="F918" s="11">
        <f t="shared" si="76"/>
        <v>1.17</v>
      </c>
      <c r="G918" s="11">
        <v>4703.5200000000004</v>
      </c>
      <c r="H918">
        <f t="shared" si="77"/>
        <v>4699.9760594645386</v>
      </c>
      <c r="I918" s="22" t="str">
        <v>+2.235000E+00</v>
      </c>
      <c r="J918" s="11">
        <f t="shared" si="70"/>
        <v>0.77749999999999986</v>
      </c>
      <c r="K918" s="11">
        <v>5728.6200000000008</v>
      </c>
      <c r="L918" s="21">
        <f t="shared" si="71"/>
        <v>5698.2680237103132</v>
      </c>
      <c r="M918" s="22" t="str">
        <v>+2.235000E+00</v>
      </c>
      <c r="N918" s="11">
        <f t="shared" si="74"/>
        <v>1.3774999999999999</v>
      </c>
      <c r="O918" s="11">
        <v>5728.6200000000008</v>
      </c>
      <c r="P918">
        <f t="shared" si="75"/>
        <v>6599.99612857803</v>
      </c>
      <c r="Q918" s="22" t="str">
        <v>+2.235000E+00</v>
      </c>
      <c r="R918" s="11">
        <f t="shared" si="78"/>
        <v>1.1224999999999998</v>
      </c>
      <c r="S918" s="11">
        <v>7417.08</v>
      </c>
      <c r="T918" s="21">
        <f t="shared" ref="T918:T981" si="79">$S$19*(1-EXP(-(R918/$T$19)))</f>
        <v>7399.9381765819926</v>
      </c>
    </row>
    <row r="919" spans="1:20" x14ac:dyDescent="0.4">
      <c r="A919" s="20" t="str">
        <v>+2.237500E+00</v>
      </c>
      <c r="B919" s="11">
        <f t="shared" si="72"/>
        <v>1.0699999999999998</v>
      </c>
      <c r="C919" s="10">
        <v>4251.24</v>
      </c>
      <c r="D919" s="21">
        <f t="shared" si="73"/>
        <v>3999.9422587636859</v>
      </c>
      <c r="E919" s="20" t="str">
        <v>+2.237500E+00</v>
      </c>
      <c r="F919" s="11">
        <f t="shared" si="76"/>
        <v>1.1724999999999999</v>
      </c>
      <c r="G919" s="10">
        <v>4824.12</v>
      </c>
      <c r="H919">
        <f t="shared" si="77"/>
        <v>4699.9766748681368</v>
      </c>
      <c r="I919" s="20" t="str">
        <v>+2.237500E+00</v>
      </c>
      <c r="J919" s="11">
        <f t="shared" si="70"/>
        <v>0.7799999999999998</v>
      </c>
      <c r="K919" s="10">
        <v>5638.2</v>
      </c>
      <c r="L919" s="21">
        <f t="shared" si="71"/>
        <v>5698.312545038676</v>
      </c>
      <c r="M919" s="20" t="str">
        <v>+2.237500E+00</v>
      </c>
      <c r="N919" s="11">
        <f t="shared" si="74"/>
        <v>1.38</v>
      </c>
      <c r="O919" s="10">
        <v>5788.92</v>
      </c>
      <c r="P919">
        <f t="shared" si="75"/>
        <v>6599.9962280948939</v>
      </c>
      <c r="Q919" s="20" t="str">
        <v>+2.237500E+00</v>
      </c>
      <c r="R919" s="11">
        <f t="shared" si="78"/>
        <v>1.1249999999999998</v>
      </c>
      <c r="S919" s="10">
        <v>7266.3600000000006</v>
      </c>
      <c r="T919" s="21">
        <f t="shared" si="79"/>
        <v>7399.9397657842874</v>
      </c>
    </row>
    <row r="920" spans="1:20" x14ac:dyDescent="0.4">
      <c r="A920" s="22" t="str">
        <v>+2.240000E+00</v>
      </c>
      <c r="B920" s="11">
        <f t="shared" si="72"/>
        <v>1.0725000000000002</v>
      </c>
      <c r="C920" s="11">
        <v>4100.5200000000004</v>
      </c>
      <c r="D920" s="21">
        <f t="shared" si="73"/>
        <v>3999.943743031431</v>
      </c>
      <c r="E920" s="22" t="str">
        <v>+2.240000E+00</v>
      </c>
      <c r="F920" s="11">
        <f t="shared" si="76"/>
        <v>1.1750000000000003</v>
      </c>
      <c r="G920" s="11">
        <v>4703.5200000000004</v>
      </c>
      <c r="H920">
        <f t="shared" si="77"/>
        <v>4699.9772744524735</v>
      </c>
      <c r="I920" s="22" t="str">
        <v>+2.240000E+00</v>
      </c>
      <c r="J920" s="11">
        <f t="shared" si="70"/>
        <v>0.7825000000000002</v>
      </c>
      <c r="K920" s="11">
        <v>5547.72</v>
      </c>
      <c r="L920" s="21">
        <f t="shared" si="71"/>
        <v>5698.3559219237277</v>
      </c>
      <c r="M920" s="22" t="str">
        <v>+2.240000E+00</v>
      </c>
      <c r="N920" s="11">
        <f t="shared" si="74"/>
        <v>1.3825000000000003</v>
      </c>
      <c r="O920" s="11">
        <v>5788.92</v>
      </c>
      <c r="P920">
        <f t="shared" si="75"/>
        <v>6599.9963250536266</v>
      </c>
      <c r="Q920" s="22" t="str">
        <v>+2.240000E+00</v>
      </c>
      <c r="R920" s="11">
        <f t="shared" si="78"/>
        <v>1.1275000000000002</v>
      </c>
      <c r="S920" s="11">
        <v>7477.38</v>
      </c>
      <c r="T920" s="21">
        <f t="shared" si="79"/>
        <v>7399.9413141353316</v>
      </c>
    </row>
    <row r="921" spans="1:20" x14ac:dyDescent="0.4">
      <c r="A921" s="20" t="str">
        <v>+2.242500E+00</v>
      </c>
      <c r="B921" s="11">
        <f t="shared" si="72"/>
        <v>1.0750000000000002</v>
      </c>
      <c r="C921" s="10">
        <v>4100.5200000000004</v>
      </c>
      <c r="D921" s="21">
        <f t="shared" si="73"/>
        <v>3999.9451891453214</v>
      </c>
      <c r="E921" s="20" t="str">
        <v>+2.242500E+00</v>
      </c>
      <c r="F921" s="11">
        <f t="shared" si="76"/>
        <v>1.1775000000000002</v>
      </c>
      <c r="G921" s="10">
        <v>4733.6400000000003</v>
      </c>
      <c r="H921">
        <f t="shared" si="77"/>
        <v>4699.977858624191</v>
      </c>
      <c r="I921" s="20" t="str">
        <v>+2.242500E+00</v>
      </c>
      <c r="J921" s="11">
        <f t="shared" si="70"/>
        <v>0.78500000000000014</v>
      </c>
      <c r="K921" s="10">
        <v>5638.2</v>
      </c>
      <c r="L921" s="21">
        <f t="shared" si="71"/>
        <v>5698.3981837839647</v>
      </c>
      <c r="M921" s="20" t="str">
        <v>+2.242500E+00</v>
      </c>
      <c r="N921" s="11">
        <f t="shared" si="74"/>
        <v>1.3850000000000002</v>
      </c>
      <c r="O921" s="10">
        <v>5788.92</v>
      </c>
      <c r="P921">
        <f t="shared" si="75"/>
        <v>6599.9964195199855</v>
      </c>
      <c r="Q921" s="20" t="str">
        <v>+2.242500E+00</v>
      </c>
      <c r="R921" s="11">
        <f t="shared" si="78"/>
        <v>1.1300000000000001</v>
      </c>
      <c r="S921" s="10">
        <v>7356.78</v>
      </c>
      <c r="T921" s="21">
        <f t="shared" si="79"/>
        <v>7399.9428226852269</v>
      </c>
    </row>
    <row r="922" spans="1:20" x14ac:dyDescent="0.4">
      <c r="A922" s="22" t="str">
        <v>+2.245000E+00</v>
      </c>
      <c r="B922" s="11">
        <f t="shared" si="72"/>
        <v>1.0775000000000001</v>
      </c>
      <c r="C922" s="11">
        <v>4040.22</v>
      </c>
      <c r="D922" s="21">
        <f t="shared" si="73"/>
        <v>3999.946598086121</v>
      </c>
      <c r="E922" s="22" t="str">
        <v>+2.245000E+00</v>
      </c>
      <c r="F922" s="11">
        <f t="shared" si="76"/>
        <v>1.1800000000000002</v>
      </c>
      <c r="G922" s="11">
        <v>4703.5200000000004</v>
      </c>
      <c r="H922">
        <f t="shared" si="77"/>
        <v>4699.9784277794788</v>
      </c>
      <c r="I922" s="22" t="str">
        <v>+2.245000E+00</v>
      </c>
      <c r="J922" s="11">
        <f t="shared" si="70"/>
        <v>0.78750000000000009</v>
      </c>
      <c r="K922" s="11">
        <v>5608.0199999999995</v>
      </c>
      <c r="L922" s="21">
        <f t="shared" si="71"/>
        <v>5698.4393592816632</v>
      </c>
      <c r="M922" s="22" t="str">
        <v>+2.245000E+00</v>
      </c>
      <c r="N922" s="11">
        <f t="shared" si="74"/>
        <v>1.3875000000000002</v>
      </c>
      <c r="O922" s="11">
        <v>5788.92</v>
      </c>
      <c r="P922">
        <f t="shared" si="75"/>
        <v>6599.9965115580399</v>
      </c>
      <c r="Q922" s="22" t="str">
        <v>+2.245000E+00</v>
      </c>
      <c r="R922" s="11">
        <f t="shared" si="78"/>
        <v>1.1325000000000001</v>
      </c>
      <c r="S922" s="11">
        <v>7356.78</v>
      </c>
      <c r="T922" s="21">
        <f t="shared" si="79"/>
        <v>7399.9442924570831</v>
      </c>
    </row>
    <row r="923" spans="1:20" x14ac:dyDescent="0.4">
      <c r="A923" s="20" t="str">
        <v>+2.247500E+00</v>
      </c>
      <c r="B923" s="11">
        <f t="shared" si="72"/>
        <v>1.08</v>
      </c>
      <c r="C923" s="10">
        <v>4100.5200000000004</v>
      </c>
      <c r="D923" s="21">
        <f t="shared" si="73"/>
        <v>3999.9479708093836</v>
      </c>
      <c r="E923" s="20" t="str">
        <v>+2.247500E+00</v>
      </c>
      <c r="F923" s="11">
        <f t="shared" si="76"/>
        <v>1.1825000000000001</v>
      </c>
      <c r="G923" s="10">
        <v>4733.6400000000003</v>
      </c>
      <c r="H923">
        <f t="shared" si="77"/>
        <v>4699.9789823043402</v>
      </c>
      <c r="I923" s="20" t="str">
        <v>+2.247500E+00</v>
      </c>
      <c r="J923" s="11">
        <f t="shared" si="70"/>
        <v>0.79</v>
      </c>
      <c r="K923" s="10">
        <v>5728.6200000000008</v>
      </c>
      <c r="L923" s="21">
        <f t="shared" si="71"/>
        <v>5698.4794763423251</v>
      </c>
      <c r="M923" s="20" t="str">
        <v>+2.247500E+00</v>
      </c>
      <c r="N923" s="11">
        <f t="shared" si="74"/>
        <v>1.3900000000000001</v>
      </c>
      <c r="O923" s="10">
        <v>5909.5199999999995</v>
      </c>
      <c r="P923">
        <f t="shared" si="75"/>
        <v>6599.9966012302084</v>
      </c>
      <c r="Q923" s="20" t="str">
        <v>+2.247500E+00</v>
      </c>
      <c r="R923" s="11">
        <f t="shared" si="78"/>
        <v>1.135</v>
      </c>
      <c r="S923" s="10">
        <v>7326.66</v>
      </c>
      <c r="T923" s="21">
        <f t="shared" si="79"/>
        <v>7399.9457244477089</v>
      </c>
    </row>
    <row r="924" spans="1:20" x14ac:dyDescent="0.4">
      <c r="A924" s="22" t="str">
        <v>+2.250000E+00</v>
      </c>
      <c r="B924" s="11">
        <f t="shared" si="72"/>
        <v>1.0825</v>
      </c>
      <c r="C924" s="11">
        <v>3979.92</v>
      </c>
      <c r="D924" s="21">
        <f t="shared" si="73"/>
        <v>3999.949308246099</v>
      </c>
      <c r="E924" s="22" t="str">
        <v>+2.250000E+00</v>
      </c>
      <c r="F924" s="11">
        <f t="shared" si="76"/>
        <v>1.1850000000000001</v>
      </c>
      <c r="G924" s="11">
        <v>4824.12</v>
      </c>
      <c r="H924">
        <f t="shared" si="77"/>
        <v>4699.9795225748603</v>
      </c>
      <c r="I924" s="22" t="str">
        <v>+2.250000E+00</v>
      </c>
      <c r="J924" s="11">
        <f t="shared" si="70"/>
        <v>0.79249999999999998</v>
      </c>
      <c r="K924" s="11">
        <v>5788.92</v>
      </c>
      <c r="L924" s="21">
        <f t="shared" si="71"/>
        <v>5698.5185621736091</v>
      </c>
      <c r="M924" s="22" t="str">
        <v>+2.250000E+00</v>
      </c>
      <c r="N924" s="11">
        <f t="shared" si="74"/>
        <v>1.3925000000000001</v>
      </c>
      <c r="O924" s="11">
        <v>5668.32</v>
      </c>
      <c r="P924">
        <f t="shared" si="75"/>
        <v>6599.9966885973081</v>
      </c>
      <c r="Q924" s="22" t="str">
        <v>+2.250000E+00</v>
      </c>
      <c r="R924" s="11">
        <f t="shared" si="78"/>
        <v>1.1375</v>
      </c>
      <c r="S924" s="11">
        <v>7356.78</v>
      </c>
      <c r="T924" s="21">
        <f t="shared" si="79"/>
        <v>7399.9471196282893</v>
      </c>
    </row>
    <row r="925" spans="1:20" x14ac:dyDescent="0.4">
      <c r="A925" s="20" t="str">
        <v>+2.252500E+00</v>
      </c>
      <c r="B925" s="11">
        <f t="shared" si="72"/>
        <v>1.085</v>
      </c>
      <c r="C925" s="10">
        <v>4100.5200000000004</v>
      </c>
      <c r="D925" s="21">
        <f t="shared" si="73"/>
        <v>3999.9506113033258</v>
      </c>
      <c r="E925" s="20" t="str">
        <v>+2.252500E+00</v>
      </c>
      <c r="F925" s="11">
        <f t="shared" si="76"/>
        <v>1.1875</v>
      </c>
      <c r="G925" s="10">
        <v>4733.6400000000003</v>
      </c>
      <c r="H925">
        <f t="shared" si="77"/>
        <v>4699.9800489574518</v>
      </c>
      <c r="I925" s="20" t="str">
        <v>+2.252500E+00</v>
      </c>
      <c r="J925" s="11">
        <f t="shared" si="70"/>
        <v>0.79499999999999993</v>
      </c>
      <c r="K925" s="10">
        <v>5668.32</v>
      </c>
      <c r="L925" s="21">
        <f t="shared" si="71"/>
        <v>5698.5566432837895</v>
      </c>
      <c r="M925" s="20" t="str">
        <v>+2.252500E+00</v>
      </c>
      <c r="N925" s="11">
        <f t="shared" si="74"/>
        <v>1.395</v>
      </c>
      <c r="O925" s="10">
        <v>5788.92</v>
      </c>
      <c r="P925">
        <f t="shared" si="75"/>
        <v>6599.9967737185925</v>
      </c>
      <c r="Q925" s="20" t="str">
        <v>+2.252500E+00</v>
      </c>
      <c r="R925" s="11">
        <f t="shared" si="78"/>
        <v>1.1399999999999999</v>
      </c>
      <c r="S925" s="10">
        <v>7386.96</v>
      </c>
      <c r="T925" s="21">
        <f t="shared" si="79"/>
        <v>7399.9484789450462</v>
      </c>
    </row>
    <row r="926" spans="1:20" x14ac:dyDescent="0.4">
      <c r="A926" s="22" t="str">
        <v>+2.255000E+00</v>
      </c>
      <c r="B926" s="11">
        <f t="shared" si="72"/>
        <v>1.0874999999999999</v>
      </c>
      <c r="C926" s="11">
        <v>4100.5200000000004</v>
      </c>
      <c r="D926" s="21">
        <f t="shared" si="73"/>
        <v>3999.9518808648058</v>
      </c>
      <c r="E926" s="22" t="str">
        <v>+2.255000E+00</v>
      </c>
      <c r="F926" s="11">
        <f t="shared" si="76"/>
        <v>1.19</v>
      </c>
      <c r="G926" s="11">
        <v>4703.5200000000004</v>
      </c>
      <c r="H926">
        <f t="shared" si="77"/>
        <v>4699.9805618091132</v>
      </c>
      <c r="I926" s="22" t="str">
        <v>+2.255000E+00</v>
      </c>
      <c r="J926" s="11">
        <f t="shared" si="70"/>
        <v>0.79749999999999988</v>
      </c>
      <c r="K926" s="11">
        <v>5728.6200000000008</v>
      </c>
      <c r="L926" s="21">
        <f t="shared" si="71"/>
        <v>5698.593745499732</v>
      </c>
      <c r="M926" s="22" t="str">
        <v>+2.255000E+00</v>
      </c>
      <c r="N926" s="11">
        <f t="shared" si="74"/>
        <v>1.3975</v>
      </c>
      <c r="O926" s="11">
        <v>5788.92</v>
      </c>
      <c r="P926">
        <f t="shared" si="75"/>
        <v>6599.9968566517919</v>
      </c>
      <c r="Q926" s="22" t="str">
        <v>+2.255000E+00</v>
      </c>
      <c r="R926" s="11">
        <f t="shared" si="78"/>
        <v>1.1424999999999998</v>
      </c>
      <c r="S926" s="11">
        <v>7356.78</v>
      </c>
      <c r="T926" s="21">
        <f t="shared" si="79"/>
        <v>7399.949803319877</v>
      </c>
    </row>
    <row r="927" spans="1:20" x14ac:dyDescent="0.4">
      <c r="A927" s="20" t="str">
        <v>+2.257500E+00</v>
      </c>
      <c r="B927" s="11">
        <f t="shared" si="72"/>
        <v>1.0899999999999999</v>
      </c>
      <c r="C927" s="10">
        <v>4100.5200000000004</v>
      </c>
      <c r="D927" s="21">
        <f t="shared" si="73"/>
        <v>3999.9531177915651</v>
      </c>
      <c r="E927" s="20" t="str">
        <v>+2.257500E+00</v>
      </c>
      <c r="F927" s="11">
        <f t="shared" si="76"/>
        <v>1.1924999999999999</v>
      </c>
      <c r="G927" s="10">
        <v>4733.6400000000003</v>
      </c>
      <c r="H927">
        <f t="shared" si="77"/>
        <v>4699.9810614776616</v>
      </c>
      <c r="I927" s="20" t="str">
        <v>+2.257500E+00</v>
      </c>
      <c r="J927" s="11">
        <f t="shared" ref="J927:J990" si="80">I927-I$607</f>
        <v>0.79999999999999982</v>
      </c>
      <c r="K927" s="10">
        <v>5668.32</v>
      </c>
      <c r="L927" s="21">
        <f t="shared" si="71"/>
        <v>5698.6298939844091</v>
      </c>
      <c r="M927" s="20" t="str">
        <v>+2.257500E+00</v>
      </c>
      <c r="N927" s="11">
        <f t="shared" si="74"/>
        <v>1.4</v>
      </c>
      <c r="O927" s="10">
        <v>5909.5199999999995</v>
      </c>
      <c r="P927">
        <f t="shared" si="75"/>
        <v>6599.9969374531502</v>
      </c>
      <c r="Q927" s="20" t="str">
        <v>+2.257500E+00</v>
      </c>
      <c r="R927" s="11">
        <f t="shared" si="78"/>
        <v>1.1449999999999998</v>
      </c>
      <c r="S927" s="10">
        <v>7447.2599999999993</v>
      </c>
      <c r="T927" s="21">
        <f t="shared" si="79"/>
        <v>7399.9510936509814</v>
      </c>
    </row>
    <row r="928" spans="1:20" x14ac:dyDescent="0.4">
      <c r="A928" s="22" t="str">
        <v>+2.260000E+00</v>
      </c>
      <c r="B928" s="11">
        <f t="shared" si="72"/>
        <v>1.0924999999999998</v>
      </c>
      <c r="C928" s="11">
        <v>3979.92</v>
      </c>
      <c r="D928" s="21">
        <f t="shared" si="73"/>
        <v>3999.9543229224942</v>
      </c>
      <c r="E928" s="22" t="str">
        <v>+2.260000E+00</v>
      </c>
      <c r="F928" s="11">
        <f t="shared" si="76"/>
        <v>1.1949999999999998</v>
      </c>
      <c r="G928" s="11">
        <v>4824.12</v>
      </c>
      <c r="H928">
        <f t="shared" si="77"/>
        <v>4699.9815483019775</v>
      </c>
      <c r="I928" s="22" t="str">
        <v>+2.260000E+00</v>
      </c>
      <c r="J928" s="11">
        <f t="shared" si="80"/>
        <v>0.80249999999999977</v>
      </c>
      <c r="K928" s="11">
        <v>5668.32</v>
      </c>
      <c r="L928" s="21">
        <f t="shared" ref="L928:L991" si="81">$S$17*(1-EXP(-(J928/$T$17)))</f>
        <v>5698.6651132539655</v>
      </c>
      <c r="M928" s="22" t="str">
        <v>+2.260000E+00</v>
      </c>
      <c r="N928" s="11">
        <f t="shared" si="74"/>
        <v>1.4024999999999999</v>
      </c>
      <c r="O928" s="11">
        <v>5788.92</v>
      </c>
      <c r="P928">
        <f t="shared" si="75"/>
        <v>6599.997016177469</v>
      </c>
      <c r="Q928" s="22" t="str">
        <v>+2.260000E+00</v>
      </c>
      <c r="R928" s="11">
        <f t="shared" si="78"/>
        <v>1.1474999999999997</v>
      </c>
      <c r="S928" s="11">
        <v>7236.18</v>
      </c>
      <c r="T928" s="21">
        <f t="shared" si="79"/>
        <v>7399.9523508134698</v>
      </c>
    </row>
    <row r="929" spans="1:20" x14ac:dyDescent="0.4">
      <c r="A929" s="20" t="str">
        <v>+2.262500E+00</v>
      </c>
      <c r="B929" s="11">
        <f t="shared" si="72"/>
        <v>1.0950000000000002</v>
      </c>
      <c r="C929" s="10">
        <v>4010.0400000000004</v>
      </c>
      <c r="D929" s="21">
        <f t="shared" si="73"/>
        <v>3999.9554970749227</v>
      </c>
      <c r="E929" s="20" t="str">
        <v>+2.262500E+00</v>
      </c>
      <c r="F929" s="11">
        <f t="shared" si="76"/>
        <v>1.1975000000000002</v>
      </c>
      <c r="G929" s="10">
        <v>4703.5200000000004</v>
      </c>
      <c r="H929">
        <f t="shared" si="77"/>
        <v>4699.9820226122265</v>
      </c>
      <c r="I929" s="20" t="str">
        <v>+2.262500E+00</v>
      </c>
      <c r="J929" s="11">
        <f t="shared" si="80"/>
        <v>0.80500000000000016</v>
      </c>
      <c r="K929" s="10">
        <v>5577.9000000000005</v>
      </c>
      <c r="L929" s="21">
        <f t="shared" si="81"/>
        <v>5698.6994271943477</v>
      </c>
      <c r="M929" s="20" t="str">
        <v>+2.262500E+00</v>
      </c>
      <c r="N929" s="11">
        <f t="shared" si="74"/>
        <v>1.4050000000000002</v>
      </c>
      <c r="O929" s="10">
        <v>5909.5199999999995</v>
      </c>
      <c r="P929">
        <f t="shared" si="75"/>
        <v>6599.9970928781395</v>
      </c>
      <c r="Q929" s="20" t="str">
        <v>+2.262500E+00</v>
      </c>
      <c r="R929" s="11">
        <f t="shared" si="78"/>
        <v>1.1500000000000001</v>
      </c>
      <c r="S929" s="10">
        <v>7356.78</v>
      </c>
      <c r="T929" s="21">
        <f t="shared" si="79"/>
        <v>7399.9535756599607</v>
      </c>
    </row>
    <row r="930" spans="1:20" x14ac:dyDescent="0.4">
      <c r="A930" s="22" t="str">
        <v>+2.265000E+00</v>
      </c>
      <c r="B930" s="11">
        <f t="shared" si="72"/>
        <v>1.0975000000000001</v>
      </c>
      <c r="C930" s="11">
        <v>4040.22</v>
      </c>
      <c r="D930" s="21">
        <f t="shared" si="73"/>
        <v>3999.9566410451675</v>
      </c>
      <c r="E930" s="22" t="str">
        <v>+2.265000E+00</v>
      </c>
      <c r="F930" s="11">
        <f t="shared" si="76"/>
        <v>1.2000000000000002</v>
      </c>
      <c r="G930" s="11">
        <v>4703.5200000000004</v>
      </c>
      <c r="H930">
        <f t="shared" si="77"/>
        <v>4699.9824847300915</v>
      </c>
      <c r="I930" s="22" t="str">
        <v>+2.265000E+00</v>
      </c>
      <c r="J930" s="11">
        <f t="shared" si="80"/>
        <v>0.80750000000000011</v>
      </c>
      <c r="K930" s="11">
        <v>5608.0199999999995</v>
      </c>
      <c r="L930" s="21">
        <f t="shared" si="81"/>
        <v>5698.7328590774996</v>
      </c>
      <c r="M930" s="22" t="str">
        <v>+2.265000E+00</v>
      </c>
      <c r="N930" s="11">
        <f t="shared" si="74"/>
        <v>1.4075000000000002</v>
      </c>
      <c r="O930" s="11">
        <v>5849.22</v>
      </c>
      <c r="P930">
        <f t="shared" si="75"/>
        <v>6599.9971676071809</v>
      </c>
      <c r="Q930" s="22" t="str">
        <v>+2.265000E+00</v>
      </c>
      <c r="R930" s="11">
        <f t="shared" si="78"/>
        <v>1.1525000000000001</v>
      </c>
      <c r="S930" s="11">
        <v>7296.48</v>
      </c>
      <c r="T930" s="21">
        <f t="shared" si="79"/>
        <v>7399.9547690211512</v>
      </c>
    </row>
    <row r="931" spans="1:20" x14ac:dyDescent="0.4">
      <c r="A931" s="20" t="str">
        <v>+2.267500E+00</v>
      </c>
      <c r="B931" s="11">
        <f t="shared" si="72"/>
        <v>1.1000000000000001</v>
      </c>
      <c r="C931" s="10">
        <v>4100.5200000000004</v>
      </c>
      <c r="D931" s="21">
        <f t="shared" si="73"/>
        <v>3999.9577556090776</v>
      </c>
      <c r="E931" s="20" t="str">
        <v>+2.267500E+00</v>
      </c>
      <c r="F931" s="11">
        <f t="shared" si="76"/>
        <v>1.2025000000000001</v>
      </c>
      <c r="G931" s="10">
        <v>4613.04</v>
      </c>
      <c r="H931">
        <f t="shared" si="77"/>
        <v>4699.9829349689817</v>
      </c>
      <c r="I931" s="20" t="str">
        <v>+2.267500E+00</v>
      </c>
      <c r="J931" s="11">
        <f t="shared" si="80"/>
        <v>0.81</v>
      </c>
      <c r="K931" s="10">
        <v>5577.9000000000005</v>
      </c>
      <c r="L931" s="21">
        <f t="shared" si="81"/>
        <v>5698.7654315771515</v>
      </c>
      <c r="M931" s="20" t="str">
        <v>+2.267500E+00</v>
      </c>
      <c r="N931" s="11">
        <f t="shared" si="74"/>
        <v>1.4100000000000001</v>
      </c>
      <c r="O931" s="10">
        <v>5788.92</v>
      </c>
      <c r="P931">
        <f t="shared" si="75"/>
        <v>6599.9972404152732</v>
      </c>
      <c r="Q931" s="20" t="str">
        <v>+2.267500E+00</v>
      </c>
      <c r="R931" s="11">
        <f t="shared" si="78"/>
        <v>1.155</v>
      </c>
      <c r="S931" s="10">
        <v>7326.66</v>
      </c>
      <c r="T931" s="21">
        <f t="shared" si="79"/>
        <v>7399.9559317063877</v>
      </c>
    </row>
    <row r="932" spans="1:20" x14ac:dyDescent="0.4">
      <c r="A932" s="22" t="str">
        <v>+2.270000E+00</v>
      </c>
      <c r="B932" s="11">
        <f t="shared" si="72"/>
        <v>1.1025</v>
      </c>
      <c r="C932" s="11">
        <v>4100.5200000000004</v>
      </c>
      <c r="D932" s="21">
        <f t="shared" si="73"/>
        <v>3999.9588415225576</v>
      </c>
      <c r="E932" s="22" t="str">
        <v>+2.270000E+00</v>
      </c>
      <c r="F932" s="11">
        <f t="shared" si="76"/>
        <v>1.2050000000000001</v>
      </c>
      <c r="G932" s="11">
        <v>4703.5200000000004</v>
      </c>
      <c r="H932">
        <f t="shared" si="77"/>
        <v>4699.9833736342534</v>
      </c>
      <c r="I932" s="22" t="str">
        <v>+2.270000E+00</v>
      </c>
      <c r="J932" s="11">
        <f t="shared" si="80"/>
        <v>0.8125</v>
      </c>
      <c r="K932" s="11">
        <v>5668.32</v>
      </c>
      <c r="L932" s="21">
        <f t="shared" si="81"/>
        <v>5698.7971667841912</v>
      </c>
      <c r="M932" s="22" t="str">
        <v>+2.270000E+00</v>
      </c>
      <c r="N932" s="11">
        <f t="shared" si="74"/>
        <v>1.4125000000000001</v>
      </c>
      <c r="O932" s="11">
        <v>5788.92</v>
      </c>
      <c r="P932">
        <f t="shared" si="75"/>
        <v>6599.9973113517972</v>
      </c>
      <c r="Q932" s="22" t="str">
        <v>+2.270000E+00</v>
      </c>
      <c r="R932" s="11">
        <f t="shared" si="78"/>
        <v>1.1575</v>
      </c>
      <c r="S932" s="11">
        <v>7356.78</v>
      </c>
      <c r="T932" s="21">
        <f t="shared" si="79"/>
        <v>7399.9570645042104</v>
      </c>
    </row>
    <row r="933" spans="1:20" x14ac:dyDescent="0.4">
      <c r="A933" s="20" t="str">
        <v>+2.272500E+00</v>
      </c>
      <c r="B933" s="11">
        <f t="shared" si="72"/>
        <v>1.105</v>
      </c>
      <c r="C933" s="10">
        <v>4070.3399999999997</v>
      </c>
      <c r="D933" s="21">
        <f t="shared" si="73"/>
        <v>3999.9598995220813</v>
      </c>
      <c r="E933" s="20" t="str">
        <v>+2.272500E+00</v>
      </c>
      <c r="F933" s="11">
        <f t="shared" si="76"/>
        <v>1.2075</v>
      </c>
      <c r="G933" s="10">
        <v>4793.9399999999996</v>
      </c>
      <c r="H933">
        <f t="shared" si="77"/>
        <v>4699.9838010234116</v>
      </c>
      <c r="I933" s="20" t="str">
        <v>+2.272500E+00</v>
      </c>
      <c r="J933" s="11">
        <f t="shared" si="80"/>
        <v>0.81499999999999995</v>
      </c>
      <c r="K933" s="10">
        <v>5758.8</v>
      </c>
      <c r="L933" s="21">
        <f t="shared" si="81"/>
        <v>5698.8280862216479</v>
      </c>
      <c r="M933" s="20" t="str">
        <v>+2.272500E+00</v>
      </c>
      <c r="N933" s="11">
        <f t="shared" si="74"/>
        <v>1.415</v>
      </c>
      <c r="O933" s="10">
        <v>5788.92</v>
      </c>
      <c r="P933">
        <f t="shared" si="75"/>
        <v>6599.9973804648625</v>
      </c>
      <c r="Q933" s="20" t="str">
        <v>+2.272500E+00</v>
      </c>
      <c r="R933" s="11">
        <f t="shared" si="78"/>
        <v>1.1599999999999999</v>
      </c>
      <c r="S933" s="10">
        <v>7447.2599999999993</v>
      </c>
      <c r="T933" s="21">
        <f t="shared" si="79"/>
        <v>7399.9581681828913</v>
      </c>
    </row>
    <row r="934" spans="1:20" x14ac:dyDescent="0.4">
      <c r="A934" s="22" t="str">
        <v>+2.275000E+00</v>
      </c>
      <c r="B934" s="11">
        <f t="shared" si="72"/>
        <v>1.1074999999999999</v>
      </c>
      <c r="C934" s="11">
        <v>4040.22</v>
      </c>
      <c r="D934" s="21">
        <f t="shared" si="73"/>
        <v>3999.9609303251905</v>
      </c>
      <c r="E934" s="22" t="str">
        <v>+2.275000E+00</v>
      </c>
      <c r="F934" s="11">
        <f t="shared" si="76"/>
        <v>1.21</v>
      </c>
      <c r="G934" s="11">
        <v>4703.5200000000004</v>
      </c>
      <c r="H934">
        <f t="shared" si="77"/>
        <v>4699.9842174263158</v>
      </c>
      <c r="I934" s="22" t="str">
        <v>+2.275000E+00</v>
      </c>
      <c r="J934" s="11">
        <f t="shared" si="80"/>
        <v>0.81749999999999989</v>
      </c>
      <c r="K934" s="11">
        <v>5788.92</v>
      </c>
      <c r="L934" s="21">
        <f t="shared" si="81"/>
        <v>5698.8582108592946</v>
      </c>
      <c r="M934" s="22" t="str">
        <v>+2.275000E+00</v>
      </c>
      <c r="N934" s="11">
        <f t="shared" si="74"/>
        <v>1.4175</v>
      </c>
      <c r="O934" s="11">
        <v>5788.92</v>
      </c>
      <c r="P934">
        <f t="shared" si="75"/>
        <v>6599.9974478013401</v>
      </c>
      <c r="Q934" s="22" t="str">
        <v>+2.275000E+00</v>
      </c>
      <c r="R934" s="11">
        <f t="shared" si="78"/>
        <v>1.1624999999999999</v>
      </c>
      <c r="S934" s="11">
        <v>7236.18</v>
      </c>
      <c r="T934" s="21">
        <f t="shared" si="79"/>
        <v>7399.9592434909518</v>
      </c>
    </row>
    <row r="935" spans="1:20" x14ac:dyDescent="0.4">
      <c r="A935" s="20" t="str">
        <v>+2.277500E+00</v>
      </c>
      <c r="B935" s="11">
        <f t="shared" si="72"/>
        <v>1.1099999999999999</v>
      </c>
      <c r="C935" s="10">
        <v>4221.12</v>
      </c>
      <c r="D935" s="21">
        <f t="shared" si="73"/>
        <v>3999.9619346309837</v>
      </c>
      <c r="E935" s="20" t="str">
        <v>+2.277500E+00</v>
      </c>
      <c r="F935" s="11">
        <f t="shared" si="76"/>
        <v>1.2124999999999999</v>
      </c>
      <c r="G935" s="10">
        <v>4703.5200000000004</v>
      </c>
      <c r="H935">
        <f t="shared" si="77"/>
        <v>4699.9846231253705</v>
      </c>
      <c r="I935" s="20" t="str">
        <v>+2.277500E+00</v>
      </c>
      <c r="J935" s="11">
        <f t="shared" si="80"/>
        <v>0.81999999999999984</v>
      </c>
      <c r="K935" s="10">
        <v>5698.5</v>
      </c>
      <c r="L935" s="21">
        <f t="shared" si="81"/>
        <v>5698.8875611278618</v>
      </c>
      <c r="M935" s="20" t="str">
        <v>+2.277500E+00</v>
      </c>
      <c r="N935" s="11">
        <f t="shared" si="74"/>
        <v>1.42</v>
      </c>
      <c r="O935" s="10">
        <v>5788.92</v>
      </c>
      <c r="P935">
        <f t="shared" si="75"/>
        <v>6599.9975134069009</v>
      </c>
      <c r="Q935" s="20" t="str">
        <v>+2.277500E+00</v>
      </c>
      <c r="R935" s="11">
        <f t="shared" si="78"/>
        <v>1.1649999999999998</v>
      </c>
      <c r="S935" s="10">
        <v>7417.08</v>
      </c>
      <c r="T935" s="21">
        <f t="shared" si="79"/>
        <v>7399.960291157674</v>
      </c>
    </row>
    <row r="936" spans="1:20" x14ac:dyDescent="0.4">
      <c r="A936" s="22" t="str">
        <v>+2.280000E+00</v>
      </c>
      <c r="B936" s="11">
        <f t="shared" si="72"/>
        <v>1.1124999999999998</v>
      </c>
      <c r="C936" s="11">
        <v>4100.5200000000004</v>
      </c>
      <c r="D936" s="21">
        <f t="shared" si="73"/>
        <v>3999.962913120587</v>
      </c>
      <c r="E936" s="22" t="str">
        <v>+2.280000E+00</v>
      </c>
      <c r="F936" s="11">
        <f t="shared" si="76"/>
        <v>1.2149999999999999</v>
      </c>
      <c r="G936" s="11">
        <v>4703.5200000000004</v>
      </c>
      <c r="H936">
        <f t="shared" si="77"/>
        <v>4699.9850183957269</v>
      </c>
      <c r="I936" s="22" t="str">
        <v>+2.280000E+00</v>
      </c>
      <c r="J936" s="11">
        <f t="shared" si="80"/>
        <v>0.82249999999999979</v>
      </c>
      <c r="K936" s="11">
        <v>5668.32</v>
      </c>
      <c r="L936" s="21">
        <f t="shared" si="81"/>
        <v>5698.9161569328999</v>
      </c>
      <c r="M936" s="22" t="str">
        <v>+2.280000E+00</v>
      </c>
      <c r="N936" s="11">
        <f t="shared" si="74"/>
        <v>1.4224999999999999</v>
      </c>
      <c r="O936" s="11">
        <v>5909.5199999999995</v>
      </c>
      <c r="P936">
        <f t="shared" si="75"/>
        <v>6599.9975773260367</v>
      </c>
      <c r="Q936" s="22" t="str">
        <v>+2.280000E+00</v>
      </c>
      <c r="R936" s="11">
        <f t="shared" si="78"/>
        <v>1.1674999999999998</v>
      </c>
      <c r="S936" s="11">
        <v>7477.38</v>
      </c>
      <c r="T936" s="21">
        <f t="shared" si="79"/>
        <v>7399.9613118935922</v>
      </c>
    </row>
    <row r="937" spans="1:20" x14ac:dyDescent="0.4">
      <c r="A937" s="20" t="str">
        <v>+2.282500E+00</v>
      </c>
      <c r="B937" s="11">
        <f t="shared" si="72"/>
        <v>1.1150000000000002</v>
      </c>
      <c r="C937" s="10">
        <v>4070.3399999999997</v>
      </c>
      <c r="D937" s="21">
        <f t="shared" si="73"/>
        <v>3999.9638664576196</v>
      </c>
      <c r="E937" s="20" t="str">
        <v>+2.282500E+00</v>
      </c>
      <c r="F937" s="11">
        <f t="shared" si="76"/>
        <v>1.2175000000000002</v>
      </c>
      <c r="G937" s="10">
        <v>4673.34</v>
      </c>
      <c r="H937">
        <f t="shared" si="77"/>
        <v>4699.9854035054577</v>
      </c>
      <c r="I937" s="20" t="str">
        <v>+2.282500E+00</v>
      </c>
      <c r="J937" s="11">
        <f t="shared" si="80"/>
        <v>0.82500000000000018</v>
      </c>
      <c r="K937" s="10">
        <v>5668.32</v>
      </c>
      <c r="L937" s="21">
        <f t="shared" si="81"/>
        <v>5698.9440176682756</v>
      </c>
      <c r="M937" s="20" t="str">
        <v>+2.282500E+00</v>
      </c>
      <c r="N937" s="11">
        <f t="shared" si="74"/>
        <v>1.4250000000000003</v>
      </c>
      <c r="O937" s="10">
        <v>5788.92</v>
      </c>
      <c r="P937">
        <f t="shared" si="75"/>
        <v>6599.9976396020984</v>
      </c>
      <c r="Q937" s="20" t="str">
        <v>+2.282500E+00</v>
      </c>
      <c r="R937" s="11">
        <f t="shared" si="78"/>
        <v>1.1700000000000002</v>
      </c>
      <c r="S937" s="10">
        <v>7266.3600000000006</v>
      </c>
      <c r="T937" s="21">
        <f t="shared" si="79"/>
        <v>7399.9623063909767</v>
      </c>
    </row>
    <row r="938" spans="1:20" x14ac:dyDescent="0.4">
      <c r="A938" s="22" t="str">
        <v>+2.285000E+00</v>
      </c>
      <c r="B938" s="11">
        <f t="shared" si="72"/>
        <v>1.1175000000000002</v>
      </c>
      <c r="C938" s="11">
        <v>4100.5200000000004</v>
      </c>
      <c r="D938" s="21">
        <f t="shared" si="73"/>
        <v>3999.9647952886407</v>
      </c>
      <c r="E938" s="22" t="str">
        <v>+2.285000E+00</v>
      </c>
      <c r="F938" s="11">
        <f t="shared" si="76"/>
        <v>1.2200000000000002</v>
      </c>
      <c r="G938" s="11">
        <v>4582.92</v>
      </c>
      <c r="H938">
        <f t="shared" si="77"/>
        <v>4699.9857787157489</v>
      </c>
      <c r="I938" s="22" t="str">
        <v>+2.285000E+00</v>
      </c>
      <c r="J938" s="11">
        <f t="shared" si="80"/>
        <v>0.82750000000000012</v>
      </c>
      <c r="K938" s="11">
        <v>5668.32</v>
      </c>
      <c r="L938" s="21">
        <f t="shared" si="81"/>
        <v>5698.971162229328</v>
      </c>
      <c r="M938" s="22" t="str">
        <v>+2.285000E+00</v>
      </c>
      <c r="N938" s="11">
        <f t="shared" si="74"/>
        <v>1.4275000000000002</v>
      </c>
      <c r="O938" s="11">
        <v>5788.92</v>
      </c>
      <c r="P938">
        <f t="shared" si="75"/>
        <v>6599.997700277323</v>
      </c>
      <c r="Q938" s="22" t="str">
        <v>+2.285000E+00</v>
      </c>
      <c r="R938" s="11">
        <f t="shared" si="78"/>
        <v>1.1725000000000001</v>
      </c>
      <c r="S938" s="11">
        <v>7356.78</v>
      </c>
      <c r="T938" s="21">
        <f t="shared" si="79"/>
        <v>7399.9632753243004</v>
      </c>
    </row>
    <row r="939" spans="1:20" x14ac:dyDescent="0.4">
      <c r="A939" s="20" t="str">
        <v>+2.287500E+00</v>
      </c>
      <c r="B939" s="11">
        <f t="shared" si="72"/>
        <v>1.1200000000000001</v>
      </c>
      <c r="C939" s="10">
        <v>4100.5200000000004</v>
      </c>
      <c r="D939" s="21">
        <f t="shared" si="73"/>
        <v>3999.9657002435893</v>
      </c>
      <c r="E939" s="20" t="str">
        <v>+2.287500E+00</v>
      </c>
      <c r="F939" s="11">
        <f t="shared" si="76"/>
        <v>1.2225000000000001</v>
      </c>
      <c r="G939" s="10">
        <v>4673.34</v>
      </c>
      <c r="H939">
        <f t="shared" si="77"/>
        <v>4699.9861442810679</v>
      </c>
      <c r="I939" s="20" t="str">
        <v>+2.287500E+00</v>
      </c>
      <c r="J939" s="11">
        <f t="shared" si="80"/>
        <v>0.83000000000000007</v>
      </c>
      <c r="K939" s="10">
        <v>5758.8</v>
      </c>
      <c r="L939" s="21">
        <f t="shared" si="81"/>
        <v>5698.9976090256796</v>
      </c>
      <c r="M939" s="20" t="str">
        <v>+2.287500E+00</v>
      </c>
      <c r="N939" s="11">
        <f t="shared" si="74"/>
        <v>1.4300000000000002</v>
      </c>
      <c r="O939" s="10">
        <v>5879.4</v>
      </c>
      <c r="P939">
        <f t="shared" si="75"/>
        <v>6599.9977593928606</v>
      </c>
      <c r="Q939" s="20" t="str">
        <v>+2.287500E+00</v>
      </c>
      <c r="R939" s="11">
        <f t="shared" si="78"/>
        <v>1.175</v>
      </c>
      <c r="S939" s="10">
        <v>7477.38</v>
      </c>
      <c r="T939" s="21">
        <f t="shared" si="79"/>
        <v>7399.9642193507034</v>
      </c>
    </row>
    <row r="940" spans="1:20" x14ac:dyDescent="0.4">
      <c r="A940" s="22" t="str">
        <v>+2.290000E+00</v>
      </c>
      <c r="B940" s="11">
        <f t="shared" ref="B940:B1003" si="82">A940-A$491</f>
        <v>1.1225000000000001</v>
      </c>
      <c r="C940" s="11">
        <v>4221.12</v>
      </c>
      <c r="D940" s="21">
        <f t="shared" ref="D940:D1003" si="83">$S$15*(1-EXP(-(B940/$T$15)))</f>
        <v>3999.9665819362122</v>
      </c>
      <c r="E940" s="22" t="str">
        <v>+2.290000E+00</v>
      </c>
      <c r="F940" s="11">
        <f t="shared" si="76"/>
        <v>1.2250000000000001</v>
      </c>
      <c r="G940" s="11">
        <v>4824.12</v>
      </c>
      <c r="H940">
        <f t="shared" si="77"/>
        <v>4699.9865004493458</v>
      </c>
      <c r="I940" s="22" t="str">
        <v>+2.290000E+00</v>
      </c>
      <c r="J940" s="11">
        <f t="shared" si="80"/>
        <v>0.83250000000000002</v>
      </c>
      <c r="K940" s="11">
        <v>5306.52</v>
      </c>
      <c r="L940" s="21">
        <f t="shared" si="81"/>
        <v>5699.0233759937273</v>
      </c>
      <c r="M940" s="22" t="str">
        <v>+2.290000E+00</v>
      </c>
      <c r="N940" s="11">
        <f t="shared" si="74"/>
        <v>1.4325000000000001</v>
      </c>
      <c r="O940" s="11">
        <v>5909.5199999999995</v>
      </c>
      <c r="P940">
        <f t="shared" si="75"/>
        <v>6599.9978169888027</v>
      </c>
      <c r="Q940" s="22" t="str">
        <v>+2.290000E+00</v>
      </c>
      <c r="R940" s="11">
        <f t="shared" si="78"/>
        <v>1.1775</v>
      </c>
      <c r="S940" s="11">
        <v>7356.78</v>
      </c>
      <c r="T940" s="21">
        <f t="shared" si="79"/>
        <v>7399.9651391104289</v>
      </c>
    </row>
    <row r="941" spans="1:20" x14ac:dyDescent="0.4">
      <c r="A941" s="20" t="str">
        <v>+2.292500E+00</v>
      </c>
      <c r="B941" s="11">
        <f t="shared" si="82"/>
        <v>1.125</v>
      </c>
      <c r="C941" s="10">
        <v>3979.92</v>
      </c>
      <c r="D941" s="21">
        <f t="shared" si="83"/>
        <v>3999.9674409644799</v>
      </c>
      <c r="E941" s="20" t="str">
        <v>+2.292500E+00</v>
      </c>
      <c r="F941" s="11">
        <f t="shared" si="76"/>
        <v>1.2275</v>
      </c>
      <c r="G941" s="10">
        <v>4733.6400000000003</v>
      </c>
      <c r="H941">
        <f t="shared" si="77"/>
        <v>4699.9868474621371</v>
      </c>
      <c r="I941" s="20" t="str">
        <v>+2.292500E+00</v>
      </c>
      <c r="J941" s="11">
        <f t="shared" si="80"/>
        <v>0.83499999999999996</v>
      </c>
      <c r="K941" s="10">
        <v>5758.8</v>
      </c>
      <c r="L941" s="21">
        <f t="shared" si="81"/>
        <v>5699.0484806088016</v>
      </c>
      <c r="M941" s="20" t="str">
        <v>+2.292500E+00</v>
      </c>
      <c r="N941" s="11">
        <f t="shared" si="74"/>
        <v>1.4350000000000001</v>
      </c>
      <c r="O941" s="10">
        <v>5819.1</v>
      </c>
      <c r="P941">
        <f t="shared" si="75"/>
        <v>6599.997873104212</v>
      </c>
      <c r="Q941" s="20" t="str">
        <v>+2.292500E+00</v>
      </c>
      <c r="R941" s="11">
        <f t="shared" si="78"/>
        <v>1.18</v>
      </c>
      <c r="S941" s="10">
        <v>7326.66</v>
      </c>
      <c r="T941" s="21">
        <f t="shared" si="79"/>
        <v>7399.966035227264</v>
      </c>
    </row>
    <row r="942" spans="1:20" x14ac:dyDescent="0.4">
      <c r="A942" s="22" t="str">
        <v>+2.295000E+00</v>
      </c>
      <c r="B942" s="11">
        <f t="shared" si="82"/>
        <v>1.1274999999999999</v>
      </c>
      <c r="C942" s="11">
        <v>4100.5200000000004</v>
      </c>
      <c r="D942" s="21">
        <f t="shared" si="83"/>
        <v>3999.9682779109903</v>
      </c>
      <c r="E942" s="22" t="str">
        <v>+2.295000E+00</v>
      </c>
      <c r="F942" s="11">
        <f t="shared" si="76"/>
        <v>1.23</v>
      </c>
      <c r="G942" s="11">
        <v>4824.12</v>
      </c>
      <c r="H942">
        <f t="shared" si="77"/>
        <v>4699.987185554789</v>
      </c>
      <c r="I942" s="22" t="str">
        <v>+2.295000E+00</v>
      </c>
      <c r="J942" s="11">
        <f t="shared" si="80"/>
        <v>0.83749999999999991</v>
      </c>
      <c r="K942" s="11">
        <v>5728.6200000000008</v>
      </c>
      <c r="L942" s="21">
        <f t="shared" si="81"/>
        <v>5699.0729398970216</v>
      </c>
      <c r="M942" s="22" t="str">
        <v>+2.295000E+00</v>
      </c>
      <c r="N942" s="11">
        <f t="shared" si="74"/>
        <v>1.4375</v>
      </c>
      <c r="O942" s="11">
        <v>4884.4199999999992</v>
      </c>
      <c r="P942">
        <f t="shared" si="75"/>
        <v>6599.9979277771463</v>
      </c>
      <c r="Q942" s="22" t="str">
        <v>+2.295000E+00</v>
      </c>
      <c r="R942" s="11">
        <f t="shared" si="78"/>
        <v>1.1824999999999999</v>
      </c>
      <c r="S942" s="11">
        <v>7356.78</v>
      </c>
      <c r="T942" s="21">
        <f t="shared" si="79"/>
        <v>7399.966908308962</v>
      </c>
    </row>
    <row r="943" spans="1:20" x14ac:dyDescent="0.4">
      <c r="A943" s="20" t="str">
        <v>+2.297500E+00</v>
      </c>
      <c r="B943" s="11">
        <f t="shared" si="82"/>
        <v>1.1299999999999999</v>
      </c>
      <c r="C943" s="10">
        <v>4070.3399999999997</v>
      </c>
      <c r="D943" s="21">
        <f t="shared" si="83"/>
        <v>3999.9690933433662</v>
      </c>
      <c r="E943" s="20" t="str">
        <v>+2.297500E+00</v>
      </c>
      <c r="F943" s="11">
        <f t="shared" si="76"/>
        <v>1.2324999999999999</v>
      </c>
      <c r="G943" s="10">
        <v>4733.6400000000003</v>
      </c>
      <c r="H943">
        <f t="shared" si="77"/>
        <v>4699.9875149565987</v>
      </c>
      <c r="I943" s="20" t="str">
        <v>+2.297500E+00</v>
      </c>
      <c r="J943" s="11">
        <f t="shared" si="80"/>
        <v>0.83999999999999986</v>
      </c>
      <c r="K943" s="10">
        <v>5668.32</v>
      </c>
      <c r="L943" s="21">
        <f t="shared" si="81"/>
        <v>5699.0967704468403</v>
      </c>
      <c r="M943" s="20" t="str">
        <v>+2.297500E+00</v>
      </c>
      <c r="N943" s="11">
        <f t="shared" ref="N943:N1006" si="84">M943-M$367</f>
        <v>1.44</v>
      </c>
      <c r="O943" s="10">
        <v>4793.9399999999996</v>
      </c>
      <c r="P943">
        <f t="shared" si="75"/>
        <v>6599.9979810446848</v>
      </c>
      <c r="Q943" s="20" t="str">
        <v>+2.297500E+00</v>
      </c>
      <c r="R943" s="11">
        <f t="shared" si="78"/>
        <v>1.1849999999999998</v>
      </c>
      <c r="S943" s="10">
        <v>7266.3600000000006</v>
      </c>
      <c r="T943" s="21">
        <f t="shared" si="79"/>
        <v>7399.9677589476523</v>
      </c>
    </row>
    <row r="944" spans="1:20" x14ac:dyDescent="0.4">
      <c r="A944" s="22" t="str">
        <v>+2.300000E+00</v>
      </c>
      <c r="B944" s="11">
        <f t="shared" si="82"/>
        <v>1.1324999999999998</v>
      </c>
      <c r="C944" s="11">
        <v>3979.92</v>
      </c>
      <c r="D944" s="21">
        <f t="shared" si="83"/>
        <v>3999.9698878146396</v>
      </c>
      <c r="E944" s="22" t="str">
        <v>+2.300000E+00</v>
      </c>
      <c r="F944" s="11">
        <f t="shared" si="76"/>
        <v>1.2349999999999999</v>
      </c>
      <c r="G944" s="11">
        <v>4703.5200000000004</v>
      </c>
      <c r="H944">
        <f t="shared" si="77"/>
        <v>4699.9878358909673</v>
      </c>
      <c r="I944" s="22" t="str">
        <v>+2.300000E+00</v>
      </c>
      <c r="J944" s="11">
        <f t="shared" si="80"/>
        <v>0.8424999999999998</v>
      </c>
      <c r="K944" s="11">
        <v>5788.92</v>
      </c>
      <c r="L944" s="21">
        <f t="shared" si="81"/>
        <v>5699.1199884202979</v>
      </c>
      <c r="M944" s="22" t="str">
        <v>+2.300000E+00</v>
      </c>
      <c r="N944" s="11">
        <f t="shared" si="84"/>
        <v>1.4424999999999999</v>
      </c>
      <c r="O944" s="11">
        <v>4824.12</v>
      </c>
      <c r="P944">
        <f t="shared" ref="P944:P1007" si="85">$S$18*(1-EXP(-(N944/$T$18)))</f>
        <v>6599.9980329429545</v>
      </c>
      <c r="Q944" s="22" t="str">
        <v>+2.300000E+00</v>
      </c>
      <c r="R944" s="11">
        <f t="shared" si="78"/>
        <v>1.1874999999999998</v>
      </c>
      <c r="S944" s="11">
        <v>7356.78</v>
      </c>
      <c r="T944" s="21">
        <f t="shared" si="79"/>
        <v>7399.9685877202437</v>
      </c>
    </row>
    <row r="945" spans="1:20" x14ac:dyDescent="0.4">
      <c r="A945" s="20" t="str">
        <v>+2.302500E+00</v>
      </c>
      <c r="B945" s="11">
        <f t="shared" si="82"/>
        <v>1.1350000000000002</v>
      </c>
      <c r="C945" s="10">
        <v>4100.5200000000004</v>
      </c>
      <c r="D945" s="21">
        <f t="shared" si="83"/>
        <v>3999.9706618636264</v>
      </c>
      <c r="E945" s="20" t="str">
        <v>+2.302500E+00</v>
      </c>
      <c r="F945" s="11">
        <f t="shared" si="76"/>
        <v>1.2375000000000003</v>
      </c>
      <c r="G945" s="10">
        <v>4824.12</v>
      </c>
      <c r="H945">
        <f t="shared" si="77"/>
        <v>4699.988148575555</v>
      </c>
      <c r="I945" s="20" t="str">
        <v>+2.302500E+00</v>
      </c>
      <c r="J945" s="11">
        <f t="shared" si="80"/>
        <v>0.8450000000000002</v>
      </c>
      <c r="K945" s="10">
        <v>5668.32</v>
      </c>
      <c r="L945" s="21">
        <f t="shared" si="81"/>
        <v>5699.1426095639799</v>
      </c>
      <c r="M945" s="20" t="str">
        <v>+2.302500E+00</v>
      </c>
      <c r="N945" s="11">
        <f t="shared" si="84"/>
        <v>1.4450000000000003</v>
      </c>
      <c r="O945" s="10">
        <v>4824.12</v>
      </c>
      <c r="P945">
        <f t="shared" si="85"/>
        <v>6599.9980835071528</v>
      </c>
      <c r="Q945" s="20" t="str">
        <v>+2.302500E+00</v>
      </c>
      <c r="R945" s="11">
        <f t="shared" si="78"/>
        <v>1.1900000000000002</v>
      </c>
      <c r="S945" s="10">
        <v>7356.78</v>
      </c>
      <c r="T945" s="21">
        <f t="shared" si="79"/>
        <v>7399.9693951888157</v>
      </c>
    </row>
    <row r="946" spans="1:20" x14ac:dyDescent="0.4">
      <c r="A946" s="22" t="str">
        <v>+2.305000E+00</v>
      </c>
      <c r="B946" s="11">
        <f t="shared" si="82"/>
        <v>1.1375000000000002</v>
      </c>
      <c r="C946" s="11">
        <v>4040.22</v>
      </c>
      <c r="D946" s="21">
        <f t="shared" si="83"/>
        <v>3999.9714160152917</v>
      </c>
      <c r="E946" s="22" t="str">
        <v>+2.305000E+00</v>
      </c>
      <c r="F946" s="11">
        <f t="shared" si="76"/>
        <v>1.2400000000000002</v>
      </c>
      <c r="G946" s="11">
        <v>4763.82</v>
      </c>
      <c r="H946">
        <f t="shared" si="77"/>
        <v>4699.9884532224269</v>
      </c>
      <c r="I946" s="22" t="str">
        <v>+2.305000E+00</v>
      </c>
      <c r="J946" s="11">
        <f t="shared" si="80"/>
        <v>0.84750000000000014</v>
      </c>
      <c r="K946" s="11">
        <v>5668.32</v>
      </c>
      <c r="L946" s="21">
        <f t="shared" si="81"/>
        <v>5699.1646492196987</v>
      </c>
      <c r="M946" s="22" t="str">
        <v>+2.305000E+00</v>
      </c>
      <c r="N946" s="11">
        <f t="shared" si="84"/>
        <v>1.4475000000000002</v>
      </c>
      <c r="O946" s="11">
        <v>4824.12</v>
      </c>
      <c r="P946">
        <f t="shared" si="85"/>
        <v>6599.9981327715732</v>
      </c>
      <c r="Q946" s="22" t="str">
        <v>+2.305000E+00</v>
      </c>
      <c r="R946" s="11">
        <f t="shared" si="78"/>
        <v>1.1925000000000001</v>
      </c>
      <c r="S946" s="11">
        <v>7296.48</v>
      </c>
      <c r="T946" s="21">
        <f t="shared" si="79"/>
        <v>7399.9701819009988</v>
      </c>
    </row>
    <row r="947" spans="1:20" x14ac:dyDescent="0.4">
      <c r="A947" s="20" t="str">
        <v>+2.307500E+00</v>
      </c>
      <c r="B947" s="11">
        <f t="shared" si="82"/>
        <v>1.1400000000000001</v>
      </c>
      <c r="C947" s="10">
        <v>4040.22</v>
      </c>
      <c r="D947" s="21">
        <f t="shared" si="83"/>
        <v>3999.9721507811059</v>
      </c>
      <c r="E947" s="20" t="str">
        <v>+2.307500E+00</v>
      </c>
      <c r="F947" s="11">
        <f t="shared" si="76"/>
        <v>1.2425000000000002</v>
      </c>
      <c r="G947" s="10">
        <v>4703.5200000000004</v>
      </c>
      <c r="H947">
        <f t="shared" si="77"/>
        <v>4699.9887500381974</v>
      </c>
      <c r="I947" s="20" t="str">
        <v>+2.307500E+00</v>
      </c>
      <c r="J947" s="11">
        <f t="shared" si="80"/>
        <v>0.85000000000000009</v>
      </c>
      <c r="K947" s="10">
        <v>5758.8</v>
      </c>
      <c r="L947" s="21">
        <f t="shared" si="81"/>
        <v>5699.186122334896</v>
      </c>
      <c r="M947" s="20" t="str">
        <v>+2.307500E+00</v>
      </c>
      <c r="N947" s="11">
        <f t="shared" si="84"/>
        <v>1.4500000000000002</v>
      </c>
      <c r="O947" s="10">
        <v>4824.12</v>
      </c>
      <c r="P947">
        <f t="shared" si="85"/>
        <v>6599.9981807696258</v>
      </c>
      <c r="Q947" s="20" t="str">
        <v>+2.307500E+00</v>
      </c>
      <c r="R947" s="11">
        <f t="shared" si="78"/>
        <v>1.1950000000000001</v>
      </c>
      <c r="S947" s="10">
        <v>7356.78</v>
      </c>
      <c r="T947" s="21">
        <f t="shared" si="79"/>
        <v>7399.9709483903471</v>
      </c>
    </row>
    <row r="948" spans="1:20" x14ac:dyDescent="0.4">
      <c r="A948" s="22" t="str">
        <v>+2.310000E+00</v>
      </c>
      <c r="B948" s="11">
        <f t="shared" si="82"/>
        <v>1.1425000000000001</v>
      </c>
      <c r="C948" s="11">
        <v>3979.92</v>
      </c>
      <c r="D948" s="21">
        <f t="shared" si="83"/>
        <v>3999.9728666593928</v>
      </c>
      <c r="E948" s="22" t="str">
        <v>+2.310000E+00</v>
      </c>
      <c r="F948" s="11">
        <f t="shared" si="76"/>
        <v>1.2450000000000001</v>
      </c>
      <c r="G948" s="11">
        <v>4824.12</v>
      </c>
      <c r="H948">
        <f t="shared" si="77"/>
        <v>4699.9890392241668</v>
      </c>
      <c r="I948" s="22" t="str">
        <v>+2.310000E+00</v>
      </c>
      <c r="J948" s="11">
        <f t="shared" si="80"/>
        <v>0.85250000000000004</v>
      </c>
      <c r="K948" s="11">
        <v>5668.32</v>
      </c>
      <c r="L948" s="21">
        <f t="shared" si="81"/>
        <v>5699.2070434727839</v>
      </c>
      <c r="M948" s="22" t="str">
        <v>+2.310000E+00</v>
      </c>
      <c r="N948" s="11">
        <f t="shared" si="84"/>
        <v>1.4525000000000001</v>
      </c>
      <c r="O948" s="11">
        <v>4824.12</v>
      </c>
      <c r="P948">
        <f t="shared" si="85"/>
        <v>6599.9982275338643</v>
      </c>
      <c r="Q948" s="22" t="str">
        <v>+2.310000E+00</v>
      </c>
      <c r="R948" s="11">
        <f t="shared" si="78"/>
        <v>1.1975</v>
      </c>
      <c r="S948" s="11">
        <v>7356.78</v>
      </c>
      <c r="T948" s="21">
        <f t="shared" si="79"/>
        <v>7399.9716951766977</v>
      </c>
    </row>
    <row r="949" spans="1:20" x14ac:dyDescent="0.4">
      <c r="A949" s="20" t="str">
        <v>+2.312500E+00</v>
      </c>
      <c r="B949" s="11">
        <f t="shared" si="82"/>
        <v>1.145</v>
      </c>
      <c r="C949" s="10">
        <v>4100.5200000000004</v>
      </c>
      <c r="D949" s="21">
        <f t="shared" si="83"/>
        <v>3999.9735641356656</v>
      </c>
      <c r="E949" s="20" t="str">
        <v>+2.312500E+00</v>
      </c>
      <c r="F949" s="11">
        <f t="shared" si="76"/>
        <v>1.2475000000000001</v>
      </c>
      <c r="G949" s="10">
        <v>4703.5200000000004</v>
      </c>
      <c r="H949">
        <f t="shared" si="77"/>
        <v>4699.9893209764659</v>
      </c>
      <c r="I949" s="20" t="str">
        <v>+2.312500E+00</v>
      </c>
      <c r="J949" s="11">
        <f t="shared" si="80"/>
        <v>0.85499999999999998</v>
      </c>
      <c r="K949" s="10">
        <v>5668.32</v>
      </c>
      <c r="L949" s="21">
        <f t="shared" si="81"/>
        <v>5699.2274268222191</v>
      </c>
      <c r="M949" s="20" t="str">
        <v>+2.312500E+00</v>
      </c>
      <c r="N949" s="11">
        <f t="shared" si="84"/>
        <v>1.4550000000000001</v>
      </c>
      <c r="O949" s="10">
        <v>4703.5200000000004</v>
      </c>
      <c r="P949">
        <f t="shared" si="85"/>
        <v>6599.9982730960055</v>
      </c>
      <c r="Q949" s="20" t="str">
        <v>+2.312500E+00</v>
      </c>
      <c r="R949" s="11">
        <f t="shared" si="78"/>
        <v>1.2</v>
      </c>
      <c r="S949" s="10">
        <v>7356.78</v>
      </c>
      <c r="T949" s="21">
        <f t="shared" si="79"/>
        <v>7399.9724227665265</v>
      </c>
    </row>
    <row r="950" spans="1:20" x14ac:dyDescent="0.4">
      <c r="A950" s="22" t="str">
        <v>+2.315000E+00</v>
      </c>
      <c r="B950" s="11">
        <f t="shared" si="82"/>
        <v>1.1475</v>
      </c>
      <c r="C950" s="11">
        <v>4100.5200000000004</v>
      </c>
      <c r="D950" s="21">
        <f t="shared" si="83"/>
        <v>3999.974243682957</v>
      </c>
      <c r="E950" s="22" t="str">
        <v>+2.315000E+00</v>
      </c>
      <c r="F950" s="11">
        <f t="shared" si="76"/>
        <v>1.25</v>
      </c>
      <c r="G950" s="11">
        <v>4763.82</v>
      </c>
      <c r="H950">
        <f t="shared" si="77"/>
        <v>4699.9895954861777</v>
      </c>
      <c r="I950" s="22" t="str">
        <v>+2.315000E+00</v>
      </c>
      <c r="J950" s="11">
        <f t="shared" si="80"/>
        <v>0.85749999999999993</v>
      </c>
      <c r="K950" s="11">
        <v>5728.6200000000008</v>
      </c>
      <c r="L950" s="21">
        <f t="shared" si="81"/>
        <v>5699.2472862073255</v>
      </c>
      <c r="M950" s="22" t="str">
        <v>+2.315000E+00</v>
      </c>
      <c r="N950" s="11">
        <f t="shared" si="84"/>
        <v>1.4575</v>
      </c>
      <c r="O950" s="11">
        <v>4824.12</v>
      </c>
      <c r="P950">
        <f t="shared" si="85"/>
        <v>6599.9983174869467</v>
      </c>
      <c r="Q950" s="22" t="str">
        <v>+2.315000E+00</v>
      </c>
      <c r="R950" s="11">
        <f t="shared" si="78"/>
        <v>1.2024999999999999</v>
      </c>
      <c r="S950" s="11">
        <v>7417.08</v>
      </c>
      <c r="T950" s="21">
        <f t="shared" si="79"/>
        <v>7399.9731316532907</v>
      </c>
    </row>
    <row r="951" spans="1:20" x14ac:dyDescent="0.4">
      <c r="A951" s="20" t="str">
        <v>+2.317500E+00</v>
      </c>
      <c r="B951" s="11">
        <f t="shared" si="82"/>
        <v>1.1499999999999999</v>
      </c>
      <c r="C951" s="10">
        <v>4100.5200000000004</v>
      </c>
      <c r="D951" s="21">
        <f t="shared" si="83"/>
        <v>3999.9749057621407</v>
      </c>
      <c r="E951" s="20" t="str">
        <v>+2.317500E+00</v>
      </c>
      <c r="F951" s="11">
        <f t="shared" si="76"/>
        <v>1.2524999999999999</v>
      </c>
      <c r="G951" s="10">
        <v>4793.9399999999996</v>
      </c>
      <c r="H951">
        <f t="shared" si="77"/>
        <v>4699.9898629394793</v>
      </c>
      <c r="I951" s="20" t="str">
        <v>+2.317500E+00</v>
      </c>
      <c r="J951" s="11">
        <f t="shared" si="80"/>
        <v>0.85999999999999988</v>
      </c>
      <c r="K951" s="10">
        <v>5758.8</v>
      </c>
      <c r="L951" s="21">
        <f t="shared" si="81"/>
        <v>5699.2666350968721</v>
      </c>
      <c r="M951" s="20" t="str">
        <v>+2.317500E+00</v>
      </c>
      <c r="N951" s="11">
        <f t="shared" si="84"/>
        <v>1.46</v>
      </c>
      <c r="O951" s="10">
        <v>4733.6400000000003</v>
      </c>
      <c r="P951">
        <f t="shared" si="85"/>
        <v>6599.9983607367976</v>
      </c>
      <c r="Q951" s="20" t="str">
        <v>+2.317500E+00</v>
      </c>
      <c r="R951" s="11">
        <f t="shared" si="78"/>
        <v>1.2049999999999998</v>
      </c>
      <c r="S951" s="10">
        <v>7326.66</v>
      </c>
      <c r="T951" s="21">
        <f t="shared" si="79"/>
        <v>7399.9738223177601</v>
      </c>
    </row>
    <row r="952" spans="1:20" x14ac:dyDescent="0.4">
      <c r="A952" s="22" t="str">
        <v>+2.320000E+00</v>
      </c>
      <c r="B952" s="11">
        <f t="shared" si="82"/>
        <v>1.1524999999999999</v>
      </c>
      <c r="C952" s="11">
        <v>4221.12</v>
      </c>
      <c r="D952" s="21">
        <f t="shared" si="83"/>
        <v>3999.9755508222438</v>
      </c>
      <c r="E952" s="22" t="str">
        <v>+2.320000E+00</v>
      </c>
      <c r="F952" s="11">
        <f t="shared" si="76"/>
        <v>1.2549999999999999</v>
      </c>
      <c r="G952" s="11">
        <v>4944.72</v>
      </c>
      <c r="H952">
        <f t="shared" si="77"/>
        <v>4699.9901235177576</v>
      </c>
      <c r="I952" s="22" t="str">
        <v>+2.320000E+00</v>
      </c>
      <c r="J952" s="11">
        <f t="shared" si="80"/>
        <v>0.86249999999999982</v>
      </c>
      <c r="K952" s="11">
        <v>5788.92</v>
      </c>
      <c r="L952" s="21">
        <f t="shared" si="81"/>
        <v>5699.2854866134066</v>
      </c>
      <c r="M952" s="22" t="str">
        <v>+2.320000E+00</v>
      </c>
      <c r="N952" s="11">
        <f t="shared" si="84"/>
        <v>1.4624999999999999</v>
      </c>
      <c r="O952" s="11">
        <v>4824.12</v>
      </c>
      <c r="P952">
        <f t="shared" si="85"/>
        <v>6599.9984028748895</v>
      </c>
      <c r="Q952" s="22" t="str">
        <v>+2.320000E+00</v>
      </c>
      <c r="R952" s="11">
        <f t="shared" si="78"/>
        <v>1.2074999999999998</v>
      </c>
      <c r="S952" s="11">
        <v>7236.18</v>
      </c>
      <c r="T952" s="21">
        <f t="shared" si="79"/>
        <v>7399.9744952283509</v>
      </c>
    </row>
    <row r="953" spans="1:20" x14ac:dyDescent="0.4">
      <c r="A953" s="20" t="str">
        <v>+2.322500E+00</v>
      </c>
      <c r="B953" s="11">
        <f t="shared" si="82"/>
        <v>1.1549999999999998</v>
      </c>
      <c r="C953" s="10">
        <v>3979.92</v>
      </c>
      <c r="D953" s="21">
        <f t="shared" si="83"/>
        <v>3999.9761793007501</v>
      </c>
      <c r="E953" s="20" t="str">
        <v>+2.322500E+00</v>
      </c>
      <c r="F953" s="11">
        <f t="shared" si="76"/>
        <v>1.2574999999999998</v>
      </c>
      <c r="G953" s="10">
        <v>4703.5200000000004</v>
      </c>
      <c r="H953">
        <f t="shared" si="77"/>
        <v>4699.9903773977394</v>
      </c>
      <c r="I953" s="20" t="str">
        <v>+2.322500E+00</v>
      </c>
      <c r="J953" s="11">
        <f t="shared" si="80"/>
        <v>0.86499999999999977</v>
      </c>
      <c r="K953" s="10">
        <v>5758.8</v>
      </c>
      <c r="L953" s="21">
        <f t="shared" si="81"/>
        <v>5699.3038535421538</v>
      </c>
      <c r="M953" s="20" t="str">
        <v>+2.322500E+00</v>
      </c>
      <c r="N953" s="11">
        <f t="shared" si="84"/>
        <v>1.4649999999999999</v>
      </c>
      <c r="O953" s="10">
        <v>4824.12</v>
      </c>
      <c r="P953">
        <f t="shared" si="85"/>
        <v>6599.9984439298005</v>
      </c>
      <c r="Q953" s="20" t="str">
        <v>+2.322500E+00</v>
      </c>
      <c r="R953" s="11">
        <f t="shared" si="78"/>
        <v>1.2099999999999997</v>
      </c>
      <c r="S953" s="10">
        <v>7386.96</v>
      </c>
      <c r="T953" s="21">
        <f t="shared" si="79"/>
        <v>7399.9751508414329</v>
      </c>
    </row>
    <row r="954" spans="1:20" x14ac:dyDescent="0.4">
      <c r="A954" s="22" t="str">
        <v>+2.325000E+00</v>
      </c>
      <c r="B954" s="11">
        <f t="shared" si="82"/>
        <v>1.1575000000000002</v>
      </c>
      <c r="C954" s="11">
        <v>4100.5200000000004</v>
      </c>
      <c r="D954" s="21">
        <f t="shared" si="83"/>
        <v>3999.9767916238975</v>
      </c>
      <c r="E954" s="22" t="str">
        <v>+2.325000E+00</v>
      </c>
      <c r="F954" s="11">
        <f t="shared" si="76"/>
        <v>1.2600000000000002</v>
      </c>
      <c r="G954" s="11">
        <v>4763.82</v>
      </c>
      <c r="H954">
        <f t="shared" si="77"/>
        <v>4699.9906247516083</v>
      </c>
      <c r="I954" s="22" t="str">
        <v>+2.325000E+00</v>
      </c>
      <c r="J954" s="11">
        <f t="shared" si="80"/>
        <v>0.86750000000000016</v>
      </c>
      <c r="K954" s="11">
        <v>5728.6200000000008</v>
      </c>
      <c r="L954" s="21">
        <f t="shared" si="81"/>
        <v>5699.3217483396875</v>
      </c>
      <c r="M954" s="22" t="str">
        <v>+2.325000E+00</v>
      </c>
      <c r="N954" s="11">
        <f t="shared" si="84"/>
        <v>1.4675000000000002</v>
      </c>
      <c r="O954" s="11">
        <v>4763.82</v>
      </c>
      <c r="P954">
        <f t="shared" si="85"/>
        <v>6599.9984839293738</v>
      </c>
      <c r="Q954" s="22" t="str">
        <v>+2.325000E+00</v>
      </c>
      <c r="R954" s="11">
        <f t="shared" si="78"/>
        <v>1.2125000000000001</v>
      </c>
      <c r="S954" s="11">
        <v>7356.78</v>
      </c>
      <c r="T954" s="21">
        <f t="shared" si="79"/>
        <v>7399.9757896016481</v>
      </c>
    </row>
    <row r="955" spans="1:20" x14ac:dyDescent="0.4">
      <c r="A955" s="20" t="str">
        <v>+2.327500E+00</v>
      </c>
      <c r="B955" s="11">
        <f t="shared" si="82"/>
        <v>1.1600000000000001</v>
      </c>
      <c r="C955" s="10">
        <v>4130.6400000000003</v>
      </c>
      <c r="D955" s="21">
        <f t="shared" si="83"/>
        <v>3999.977388206968</v>
      </c>
      <c r="E955" s="20" t="str">
        <v>+2.327500E+00</v>
      </c>
      <c r="F955" s="11">
        <f t="shared" si="76"/>
        <v>1.2625000000000002</v>
      </c>
      <c r="G955" s="10">
        <v>4703.5200000000004</v>
      </c>
      <c r="H955">
        <f t="shared" si="77"/>
        <v>4699.9908657471196</v>
      </c>
      <c r="I955" s="20" t="str">
        <v>+2.327500E+00</v>
      </c>
      <c r="J955" s="11">
        <f t="shared" si="80"/>
        <v>0.87000000000000011</v>
      </c>
      <c r="K955" s="10">
        <v>5668.32</v>
      </c>
      <c r="L955" s="21">
        <f t="shared" si="81"/>
        <v>5699.3391831423824</v>
      </c>
      <c r="M955" s="20" t="str">
        <v>+2.327500E+00</v>
      </c>
      <c r="N955" s="11">
        <f t="shared" si="84"/>
        <v>1.4700000000000002</v>
      </c>
      <c r="O955" s="10">
        <v>4733.6400000000003</v>
      </c>
      <c r="P955">
        <f t="shared" si="85"/>
        <v>6599.998522900737</v>
      </c>
      <c r="Q955" s="20" t="str">
        <v>+2.327500E+00</v>
      </c>
      <c r="R955" s="11">
        <f t="shared" si="78"/>
        <v>1.2150000000000001</v>
      </c>
      <c r="S955" s="10">
        <v>7356.78</v>
      </c>
      <c r="T955" s="21">
        <f t="shared" si="79"/>
        <v>7399.9764119422089</v>
      </c>
    </row>
    <row r="956" spans="1:20" x14ac:dyDescent="0.4">
      <c r="A956" s="22" t="str">
        <v>+2.330000E+00</v>
      </c>
      <c r="B956" s="11">
        <f t="shared" si="82"/>
        <v>1.1625000000000001</v>
      </c>
      <c r="C956" s="11">
        <v>4100.5200000000004</v>
      </c>
      <c r="D956" s="21">
        <f t="shared" si="83"/>
        <v>3999.9779694545687</v>
      </c>
      <c r="E956" s="22" t="str">
        <v>+2.330000E+00</v>
      </c>
      <c r="F956" s="11">
        <f t="shared" si="76"/>
        <v>1.2650000000000001</v>
      </c>
      <c r="G956" s="11">
        <v>4703.5200000000004</v>
      </c>
      <c r="H956">
        <f t="shared" si="77"/>
        <v>4699.9911005477188</v>
      </c>
      <c r="I956" s="22" t="str">
        <v>+2.330000E+00</v>
      </c>
      <c r="J956" s="11">
        <f t="shared" si="80"/>
        <v>0.87250000000000005</v>
      </c>
      <c r="K956" s="11">
        <v>5547.72</v>
      </c>
      <c r="L956" s="21">
        <f t="shared" si="81"/>
        <v>5699.3561697746354</v>
      </c>
      <c r="M956" s="22" t="str">
        <v>+2.330000E+00</v>
      </c>
      <c r="N956" s="11">
        <f t="shared" si="84"/>
        <v>1.4725000000000001</v>
      </c>
      <c r="O956" s="11">
        <v>4824.12</v>
      </c>
      <c r="P956">
        <f t="shared" si="85"/>
        <v>6599.9985608703219</v>
      </c>
      <c r="Q956" s="22" t="str">
        <v>+2.330000E+00</v>
      </c>
      <c r="R956" s="11">
        <f t="shared" si="78"/>
        <v>1.2175</v>
      </c>
      <c r="S956" s="11">
        <v>7236.18</v>
      </c>
      <c r="T956" s="21">
        <f t="shared" si="79"/>
        <v>7399.9770182851898</v>
      </c>
    </row>
    <row r="957" spans="1:20" x14ac:dyDescent="0.4">
      <c r="A957" s="20" t="str">
        <v>+2.332500E+00</v>
      </c>
      <c r="B957" s="11">
        <f t="shared" si="82"/>
        <v>1.165</v>
      </c>
      <c r="C957" s="10">
        <v>4100.5200000000004</v>
      </c>
      <c r="D957" s="21">
        <f t="shared" si="83"/>
        <v>3999.9785357609048</v>
      </c>
      <c r="E957" s="20" t="str">
        <v>+2.332500E+00</v>
      </c>
      <c r="F957" s="11">
        <f t="shared" si="76"/>
        <v>1.2675000000000001</v>
      </c>
      <c r="G957" s="10">
        <v>4703.5200000000004</v>
      </c>
      <c r="H957">
        <f t="shared" si="77"/>
        <v>4699.991329312651</v>
      </c>
      <c r="I957" s="20" t="str">
        <v>+2.332500E+00</v>
      </c>
      <c r="J957" s="11">
        <f t="shared" si="80"/>
        <v>0.875</v>
      </c>
      <c r="K957" s="10">
        <v>5788.92</v>
      </c>
      <c r="L957" s="21">
        <f t="shared" si="81"/>
        <v>5699.3727197568987</v>
      </c>
      <c r="M957" s="20" t="str">
        <v>+2.332500E+00</v>
      </c>
      <c r="N957" s="11">
        <f t="shared" si="84"/>
        <v>1.4750000000000001</v>
      </c>
      <c r="O957" s="10">
        <v>4824.12</v>
      </c>
      <c r="P957">
        <f t="shared" si="85"/>
        <v>6599.9985978638797</v>
      </c>
      <c r="Q957" s="20" t="str">
        <v>+2.332500E+00</v>
      </c>
      <c r="R957" s="11">
        <f t="shared" si="78"/>
        <v>1.22</v>
      </c>
      <c r="S957" s="10">
        <v>7236.18</v>
      </c>
      <c r="T957" s="21">
        <f t="shared" si="79"/>
        <v>7399.9776090418172</v>
      </c>
    </row>
    <row r="958" spans="1:20" x14ac:dyDescent="0.4">
      <c r="A958" s="22" t="str">
        <v>+2.335000E+00</v>
      </c>
      <c r="B958" s="11">
        <f t="shared" si="82"/>
        <v>1.1675</v>
      </c>
      <c r="C958" s="11">
        <v>4221.12</v>
      </c>
      <c r="D958" s="21">
        <f t="shared" si="83"/>
        <v>3999.9790875100498</v>
      </c>
      <c r="E958" s="22" t="str">
        <v>+2.335000E+00</v>
      </c>
      <c r="F958" s="11">
        <f t="shared" si="76"/>
        <v>1.27</v>
      </c>
      <c r="G958" s="11">
        <v>4643.22</v>
      </c>
      <c r="H958">
        <f t="shared" si="77"/>
        <v>4699.9915521970634</v>
      </c>
      <c r="I958" s="22" t="str">
        <v>+2.335000E+00</v>
      </c>
      <c r="J958" s="11">
        <f t="shared" si="80"/>
        <v>0.87749999999999995</v>
      </c>
      <c r="K958" s="11">
        <v>5668.32</v>
      </c>
      <c r="L958" s="21">
        <f t="shared" si="81"/>
        <v>5699.3888443134783</v>
      </c>
      <c r="M958" s="22" t="str">
        <v>+2.335000E+00</v>
      </c>
      <c r="N958" s="11">
        <f t="shared" si="84"/>
        <v>1.4775</v>
      </c>
      <c r="O958" s="11">
        <v>4824.12</v>
      </c>
      <c r="P958">
        <f t="shared" si="85"/>
        <v>6599.9986339064999</v>
      </c>
      <c r="Q958" s="22" t="str">
        <v>+2.335000E+00</v>
      </c>
      <c r="R958" s="11">
        <f t="shared" si="78"/>
        <v>1.2224999999999999</v>
      </c>
      <c r="S958" s="11">
        <v>7296.48</v>
      </c>
      <c r="T958" s="21">
        <f t="shared" si="79"/>
        <v>7399.9781846127453</v>
      </c>
    </row>
    <row r="959" spans="1:20" x14ac:dyDescent="0.4">
      <c r="A959" s="20" t="str">
        <v>+2.337500E+00</v>
      </c>
      <c r="B959" s="11">
        <f t="shared" si="82"/>
        <v>1.17</v>
      </c>
      <c r="C959" s="10">
        <v>4221.12</v>
      </c>
      <c r="D959" s="21">
        <f t="shared" si="83"/>
        <v>3999.9796250762033</v>
      </c>
      <c r="E959" s="20" t="str">
        <v>+2.337500E+00</v>
      </c>
      <c r="F959" s="11">
        <f t="shared" si="76"/>
        <v>1.2725</v>
      </c>
      <c r="G959" s="10">
        <v>4824.12</v>
      </c>
      <c r="H959">
        <f t="shared" si="77"/>
        <v>4699.9917693521202</v>
      </c>
      <c r="I959" s="20" t="str">
        <v>+2.337500E+00</v>
      </c>
      <c r="J959" s="11">
        <f t="shared" si="80"/>
        <v>0.87999999999999989</v>
      </c>
      <c r="K959" s="10">
        <v>5668.32</v>
      </c>
      <c r="L959" s="21">
        <f t="shared" si="81"/>
        <v>5699.4045543801594</v>
      </c>
      <c r="M959" s="20" t="str">
        <v>+2.337500E+00</v>
      </c>
      <c r="N959" s="11">
        <f t="shared" si="84"/>
        <v>1.48</v>
      </c>
      <c r="O959" s="10">
        <v>4824.12</v>
      </c>
      <c r="P959">
        <f t="shared" si="85"/>
        <v>6599.9986690226251</v>
      </c>
      <c r="Q959" s="20" t="str">
        <v>+2.337500E+00</v>
      </c>
      <c r="R959" s="11">
        <f t="shared" si="78"/>
        <v>1.2249999999999999</v>
      </c>
      <c r="S959" s="10">
        <v>7356.78</v>
      </c>
      <c r="T959" s="21">
        <f t="shared" si="79"/>
        <v>7399.9787453883318</v>
      </c>
    </row>
    <row r="960" spans="1:20" x14ac:dyDescent="0.4">
      <c r="A960" s="22" t="str">
        <v>+2.340000E+00</v>
      </c>
      <c r="B960" s="11">
        <f t="shared" si="82"/>
        <v>1.1724999999999999</v>
      </c>
      <c r="C960" s="11">
        <v>4100.5200000000004</v>
      </c>
      <c r="D960" s="21">
        <f t="shared" si="83"/>
        <v>3999.9801488239464</v>
      </c>
      <c r="E960" s="22" t="str">
        <v>+2.340000E+00</v>
      </c>
      <c r="F960" s="11">
        <f t="shared" si="76"/>
        <v>1.2749999999999999</v>
      </c>
      <c r="G960" s="11">
        <v>4824.12</v>
      </c>
      <c r="H960">
        <f t="shared" si="77"/>
        <v>4699.991980925095</v>
      </c>
      <c r="I960" s="22" t="str">
        <v>+2.340000E+00</v>
      </c>
      <c r="J960" s="11">
        <f t="shared" si="80"/>
        <v>0.88249999999999984</v>
      </c>
      <c r="K960" s="11">
        <v>5788.92</v>
      </c>
      <c r="L960" s="21">
        <f t="shared" si="81"/>
        <v>5699.4198606116133</v>
      </c>
      <c r="M960" s="22" t="str">
        <v>+2.340000E+00</v>
      </c>
      <c r="N960" s="11">
        <f t="shared" si="84"/>
        <v>1.4824999999999999</v>
      </c>
      <c r="O960" s="11">
        <v>4703.5200000000004</v>
      </c>
      <c r="P960">
        <f t="shared" si="85"/>
        <v>6599.9987032360741</v>
      </c>
      <c r="Q960" s="22" t="str">
        <v>+2.340000E+00</v>
      </c>
      <c r="R960" s="11">
        <f t="shared" si="78"/>
        <v>1.2274999999999998</v>
      </c>
      <c r="S960" s="11">
        <v>7477.38</v>
      </c>
      <c r="T960" s="21">
        <f t="shared" si="79"/>
        <v>7399.9792917488967</v>
      </c>
    </row>
    <row r="961" spans="1:20" x14ac:dyDescent="0.4">
      <c r="A961" s="20" t="str">
        <v>+2.342500E+00</v>
      </c>
      <c r="B961" s="11">
        <f t="shared" si="82"/>
        <v>1.1749999999999998</v>
      </c>
      <c r="C961" s="10">
        <v>4100.5200000000004</v>
      </c>
      <c r="D961" s="21">
        <f t="shared" si="83"/>
        <v>3999.980659108488</v>
      </c>
      <c r="E961" s="20" t="str">
        <v>+2.342500E+00</v>
      </c>
      <c r="F961" s="11">
        <f t="shared" si="76"/>
        <v>1.2774999999999999</v>
      </c>
      <c r="G961" s="10">
        <v>4733.6400000000003</v>
      </c>
      <c r="H961">
        <f t="shared" si="77"/>
        <v>4699.9921870594799</v>
      </c>
      <c r="I961" s="20" t="str">
        <v>+2.342500E+00</v>
      </c>
      <c r="J961" s="11">
        <f t="shared" si="80"/>
        <v>0.88499999999999979</v>
      </c>
      <c r="K961" s="10">
        <v>5577.9000000000005</v>
      </c>
      <c r="L961" s="21">
        <f t="shared" si="81"/>
        <v>5699.4347733886307</v>
      </c>
      <c r="M961" s="20" t="str">
        <v>+2.342500E+00</v>
      </c>
      <c r="N961" s="11">
        <f t="shared" si="84"/>
        <v>1.4849999999999999</v>
      </c>
      <c r="O961" s="10">
        <v>4824.12</v>
      </c>
      <c r="P961">
        <f t="shared" si="85"/>
        <v>6599.9987365700472</v>
      </c>
      <c r="Q961" s="20" t="str">
        <v>+2.342500E+00</v>
      </c>
      <c r="R961" s="11">
        <f t="shared" si="78"/>
        <v>1.2299999999999998</v>
      </c>
      <c r="S961" s="10">
        <v>7356.78</v>
      </c>
      <c r="T961" s="21">
        <f t="shared" si="79"/>
        <v>7399.979824064988</v>
      </c>
    </row>
    <row r="962" spans="1:20" x14ac:dyDescent="0.4">
      <c r="A962" s="22" t="str">
        <v>+2.345000E+00</v>
      </c>
      <c r="B962" s="11">
        <f t="shared" si="82"/>
        <v>1.1775000000000002</v>
      </c>
      <c r="C962" s="11">
        <v>4100.5200000000004</v>
      </c>
      <c r="D962" s="21">
        <f t="shared" si="83"/>
        <v>3999.9811562759073</v>
      </c>
      <c r="E962" s="22" t="str">
        <v>+2.345000E+00</v>
      </c>
      <c r="F962" s="11">
        <f t="shared" ref="F962:F1025" si="86">E962-E$450</f>
        <v>1.2800000000000002</v>
      </c>
      <c r="G962" s="11">
        <v>4643.22</v>
      </c>
      <c r="H962">
        <f t="shared" si="77"/>
        <v>4699.9923878950758</v>
      </c>
      <c r="I962" s="22" t="str">
        <v>+2.345000E+00</v>
      </c>
      <c r="J962" s="11">
        <f t="shared" si="80"/>
        <v>0.88750000000000018</v>
      </c>
      <c r="K962" s="11">
        <v>5668.32</v>
      </c>
      <c r="L962" s="21">
        <f t="shared" si="81"/>
        <v>5699.4493028251554</v>
      </c>
      <c r="M962" s="22" t="str">
        <v>+2.345000E+00</v>
      </c>
      <c r="N962" s="11">
        <f t="shared" si="84"/>
        <v>1.4875000000000003</v>
      </c>
      <c r="O962" s="11">
        <v>4824.12</v>
      </c>
      <c r="P962">
        <f t="shared" si="85"/>
        <v>6599.9987690471553</v>
      </c>
      <c r="Q962" s="22" t="str">
        <v>+2.345000E+00</v>
      </c>
      <c r="R962" s="11">
        <f t="shared" si="78"/>
        <v>1.2325000000000002</v>
      </c>
      <c r="S962" s="11">
        <v>7417.08</v>
      </c>
      <c r="T962" s="21">
        <f t="shared" si="79"/>
        <v>7399.9803426976232</v>
      </c>
    </row>
    <row r="963" spans="1:20" x14ac:dyDescent="0.4">
      <c r="A963" s="20" t="str">
        <v>+2.347500E+00</v>
      </c>
      <c r="B963" s="11">
        <f t="shared" si="82"/>
        <v>1.1800000000000002</v>
      </c>
      <c r="C963" s="10">
        <v>3979.92</v>
      </c>
      <c r="D963" s="21">
        <f t="shared" si="83"/>
        <v>3999.9816406633859</v>
      </c>
      <c r="E963" s="20" t="str">
        <v>+2.347500E+00</v>
      </c>
      <c r="F963" s="11">
        <f t="shared" si="86"/>
        <v>1.2825000000000002</v>
      </c>
      <c r="G963" s="10">
        <v>4703.5200000000004</v>
      </c>
      <c r="H963">
        <f t="shared" ref="H963:H1026" si="87">$S$16*(1-EXP(-(F963/$T$16)))</f>
        <v>4699.9925835680915</v>
      </c>
      <c r="I963" s="20" t="str">
        <v>+2.347500E+00</v>
      </c>
      <c r="J963" s="11">
        <f t="shared" si="80"/>
        <v>0.89000000000000012</v>
      </c>
      <c r="K963" s="10">
        <v>5668.32</v>
      </c>
      <c r="L963" s="21">
        <f t="shared" si="81"/>
        <v>5699.4634587751507</v>
      </c>
      <c r="M963" s="20" t="str">
        <v>+2.347500E+00</v>
      </c>
      <c r="N963" s="11">
        <f t="shared" si="84"/>
        <v>1.4900000000000002</v>
      </c>
      <c r="O963" s="10">
        <v>4824.12</v>
      </c>
      <c r="P963">
        <f t="shared" si="85"/>
        <v>6599.9988006894218</v>
      </c>
      <c r="Q963" s="20" t="str">
        <v>+2.347500E+00</v>
      </c>
      <c r="R963" s="11">
        <f t="shared" si="78"/>
        <v>1.2350000000000001</v>
      </c>
      <c r="S963" s="10">
        <v>7356.78</v>
      </c>
      <c r="T963" s="21">
        <f t="shared" si="79"/>
        <v>7399.980847998544</v>
      </c>
    </row>
    <row r="964" spans="1:20" x14ac:dyDescent="0.4">
      <c r="A964" s="22" t="str">
        <v>+2.350000E+00</v>
      </c>
      <c r="B964" s="11">
        <f t="shared" si="82"/>
        <v>1.1825000000000001</v>
      </c>
      <c r="C964" s="11">
        <v>4100.5200000000004</v>
      </c>
      <c r="D964" s="21">
        <f t="shared" si="83"/>
        <v>3999.982112599439</v>
      </c>
      <c r="E964" s="22" t="str">
        <v>+2.350000E+00</v>
      </c>
      <c r="F964" s="11">
        <f t="shared" si="86"/>
        <v>1.2850000000000001</v>
      </c>
      <c r="G964" s="11">
        <v>4703.5200000000004</v>
      </c>
      <c r="H964">
        <f t="shared" si="87"/>
        <v>4699.9927742112322</v>
      </c>
      <c r="I964" s="22" t="str">
        <v>+2.350000E+00</v>
      </c>
      <c r="J964" s="11">
        <f t="shared" si="80"/>
        <v>0.89250000000000007</v>
      </c>
      <c r="K964" s="11">
        <v>5668.32</v>
      </c>
      <c r="L964" s="21">
        <f t="shared" si="81"/>
        <v>5699.4772508392762</v>
      </c>
      <c r="M964" s="22" t="str">
        <v>+2.350000E+00</v>
      </c>
      <c r="N964" s="11">
        <f t="shared" si="84"/>
        <v>1.4925000000000002</v>
      </c>
      <c r="O964" s="11">
        <v>4824.12</v>
      </c>
      <c r="P964">
        <f t="shared" si="85"/>
        <v>6599.9988315183082</v>
      </c>
      <c r="Q964" s="22" t="str">
        <v>+2.350000E+00</v>
      </c>
      <c r="R964" s="11">
        <f t="shared" si="78"/>
        <v>1.2375</v>
      </c>
      <c r="S964" s="11">
        <v>7356.78</v>
      </c>
      <c r="T964" s="21">
        <f t="shared" si="79"/>
        <v>7399.9813403104481</v>
      </c>
    </row>
    <row r="965" spans="1:20" x14ac:dyDescent="0.4">
      <c r="A965" s="20" t="str">
        <v>+2.352500E+00</v>
      </c>
      <c r="B965" s="11">
        <f t="shared" si="82"/>
        <v>1.1850000000000001</v>
      </c>
      <c r="C965" s="10">
        <v>4040.22</v>
      </c>
      <c r="D965" s="21">
        <f t="shared" si="83"/>
        <v>3999.9825724041361</v>
      </c>
      <c r="E965" s="20" t="str">
        <v>+2.352500E+00</v>
      </c>
      <c r="F965" s="11">
        <f t="shared" si="86"/>
        <v>1.2875000000000001</v>
      </c>
      <c r="G965" s="10">
        <v>4733.6400000000003</v>
      </c>
      <c r="H965">
        <f t="shared" si="87"/>
        <v>4699.9929599537945</v>
      </c>
      <c r="I965" s="20" t="str">
        <v>+2.352500E+00</v>
      </c>
      <c r="J965" s="11">
        <f t="shared" si="80"/>
        <v>0.89500000000000002</v>
      </c>
      <c r="K965" s="10">
        <v>5668.32</v>
      </c>
      <c r="L965" s="21">
        <f t="shared" si="81"/>
        <v>5699.4906883714038</v>
      </c>
      <c r="M965" s="20" t="str">
        <v>+2.352500E+00</v>
      </c>
      <c r="N965" s="11">
        <f t="shared" si="84"/>
        <v>1.4950000000000001</v>
      </c>
      <c r="O965" s="10">
        <v>4824.12</v>
      </c>
      <c r="P965">
        <f t="shared" si="85"/>
        <v>6599.9988615547218</v>
      </c>
      <c r="Q965" s="20" t="str">
        <v>+2.352500E+00</v>
      </c>
      <c r="R965" s="11">
        <f t="shared" si="78"/>
        <v>1.24</v>
      </c>
      <c r="S965" s="10">
        <v>7356.78</v>
      </c>
      <c r="T965" s="21">
        <f t="shared" si="79"/>
        <v>7399.9818199672254</v>
      </c>
    </row>
    <row r="966" spans="1:20" x14ac:dyDescent="0.4">
      <c r="A966" s="22" t="str">
        <v>+2.355000E+00</v>
      </c>
      <c r="B966" s="11">
        <f t="shared" si="82"/>
        <v>1.1875</v>
      </c>
      <c r="C966" s="11">
        <v>3979.92</v>
      </c>
      <c r="D966" s="21">
        <f t="shared" si="83"/>
        <v>3999.9830203893207</v>
      </c>
      <c r="E966" s="22" t="str">
        <v>+2.355000E+00</v>
      </c>
      <c r="F966" s="11">
        <f t="shared" si="86"/>
        <v>1.29</v>
      </c>
      <c r="G966" s="11">
        <v>4703.5200000000004</v>
      </c>
      <c r="H966">
        <f t="shared" si="87"/>
        <v>4699.9931409217506</v>
      </c>
      <c r="I966" s="22" t="str">
        <v>+2.355000E+00</v>
      </c>
      <c r="J966" s="11">
        <f t="shared" si="80"/>
        <v>0.89749999999999996</v>
      </c>
      <c r="K966" s="11">
        <v>5668.32</v>
      </c>
      <c r="L966" s="21">
        <f t="shared" si="81"/>
        <v>5699.5037804849562</v>
      </c>
      <c r="M966" s="22" t="str">
        <v>+2.355000E+00</v>
      </c>
      <c r="N966" s="11">
        <f t="shared" si="84"/>
        <v>1.4975000000000001</v>
      </c>
      <c r="O966" s="11">
        <v>4824.12</v>
      </c>
      <c r="P966">
        <f t="shared" si="85"/>
        <v>6599.9988908190353</v>
      </c>
      <c r="Q966" s="22" t="str">
        <v>+2.355000E+00</v>
      </c>
      <c r="R966" s="11">
        <f t="shared" si="78"/>
        <v>1.2424999999999999</v>
      </c>
      <c r="S966" s="11">
        <v>7296.48</v>
      </c>
      <c r="T966" s="21">
        <f t="shared" si="79"/>
        <v>7399.9822872941832</v>
      </c>
    </row>
    <row r="967" spans="1:20" x14ac:dyDescent="0.4">
      <c r="A967" s="20" t="str">
        <v>+2.357500E+00</v>
      </c>
      <c r="B967" s="11">
        <f t="shared" si="82"/>
        <v>1.19</v>
      </c>
      <c r="C967" s="10">
        <v>4100.5200000000004</v>
      </c>
      <c r="D967" s="21">
        <f t="shared" si="83"/>
        <v>3999.9834568588194</v>
      </c>
      <c r="E967" s="20" t="str">
        <v>+2.357500E+00</v>
      </c>
      <c r="F967" s="11">
        <f t="shared" si="86"/>
        <v>1.2925</v>
      </c>
      <c r="G967" s="10">
        <v>4733.6400000000003</v>
      </c>
      <c r="H967">
        <f t="shared" si="87"/>
        <v>4699.9933172378342</v>
      </c>
      <c r="I967" s="20" t="str">
        <v>+2.357500E+00</v>
      </c>
      <c r="J967" s="11">
        <f t="shared" si="80"/>
        <v>0.89999999999999991</v>
      </c>
      <c r="K967" s="10">
        <v>5638.2</v>
      </c>
      <c r="L967" s="21">
        <f t="shared" si="81"/>
        <v>5699.5165360590954</v>
      </c>
      <c r="M967" s="20" t="str">
        <v>+2.357500E+00</v>
      </c>
      <c r="N967" s="11">
        <f t="shared" si="84"/>
        <v>1.5</v>
      </c>
      <c r="O967" s="10">
        <v>4793.9399999999996</v>
      </c>
      <c r="P967">
        <f t="shared" si="85"/>
        <v>6599.9989193310939</v>
      </c>
      <c r="Q967" s="20" t="str">
        <v>+2.357500E+00</v>
      </c>
      <c r="R967" s="11">
        <f t="shared" si="78"/>
        <v>1.2449999999999999</v>
      </c>
      <c r="S967" s="10">
        <v>7326.66</v>
      </c>
      <c r="T967" s="21">
        <f t="shared" si="79"/>
        <v>7399.9827426082629</v>
      </c>
    </row>
    <row r="968" spans="1:20" x14ac:dyDescent="0.4">
      <c r="A968" s="22" t="str">
        <v>+2.360000E+00</v>
      </c>
      <c r="B968" s="11">
        <f t="shared" si="82"/>
        <v>1.1924999999999999</v>
      </c>
      <c r="C968" s="11">
        <v>3979.92</v>
      </c>
      <c r="D968" s="21">
        <f t="shared" si="83"/>
        <v>3999.9838821086482</v>
      </c>
      <c r="E968" s="22" t="str">
        <v>+2.360000E+00</v>
      </c>
      <c r="F968" s="11">
        <f t="shared" si="86"/>
        <v>1.2949999999999999</v>
      </c>
      <c r="G968" s="11">
        <v>4703.5200000000004</v>
      </c>
      <c r="H968">
        <f t="shared" si="87"/>
        <v>4699.9934890216227</v>
      </c>
      <c r="I968" s="22" t="str">
        <v>+2.360000E+00</v>
      </c>
      <c r="J968" s="11">
        <f t="shared" si="80"/>
        <v>0.90249999999999986</v>
      </c>
      <c r="K968" s="11">
        <v>5909.5199999999995</v>
      </c>
      <c r="L968" s="21">
        <f t="shared" si="81"/>
        <v>5699.5289637447349</v>
      </c>
      <c r="M968" s="22" t="str">
        <v>+2.360000E+00</v>
      </c>
      <c r="N968" s="11">
        <f t="shared" si="84"/>
        <v>1.5024999999999999</v>
      </c>
      <c r="O968" s="11">
        <v>4824.12</v>
      </c>
      <c r="P968">
        <f t="shared" si="85"/>
        <v>6599.9989471102353</v>
      </c>
      <c r="Q968" s="22" t="str">
        <v>+2.360000E+00</v>
      </c>
      <c r="R968" s="11">
        <f t="shared" si="78"/>
        <v>1.2474999999999998</v>
      </c>
      <c r="S968" s="11">
        <v>7356.78</v>
      </c>
      <c r="T968" s="21">
        <f t="shared" si="79"/>
        <v>7399.9831862182646</v>
      </c>
    </row>
    <row r="969" spans="1:20" x14ac:dyDescent="0.4">
      <c r="A969" s="20" t="str">
        <v>+2.362500E+00</v>
      </c>
      <c r="B969" s="11">
        <f t="shared" si="82"/>
        <v>1.1949999999999998</v>
      </c>
      <c r="C969" s="10">
        <v>4070.3399999999997</v>
      </c>
      <c r="D969" s="21">
        <f t="shared" si="83"/>
        <v>3999.9842964272148</v>
      </c>
      <c r="E969" s="20" t="str">
        <v>+2.362500E+00</v>
      </c>
      <c r="F969" s="11">
        <f t="shared" si="86"/>
        <v>1.2974999999999999</v>
      </c>
      <c r="G969" s="10">
        <v>4793.9399999999996</v>
      </c>
      <c r="H969">
        <f t="shared" si="87"/>
        <v>4699.9936563896217</v>
      </c>
      <c r="I969" s="20" t="str">
        <v>+2.362500E+00</v>
      </c>
      <c r="J969" s="11">
        <f t="shared" si="80"/>
        <v>0.9049999999999998</v>
      </c>
      <c r="K969" s="10">
        <v>5668.32</v>
      </c>
      <c r="L969" s="21">
        <f t="shared" si="81"/>
        <v>5699.5410719704178</v>
      </c>
      <c r="M969" s="20" t="str">
        <v>+2.362500E+00</v>
      </c>
      <c r="N969" s="11">
        <f t="shared" si="84"/>
        <v>1.5049999999999999</v>
      </c>
      <c r="O969" s="10">
        <v>4914.5999999999995</v>
      </c>
      <c r="P969">
        <f t="shared" si="85"/>
        <v>6599.9989741753006</v>
      </c>
      <c r="Q969" s="20" t="str">
        <v>+2.362500E+00</v>
      </c>
      <c r="R969" s="11">
        <f t="shared" si="78"/>
        <v>1.2499999999999998</v>
      </c>
      <c r="S969" s="10">
        <v>7447.2599999999993</v>
      </c>
      <c r="T969" s="21">
        <f t="shared" si="79"/>
        <v>7399.9836184250462</v>
      </c>
    </row>
    <row r="970" spans="1:20" x14ac:dyDescent="0.4">
      <c r="A970" s="22" t="str">
        <v>+2.365000E+00</v>
      </c>
      <c r="B970" s="11">
        <f t="shared" si="82"/>
        <v>1.1975000000000002</v>
      </c>
      <c r="C970" s="11">
        <v>4040.22</v>
      </c>
      <c r="D970" s="21">
        <f t="shared" si="83"/>
        <v>3999.9847000955124</v>
      </c>
      <c r="E970" s="22" t="str">
        <v>+2.365000E+00</v>
      </c>
      <c r="F970" s="11">
        <f t="shared" si="86"/>
        <v>1.3000000000000003</v>
      </c>
      <c r="G970" s="11">
        <v>4703.5200000000004</v>
      </c>
      <c r="H970">
        <f t="shared" si="87"/>
        <v>4699.9938194553415</v>
      </c>
      <c r="I970" s="22" t="str">
        <v>+2.365000E+00</v>
      </c>
      <c r="J970" s="11">
        <f t="shared" si="80"/>
        <v>0.9075000000000002</v>
      </c>
      <c r="K970" s="11">
        <v>5608.0199999999995</v>
      </c>
      <c r="L970" s="21">
        <f t="shared" si="81"/>
        <v>5699.5528689480216</v>
      </c>
      <c r="M970" s="22" t="str">
        <v>+2.365000E+00</v>
      </c>
      <c r="N970" s="11">
        <f t="shared" si="84"/>
        <v>1.5075000000000003</v>
      </c>
      <c r="O970" s="11">
        <v>4824.12</v>
      </c>
      <c r="P970">
        <f t="shared" si="85"/>
        <v>6599.9990005446452</v>
      </c>
      <c r="Q970" s="22" t="str">
        <v>+2.365000E+00</v>
      </c>
      <c r="R970" s="11">
        <f t="shared" si="78"/>
        <v>1.2525000000000002</v>
      </c>
      <c r="S970" s="11">
        <v>7417.08</v>
      </c>
      <c r="T970" s="21">
        <f t="shared" si="79"/>
        <v>7399.9840395217334</v>
      </c>
    </row>
    <row r="971" spans="1:20" x14ac:dyDescent="0.4">
      <c r="A971" s="20" t="str">
        <v>+2.367500E+00</v>
      </c>
      <c r="B971" s="11">
        <f t="shared" si="82"/>
        <v>1.2000000000000002</v>
      </c>
      <c r="C971" s="10">
        <v>4070.3399999999997</v>
      </c>
      <c r="D971" s="21">
        <f t="shared" si="83"/>
        <v>3999.9850933873117</v>
      </c>
      <c r="E971" s="20" t="str">
        <v>+2.367500E+00</v>
      </c>
      <c r="F971" s="11">
        <f t="shared" si="86"/>
        <v>1.3025000000000002</v>
      </c>
      <c r="G971" s="10">
        <v>4703.5200000000004</v>
      </c>
      <c r="H971">
        <f t="shared" si="87"/>
        <v>4699.9939783293748</v>
      </c>
      <c r="I971" s="20" t="str">
        <v>+2.367500E+00</v>
      </c>
      <c r="J971" s="11">
        <f t="shared" si="80"/>
        <v>0.91000000000000014</v>
      </c>
      <c r="K971" s="10">
        <v>5668.32</v>
      </c>
      <c r="L971" s="21">
        <f t="shared" si="81"/>
        <v>5699.5643626783367</v>
      </c>
      <c r="M971" s="20" t="str">
        <v>+2.367500E+00</v>
      </c>
      <c r="N971" s="11">
        <f t="shared" si="84"/>
        <v>1.5100000000000002</v>
      </c>
      <c r="O971" s="10">
        <v>4824.12</v>
      </c>
      <c r="P971">
        <f t="shared" si="85"/>
        <v>6599.9990262361507</v>
      </c>
      <c r="Q971" s="20" t="str">
        <v>+2.367500E+00</v>
      </c>
      <c r="R971" s="11">
        <f t="shared" si="78"/>
        <v>1.2550000000000001</v>
      </c>
      <c r="S971" s="10">
        <v>7447.2599999999993</v>
      </c>
      <c r="T971" s="21">
        <f t="shared" si="79"/>
        <v>7399.9844497939157</v>
      </c>
    </row>
    <row r="972" spans="1:20" x14ac:dyDescent="0.4">
      <c r="A972" s="22" t="str">
        <v>+2.370000E+00</v>
      </c>
      <c r="B972" s="11">
        <f t="shared" si="82"/>
        <v>1.2025000000000001</v>
      </c>
      <c r="C972" s="11">
        <v>4100.5200000000004</v>
      </c>
      <c r="D972" s="21">
        <f t="shared" si="83"/>
        <v>3999.9854765693462</v>
      </c>
      <c r="E972" s="22" t="str">
        <v>+2.370000E+00</v>
      </c>
      <c r="F972" s="11">
        <f t="shared" si="86"/>
        <v>1.3050000000000002</v>
      </c>
      <c r="G972" s="11">
        <v>4824.12</v>
      </c>
      <c r="H972">
        <f t="shared" si="87"/>
        <v>4699.9941331194705</v>
      </c>
      <c r="I972" s="22" t="str">
        <v>+2.370000E+00</v>
      </c>
      <c r="J972" s="11">
        <f t="shared" si="80"/>
        <v>0.91250000000000009</v>
      </c>
      <c r="K972" s="11">
        <v>5668.32</v>
      </c>
      <c r="L972" s="21">
        <f t="shared" si="81"/>
        <v>5699.5755609564894</v>
      </c>
      <c r="M972" s="22" t="str">
        <v>+2.370000E+00</v>
      </c>
      <c r="N972" s="11">
        <f t="shared" si="84"/>
        <v>1.5125000000000002</v>
      </c>
      <c r="O972" s="11">
        <v>4100.5200000000004</v>
      </c>
      <c r="P972">
        <f t="shared" si="85"/>
        <v>6599.9990512672448</v>
      </c>
      <c r="Q972" s="22" t="str">
        <v>+2.370000E+00</v>
      </c>
      <c r="R972" s="11">
        <f t="shared" si="78"/>
        <v>1.2575000000000001</v>
      </c>
      <c r="S972" s="11">
        <v>7356.78</v>
      </c>
      <c r="T972" s="21">
        <f t="shared" si="79"/>
        <v>7399.9848495198448</v>
      </c>
    </row>
    <row r="973" spans="1:20" x14ac:dyDescent="0.4">
      <c r="A973" s="20" t="str">
        <v>+2.372500E+00</v>
      </c>
      <c r="B973" s="11">
        <f t="shared" si="82"/>
        <v>1.2050000000000001</v>
      </c>
      <c r="C973" s="10">
        <v>4160.8200000000006</v>
      </c>
      <c r="D973" s="21">
        <f t="shared" si="83"/>
        <v>3999.9858499014917</v>
      </c>
      <c r="E973" s="20" t="str">
        <v>+2.372500E+00</v>
      </c>
      <c r="F973" s="11">
        <f t="shared" si="86"/>
        <v>1.3075000000000001</v>
      </c>
      <c r="G973" s="10">
        <v>4824.12</v>
      </c>
      <c r="H973">
        <f t="shared" si="87"/>
        <v>4699.9942839306077</v>
      </c>
      <c r="I973" s="20" t="str">
        <v>+2.372500E+00</v>
      </c>
      <c r="J973" s="11">
        <f t="shared" si="80"/>
        <v>0.91500000000000004</v>
      </c>
      <c r="K973" s="10">
        <v>5698.5</v>
      </c>
      <c r="L973" s="21">
        <f t="shared" si="81"/>
        <v>5699.5864713772253</v>
      </c>
      <c r="M973" s="20" t="str">
        <v>+2.372500E+00</v>
      </c>
      <c r="N973" s="11">
        <f t="shared" si="84"/>
        <v>1.5150000000000001</v>
      </c>
      <c r="O973" s="10">
        <v>3979.92</v>
      </c>
      <c r="P973">
        <f t="shared" si="85"/>
        <v>6599.9990756549005</v>
      </c>
      <c r="Q973" s="20" t="str">
        <v>+2.372500E+00</v>
      </c>
      <c r="R973" s="11">
        <f t="shared" si="78"/>
        <v>1.26</v>
      </c>
      <c r="S973" s="10">
        <v>7356.78</v>
      </c>
      <c r="T973" s="21">
        <f t="shared" si="79"/>
        <v>7399.9852389706166</v>
      </c>
    </row>
    <row r="974" spans="1:20" x14ac:dyDescent="0.4">
      <c r="A974" s="22" t="str">
        <v>+2.375000E+00</v>
      </c>
      <c r="B974" s="11">
        <f t="shared" si="82"/>
        <v>1.2075</v>
      </c>
      <c r="C974" s="11">
        <v>4100.5200000000004</v>
      </c>
      <c r="D974" s="21">
        <f t="shared" si="83"/>
        <v>3999.9862136369461</v>
      </c>
      <c r="E974" s="22" t="str">
        <v>+2.375000E+00</v>
      </c>
      <c r="F974" s="11">
        <f t="shared" si="86"/>
        <v>1.31</v>
      </c>
      <c r="G974" s="11">
        <v>4703.5200000000004</v>
      </c>
      <c r="H974">
        <f t="shared" si="87"/>
        <v>4699.9944308650684</v>
      </c>
      <c r="I974" s="22" t="str">
        <v>+2.375000E+00</v>
      </c>
      <c r="J974" s="11">
        <f t="shared" si="80"/>
        <v>0.91749999999999998</v>
      </c>
      <c r="K974" s="11">
        <v>5668.32</v>
      </c>
      <c r="L974" s="21">
        <f t="shared" si="81"/>
        <v>5699.5971013400667</v>
      </c>
      <c r="M974" s="22" t="str">
        <v>+2.375000E+00</v>
      </c>
      <c r="N974" s="11">
        <f t="shared" si="84"/>
        <v>1.5175000000000001</v>
      </c>
      <c r="O974" s="11">
        <v>4040.22</v>
      </c>
      <c r="P974">
        <f t="shared" si="85"/>
        <v>6599.9990994156597</v>
      </c>
      <c r="Q974" s="22" t="str">
        <v>+2.375000E+00</v>
      </c>
      <c r="R974" s="11">
        <f t="shared" si="78"/>
        <v>1.2625</v>
      </c>
      <c r="S974" s="11">
        <v>7296.48</v>
      </c>
      <c r="T974" s="21">
        <f t="shared" si="79"/>
        <v>7399.9856184103583</v>
      </c>
    </row>
    <row r="975" spans="1:20" x14ac:dyDescent="0.4">
      <c r="A975" s="20" t="str">
        <v>+2.377500E+00</v>
      </c>
      <c r="B975" s="11">
        <f t="shared" si="82"/>
        <v>1.21</v>
      </c>
      <c r="C975" s="10">
        <v>4130.6400000000003</v>
      </c>
      <c r="D975" s="21">
        <f t="shared" si="83"/>
        <v>3999.9865680223961</v>
      </c>
      <c r="E975" s="20" t="str">
        <v>+2.377500E+00</v>
      </c>
      <c r="F975" s="11">
        <f t="shared" si="86"/>
        <v>1.3125</v>
      </c>
      <c r="G975" s="10">
        <v>4824.12</v>
      </c>
      <c r="H975">
        <f t="shared" si="87"/>
        <v>4699.9945740225048</v>
      </c>
      <c r="I975" s="20" t="str">
        <v>+2.377500E+00</v>
      </c>
      <c r="J975" s="11">
        <f t="shared" si="80"/>
        <v>0.91999999999999993</v>
      </c>
      <c r="K975" s="10">
        <v>5668.32</v>
      </c>
      <c r="L975" s="21">
        <f t="shared" si="81"/>
        <v>5699.6074580543254</v>
      </c>
      <c r="M975" s="20" t="str">
        <v>+2.377500E+00</v>
      </c>
      <c r="N975" s="11">
        <f t="shared" si="84"/>
        <v>1.52</v>
      </c>
      <c r="O975" s="10">
        <v>3889.4400000000005</v>
      </c>
      <c r="P975">
        <f t="shared" si="85"/>
        <v>6599.9991225656368</v>
      </c>
      <c r="Q975" s="20" t="str">
        <v>+2.377500E+00</v>
      </c>
      <c r="R975" s="11">
        <f t="shared" si="78"/>
        <v>1.2649999999999999</v>
      </c>
      <c r="S975" s="10">
        <v>7356.78</v>
      </c>
      <c r="T975" s="21">
        <f t="shared" si="79"/>
        <v>7399.9859880964086</v>
      </c>
    </row>
    <row r="976" spans="1:20" x14ac:dyDescent="0.4">
      <c r="A976" s="22" t="str">
        <v>+2.380000E+00</v>
      </c>
      <c r="B976" s="11">
        <f t="shared" si="82"/>
        <v>1.2124999999999999</v>
      </c>
      <c r="C976" s="11">
        <v>4100.5200000000004</v>
      </c>
      <c r="D976" s="21">
        <f t="shared" si="83"/>
        <v>3999.986913298188</v>
      </c>
      <c r="E976" s="22" t="str">
        <v>+2.380000E+00</v>
      </c>
      <c r="F976" s="11">
        <f t="shared" si="86"/>
        <v>1.3149999999999999</v>
      </c>
      <c r="G976" s="11">
        <v>4703.5200000000004</v>
      </c>
      <c r="H976">
        <f t="shared" si="87"/>
        <v>4699.9947135000066</v>
      </c>
      <c r="I976" s="22" t="str">
        <v>+2.380000E+00</v>
      </c>
      <c r="J976" s="11">
        <f t="shared" si="80"/>
        <v>0.92249999999999988</v>
      </c>
      <c r="K976" s="11">
        <v>5547.72</v>
      </c>
      <c r="L976" s="21">
        <f t="shared" si="81"/>
        <v>5699.6175485439962</v>
      </c>
      <c r="M976" s="22" t="str">
        <v>+2.380000E+00</v>
      </c>
      <c r="N976" s="11">
        <f t="shared" si="84"/>
        <v>1.5225</v>
      </c>
      <c r="O976" s="11">
        <v>3979.92</v>
      </c>
      <c r="P976">
        <f t="shared" si="85"/>
        <v>6599.9991451205324</v>
      </c>
      <c r="Q976" s="22" t="str">
        <v>+2.380000E+00</v>
      </c>
      <c r="R976" s="11">
        <f t="shared" si="78"/>
        <v>1.2674999999999998</v>
      </c>
      <c r="S976" s="11">
        <v>7356.78</v>
      </c>
      <c r="T976" s="21">
        <f t="shared" si="79"/>
        <v>7399.9863482794926</v>
      </c>
    </row>
    <row r="977" spans="1:20" x14ac:dyDescent="0.4">
      <c r="A977" s="20" t="str">
        <v>+2.382500E+00</v>
      </c>
      <c r="B977" s="11">
        <f t="shared" si="82"/>
        <v>1.2149999999999999</v>
      </c>
      <c r="C977" s="10">
        <v>4070.3399999999997</v>
      </c>
      <c r="D977" s="21">
        <f t="shared" si="83"/>
        <v>3999.9872496984913</v>
      </c>
      <c r="E977" s="20" t="str">
        <v>+2.382500E+00</v>
      </c>
      <c r="F977" s="11">
        <f t="shared" si="86"/>
        <v>1.3174999999999999</v>
      </c>
      <c r="G977" s="10">
        <v>4673.34</v>
      </c>
      <c r="H977">
        <f t="shared" si="87"/>
        <v>4699.9948493921684</v>
      </c>
      <c r="I977" s="20" t="str">
        <v>+2.382500E+00</v>
      </c>
      <c r="J977" s="11">
        <f t="shared" si="80"/>
        <v>0.92499999999999982</v>
      </c>
      <c r="K977" s="10">
        <v>5487.42</v>
      </c>
      <c r="L977" s="21">
        <f t="shared" si="81"/>
        <v>5699.6273796525147</v>
      </c>
      <c r="M977" s="20" t="str">
        <v>+2.382500E+00</v>
      </c>
      <c r="N977" s="11">
        <f t="shared" si="84"/>
        <v>1.5249999999999999</v>
      </c>
      <c r="O977" s="10">
        <v>3889.4400000000005</v>
      </c>
      <c r="P977">
        <f t="shared" si="85"/>
        <v>6599.9991670956415</v>
      </c>
      <c r="Q977" s="20" t="str">
        <v>+2.382500E+00</v>
      </c>
      <c r="R977" s="11">
        <f t="shared" si="78"/>
        <v>1.2699999999999998</v>
      </c>
      <c r="S977" s="10">
        <v>7447.2599999999993</v>
      </c>
      <c r="T977" s="21">
        <f t="shared" si="79"/>
        <v>7399.9866992038878</v>
      </c>
    </row>
    <row r="978" spans="1:20" x14ac:dyDescent="0.4">
      <c r="A978" s="22" t="str">
        <v>+2.385000E+00</v>
      </c>
      <c r="B978" s="11">
        <f t="shared" si="82"/>
        <v>1.2174999999999998</v>
      </c>
      <c r="C978" s="11">
        <v>3919.62</v>
      </c>
      <c r="D978" s="21">
        <f t="shared" si="83"/>
        <v>3999.9875774514539</v>
      </c>
      <c r="E978" s="22" t="str">
        <v>+2.385000E+00</v>
      </c>
      <c r="F978" s="11">
        <f t="shared" si="86"/>
        <v>1.3199999999999998</v>
      </c>
      <c r="G978" s="11">
        <v>4763.82</v>
      </c>
      <c r="H978">
        <f t="shared" si="87"/>
        <v>4699.9949817911529</v>
      </c>
      <c r="I978" s="22" t="str">
        <v>+2.385000E+00</v>
      </c>
      <c r="J978" s="11">
        <f t="shared" si="80"/>
        <v>0.92749999999999977</v>
      </c>
      <c r="K978" s="11">
        <v>5668.32</v>
      </c>
      <c r="L978" s="21">
        <f t="shared" si="81"/>
        <v>5699.6369580474056</v>
      </c>
      <c r="M978" s="22" t="str">
        <v>+2.385000E+00</v>
      </c>
      <c r="N978" s="11">
        <f t="shared" si="84"/>
        <v>1.5274999999999999</v>
      </c>
      <c r="O978" s="11">
        <v>3979.92</v>
      </c>
      <c r="P978">
        <f t="shared" si="85"/>
        <v>6599.9991885058707</v>
      </c>
      <c r="Q978" s="22" t="str">
        <v>+2.385000E+00</v>
      </c>
      <c r="R978" s="11">
        <f t="shared" si="78"/>
        <v>1.2724999999999997</v>
      </c>
      <c r="S978" s="11">
        <v>7477.38</v>
      </c>
      <c r="T978" s="21">
        <f t="shared" si="79"/>
        <v>7399.9870411075935</v>
      </c>
    </row>
    <row r="979" spans="1:20" x14ac:dyDescent="0.4">
      <c r="A979" s="20" t="str">
        <v>+2.387500E+00</v>
      </c>
      <c r="B979" s="11">
        <f t="shared" si="82"/>
        <v>1.2200000000000002</v>
      </c>
      <c r="C979" s="10">
        <v>4100.5200000000004</v>
      </c>
      <c r="D979" s="21">
        <f t="shared" si="83"/>
        <v>3999.9878967793607</v>
      </c>
      <c r="E979" s="20" t="str">
        <v>+2.387500E+00</v>
      </c>
      <c r="F979" s="11">
        <f t="shared" si="86"/>
        <v>1.3225000000000002</v>
      </c>
      <c r="G979" s="10">
        <v>4793.9399999999996</v>
      </c>
      <c r="H979">
        <f t="shared" si="87"/>
        <v>4699.9951107867546</v>
      </c>
      <c r="I979" s="20" t="str">
        <v>+2.387500E+00</v>
      </c>
      <c r="J979" s="11">
        <f t="shared" si="80"/>
        <v>0.93000000000000016</v>
      </c>
      <c r="K979" s="10">
        <v>5758.8</v>
      </c>
      <c r="L979" s="21">
        <f t="shared" si="81"/>
        <v>5699.6462902248022</v>
      </c>
      <c r="M979" s="20" t="str">
        <v>+2.387500E+00</v>
      </c>
      <c r="N979" s="11">
        <f t="shared" si="84"/>
        <v>1.5300000000000002</v>
      </c>
      <c r="O979" s="10">
        <v>3889.4400000000005</v>
      </c>
      <c r="P979">
        <f t="shared" si="85"/>
        <v>6599.9992093657384</v>
      </c>
      <c r="Q979" s="20" t="str">
        <v>+2.387500E+00</v>
      </c>
      <c r="R979" s="11">
        <f t="shared" si="78"/>
        <v>1.2750000000000001</v>
      </c>
      <c r="S979" s="10">
        <v>7356.78</v>
      </c>
      <c r="T979" s="21">
        <f t="shared" si="79"/>
        <v>7399.9873742224909</v>
      </c>
    </row>
    <row r="980" spans="1:20" x14ac:dyDescent="0.4">
      <c r="A980" s="22" t="str">
        <v>+2.390000E+00</v>
      </c>
      <c r="B980" s="11">
        <f t="shared" si="82"/>
        <v>1.2225000000000001</v>
      </c>
      <c r="C980" s="11">
        <v>4100.5200000000004</v>
      </c>
      <c r="D980" s="21">
        <f t="shared" si="83"/>
        <v>3999.9882078987812</v>
      </c>
      <c r="E980" s="22" t="str">
        <v>+2.390000E+00</v>
      </c>
      <c r="F980" s="11">
        <f t="shared" si="86"/>
        <v>1.3250000000000002</v>
      </c>
      <c r="G980" s="11">
        <v>4824.12</v>
      </c>
      <c r="H980">
        <f t="shared" si="87"/>
        <v>4699.9952364664596</v>
      </c>
      <c r="I980" s="22" t="str">
        <v>+2.390000E+00</v>
      </c>
      <c r="J980" s="11">
        <f t="shared" si="80"/>
        <v>0.93250000000000011</v>
      </c>
      <c r="K980" s="11">
        <v>5788.92</v>
      </c>
      <c r="L980" s="21">
        <f t="shared" si="81"/>
        <v>5699.6553825138481</v>
      </c>
      <c r="M980" s="22" t="str">
        <v>+2.390000E+00</v>
      </c>
      <c r="N980" s="11">
        <f t="shared" si="84"/>
        <v>1.5325000000000002</v>
      </c>
      <c r="O980" s="11">
        <v>3859.32</v>
      </c>
      <c r="P980">
        <f t="shared" si="85"/>
        <v>6599.9992296893925</v>
      </c>
      <c r="Q980" s="22" t="str">
        <v>+2.390000E+00</v>
      </c>
      <c r="R980" s="11">
        <f t="shared" si="78"/>
        <v>1.2775000000000001</v>
      </c>
      <c r="S980" s="11">
        <v>7477.38</v>
      </c>
      <c r="T980" s="21">
        <f t="shared" si="79"/>
        <v>7399.9876987745001</v>
      </c>
    </row>
    <row r="981" spans="1:20" x14ac:dyDescent="0.4">
      <c r="A981" s="20" t="str">
        <v>+2.392500E+00</v>
      </c>
      <c r="B981" s="11">
        <f t="shared" si="82"/>
        <v>1.2250000000000001</v>
      </c>
      <c r="C981" s="10">
        <v>4070.3399999999997</v>
      </c>
      <c r="D981" s="21">
        <f t="shared" si="83"/>
        <v>3999.9885110207201</v>
      </c>
      <c r="E981" s="20" t="str">
        <v>+2.392500E+00</v>
      </c>
      <c r="F981" s="11">
        <f t="shared" si="86"/>
        <v>1.3275000000000001</v>
      </c>
      <c r="G981" s="10">
        <v>4703.5200000000004</v>
      </c>
      <c r="H981">
        <f t="shared" si="87"/>
        <v>4699.9953589155039</v>
      </c>
      <c r="I981" s="20" t="str">
        <v>+2.392500E+00</v>
      </c>
      <c r="J981" s="11">
        <f t="shared" si="80"/>
        <v>0.93500000000000005</v>
      </c>
      <c r="K981" s="10">
        <v>5638.2</v>
      </c>
      <c r="L981" s="21">
        <f t="shared" si="81"/>
        <v>5699.6642410809955</v>
      </c>
      <c r="M981" s="20" t="str">
        <v>+2.392500E+00</v>
      </c>
      <c r="N981" s="11">
        <f t="shared" si="84"/>
        <v>1.5350000000000001</v>
      </c>
      <c r="O981" s="10">
        <v>4010.0400000000004</v>
      </c>
      <c r="P981">
        <f t="shared" si="85"/>
        <v>6599.9992494906173</v>
      </c>
      <c r="Q981" s="20" t="str">
        <v>+2.392500E+00</v>
      </c>
      <c r="R981" s="11">
        <f t="shared" ref="R981:R1044" si="88">Q981-Q$469</f>
        <v>1.28</v>
      </c>
      <c r="S981" s="10">
        <v>7386.96</v>
      </c>
      <c r="T981" s="21">
        <f t="shared" si="79"/>
        <v>7399.9880149837363</v>
      </c>
    </row>
    <row r="982" spans="1:20" x14ac:dyDescent="0.4">
      <c r="A982" s="22" t="str">
        <v>+2.395000E+00</v>
      </c>
      <c r="B982" s="11">
        <f t="shared" si="82"/>
        <v>1.2275</v>
      </c>
      <c r="C982" s="11">
        <v>3979.92</v>
      </c>
      <c r="D982" s="21">
        <f t="shared" si="83"/>
        <v>3999.9888063507551</v>
      </c>
      <c r="E982" s="22" t="str">
        <v>+2.395000E+00</v>
      </c>
      <c r="F982" s="11">
        <f t="shared" si="86"/>
        <v>1.33</v>
      </c>
      <c r="G982" s="11">
        <v>4763.82</v>
      </c>
      <c r="H982">
        <f t="shared" si="87"/>
        <v>4699.9954782169325</v>
      </c>
      <c r="I982" s="22" t="str">
        <v>+2.395000E+00</v>
      </c>
      <c r="J982" s="11">
        <f t="shared" si="80"/>
        <v>0.9375</v>
      </c>
      <c r="K982" s="11">
        <v>5788.92</v>
      </c>
      <c r="L982" s="21">
        <f t="shared" si="81"/>
        <v>5699.6728719341854</v>
      </c>
      <c r="M982" s="22" t="str">
        <v>+2.395000E+00</v>
      </c>
      <c r="N982" s="11">
        <f t="shared" si="84"/>
        <v>1.5375000000000001</v>
      </c>
      <c r="O982" s="11">
        <v>4100.5200000000004</v>
      </c>
      <c r="P982">
        <f t="shared" si="85"/>
        <v>6599.9992687828417</v>
      </c>
      <c r="Q982" s="22" t="str">
        <v>+2.395000E+00</v>
      </c>
      <c r="R982" s="11">
        <f t="shared" si="88"/>
        <v>1.2825</v>
      </c>
      <c r="S982" s="11">
        <v>7356.78</v>
      </c>
      <c r="T982" s="21">
        <f t="shared" ref="T982:T1045" si="89">$S$19*(1-EXP(-(R982/$T$19)))</f>
        <v>7399.9883230646537</v>
      </c>
    </row>
    <row r="983" spans="1:20" x14ac:dyDescent="0.4">
      <c r="A983" s="20" t="str">
        <v>+2.397500E+00</v>
      </c>
      <c r="B983" s="11">
        <f t="shared" si="82"/>
        <v>1.23</v>
      </c>
      <c r="C983" s="10">
        <v>4130.6400000000003</v>
      </c>
      <c r="D983" s="21">
        <f t="shared" si="83"/>
        <v>3999.9890940891823</v>
      </c>
      <c r="E983" s="20" t="str">
        <v>+2.397500E+00</v>
      </c>
      <c r="F983" s="11">
        <f t="shared" si="86"/>
        <v>1.3325</v>
      </c>
      <c r="G983" s="10">
        <v>4733.6400000000003</v>
      </c>
      <c r="H983">
        <f t="shared" si="87"/>
        <v>4699.9955944516578</v>
      </c>
      <c r="I983" s="20" t="str">
        <v>+2.397500E+00</v>
      </c>
      <c r="J983" s="11">
        <f t="shared" si="80"/>
        <v>0.94</v>
      </c>
      <c r="K983" s="10">
        <v>5758.8</v>
      </c>
      <c r="L983" s="21">
        <f t="shared" si="81"/>
        <v>5699.6812809269186</v>
      </c>
      <c r="M983" s="20" t="str">
        <v>+2.397500E+00</v>
      </c>
      <c r="N983" s="11">
        <f t="shared" si="84"/>
        <v>1.54</v>
      </c>
      <c r="O983" s="10">
        <v>4070.3399999999997</v>
      </c>
      <c r="P983">
        <f t="shared" si="85"/>
        <v>6599.9992875791495</v>
      </c>
      <c r="Q983" s="20" t="str">
        <v>+2.397500E+00</v>
      </c>
      <c r="R983" s="11">
        <f t="shared" si="88"/>
        <v>1.2849999999999999</v>
      </c>
      <c r="S983" s="10">
        <v>7356.78</v>
      </c>
      <c r="T983" s="21">
        <f t="shared" si="89"/>
        <v>7399.9886232261952</v>
      </c>
    </row>
    <row r="984" spans="1:20" x14ac:dyDescent="0.4">
      <c r="A984" s="22" t="str">
        <v>+2.400000E+00</v>
      </c>
      <c r="B984" s="11">
        <f t="shared" si="82"/>
        <v>1.2324999999999999</v>
      </c>
      <c r="C984" s="11">
        <v>4100.5200000000004</v>
      </c>
      <c r="D984" s="21">
        <f t="shared" si="83"/>
        <v>3999.9893744311476</v>
      </c>
      <c r="E984" s="22" t="str">
        <v>+2.400000E+00</v>
      </c>
      <c r="F984" s="11">
        <f t="shared" si="86"/>
        <v>1.335</v>
      </c>
      <c r="G984" s="11">
        <v>4824.12</v>
      </c>
      <c r="H984">
        <f t="shared" si="87"/>
        <v>4699.9957076985111</v>
      </c>
      <c r="I984" s="22" t="str">
        <v>+2.400000E+00</v>
      </c>
      <c r="J984" s="11">
        <f t="shared" si="80"/>
        <v>0.94249999999999989</v>
      </c>
      <c r="K984" s="11">
        <v>5668.32</v>
      </c>
      <c r="L984" s="21">
        <f t="shared" si="81"/>
        <v>5699.6894737622315</v>
      </c>
      <c r="M984" s="22" t="str">
        <v>+2.400000E+00</v>
      </c>
      <c r="N984" s="11">
        <f t="shared" si="84"/>
        <v>1.5425</v>
      </c>
      <c r="O984" s="11">
        <v>4100.5200000000004</v>
      </c>
      <c r="P984">
        <f t="shared" si="85"/>
        <v>6599.9993058922882</v>
      </c>
      <c r="Q984" s="22" t="str">
        <v>+2.400000E+00</v>
      </c>
      <c r="R984" s="11">
        <f t="shared" si="88"/>
        <v>1.2874999999999999</v>
      </c>
      <c r="S984" s="11">
        <v>7356.78</v>
      </c>
      <c r="T984" s="21">
        <f t="shared" si="89"/>
        <v>7399.9889156719328</v>
      </c>
    </row>
    <row r="985" spans="1:20" x14ac:dyDescent="0.4">
      <c r="A985" s="20" t="str">
        <v>+2.402500E+00</v>
      </c>
      <c r="B985" s="11">
        <f t="shared" si="82"/>
        <v>1.2349999999999999</v>
      </c>
      <c r="C985" s="10">
        <v>4100.5200000000004</v>
      </c>
      <c r="D985" s="21">
        <f t="shared" si="83"/>
        <v>3999.9896475667806</v>
      </c>
      <c r="E985" s="20" t="str">
        <v>+2.402500E+00</v>
      </c>
      <c r="F985" s="11">
        <f t="shared" si="86"/>
        <v>1.3374999999999999</v>
      </c>
      <c r="G985" s="10">
        <v>4703.5200000000004</v>
      </c>
      <c r="H985">
        <f t="shared" si="87"/>
        <v>4699.9958180342965</v>
      </c>
      <c r="I985" s="20" t="str">
        <v>+2.402500E+00</v>
      </c>
      <c r="J985" s="11">
        <f t="shared" si="80"/>
        <v>0.94499999999999984</v>
      </c>
      <c r="K985" s="10">
        <v>5728.6200000000008</v>
      </c>
      <c r="L985" s="21">
        <f t="shared" si="81"/>
        <v>5699.6974559965611</v>
      </c>
      <c r="M985" s="20" t="str">
        <v>+2.402500E+00</v>
      </c>
      <c r="N985" s="11">
        <f t="shared" si="84"/>
        <v>1.5449999999999999</v>
      </c>
      <c r="O985" s="10">
        <v>3979.92</v>
      </c>
      <c r="P985">
        <f t="shared" si="85"/>
        <v>6599.9993237346789</v>
      </c>
      <c r="Q985" s="20" t="str">
        <v>+2.402500E+00</v>
      </c>
      <c r="R985" s="11">
        <f t="shared" si="88"/>
        <v>1.2899999999999998</v>
      </c>
      <c r="S985" s="10">
        <v>7386.96</v>
      </c>
      <c r="T985" s="21">
        <f t="shared" si="89"/>
        <v>7399.9892006002037</v>
      </c>
    </row>
    <row r="986" spans="1:20" x14ac:dyDescent="0.4">
      <c r="A986" s="22" t="str">
        <v>+2.405000E+00</v>
      </c>
      <c r="B986" s="11">
        <f t="shared" si="82"/>
        <v>1.2374999999999998</v>
      </c>
      <c r="C986" s="11">
        <v>4160.8200000000006</v>
      </c>
      <c r="D986" s="21">
        <f t="shared" si="83"/>
        <v>3999.9899136813233</v>
      </c>
      <c r="E986" s="22" t="str">
        <v>+2.405000E+00</v>
      </c>
      <c r="F986" s="11">
        <f t="shared" si="86"/>
        <v>1.3399999999999999</v>
      </c>
      <c r="G986" s="11">
        <v>4763.82</v>
      </c>
      <c r="H986">
        <f t="shared" si="87"/>
        <v>4699.9959255338445</v>
      </c>
      <c r="I986" s="22" t="str">
        <v>+2.405000E+00</v>
      </c>
      <c r="J986" s="11">
        <f t="shared" si="80"/>
        <v>0.94749999999999979</v>
      </c>
      <c r="K986" s="11">
        <v>5728.6200000000008</v>
      </c>
      <c r="L986" s="21">
        <f t="shared" si="81"/>
        <v>5699.7052330435117</v>
      </c>
      <c r="M986" s="22" t="str">
        <v>+2.405000E+00</v>
      </c>
      <c r="N986" s="11">
        <f t="shared" si="84"/>
        <v>1.5474999999999999</v>
      </c>
      <c r="O986" s="11">
        <v>4040.22</v>
      </c>
      <c r="P986">
        <f t="shared" si="85"/>
        <v>6599.9993411184214</v>
      </c>
      <c r="Q986" s="22" t="str">
        <v>+2.405000E+00</v>
      </c>
      <c r="R986" s="11">
        <f t="shared" si="88"/>
        <v>1.2924999999999998</v>
      </c>
      <c r="S986" s="11">
        <v>7356.78</v>
      </c>
      <c r="T986" s="21">
        <f t="shared" si="89"/>
        <v>7399.9894782042493</v>
      </c>
    </row>
    <row r="987" spans="1:20" x14ac:dyDescent="0.4">
      <c r="A987" s="20" t="str">
        <v>+2.407500E+00</v>
      </c>
      <c r="B987" s="11">
        <f t="shared" si="82"/>
        <v>1.2400000000000002</v>
      </c>
      <c r="C987" s="10">
        <v>4100.5200000000004</v>
      </c>
      <c r="D987" s="21">
        <f t="shared" si="83"/>
        <v>3999.9901729552571</v>
      </c>
      <c r="E987" s="20" t="str">
        <v>+2.407500E+00</v>
      </c>
      <c r="F987" s="11">
        <f t="shared" si="86"/>
        <v>1.3425000000000002</v>
      </c>
      <c r="G987" s="10">
        <v>4733.6400000000003</v>
      </c>
      <c r="H987">
        <f t="shared" si="87"/>
        <v>4699.996030270062</v>
      </c>
      <c r="I987" s="20" t="str">
        <v>+2.407500E+00</v>
      </c>
      <c r="J987" s="11">
        <f t="shared" si="80"/>
        <v>0.95000000000000018</v>
      </c>
      <c r="K987" s="10">
        <v>5698.5</v>
      </c>
      <c r="L987" s="21">
        <f t="shared" si="81"/>
        <v>5699.7128101775279</v>
      </c>
      <c r="M987" s="20" t="str">
        <v>+2.407500E+00</v>
      </c>
      <c r="N987" s="11">
        <f t="shared" si="84"/>
        <v>1.5500000000000003</v>
      </c>
      <c r="O987" s="10">
        <v>3979.92</v>
      </c>
      <c r="P987">
        <f t="shared" si="85"/>
        <v>6599.9993580553064</v>
      </c>
      <c r="Q987" s="20" t="str">
        <v>+2.407500E+00</v>
      </c>
      <c r="R987" s="11">
        <f t="shared" si="88"/>
        <v>1.2950000000000002</v>
      </c>
      <c r="S987" s="10">
        <v>7266.3600000000006</v>
      </c>
      <c r="T987" s="21">
        <f t="shared" si="89"/>
        <v>7399.9897486723421</v>
      </c>
    </row>
    <row r="988" spans="1:20" x14ac:dyDescent="0.4">
      <c r="A988" s="22" t="str">
        <v>+2.410000E+00</v>
      </c>
      <c r="B988" s="11">
        <f t="shared" si="82"/>
        <v>1.2425000000000002</v>
      </c>
      <c r="C988" s="11">
        <v>4100.5200000000004</v>
      </c>
      <c r="D988" s="21">
        <f t="shared" si="83"/>
        <v>3999.9904255644233</v>
      </c>
      <c r="E988" s="22" t="str">
        <v>+2.410000E+00</v>
      </c>
      <c r="F988" s="11">
        <f t="shared" si="86"/>
        <v>1.3450000000000002</v>
      </c>
      <c r="G988" s="11">
        <v>4703.5200000000004</v>
      </c>
      <c r="H988">
        <f t="shared" si="87"/>
        <v>4699.9961323139823</v>
      </c>
      <c r="I988" s="22" t="str">
        <v>+2.410000E+00</v>
      </c>
      <c r="J988" s="11">
        <f t="shared" si="80"/>
        <v>0.95250000000000012</v>
      </c>
      <c r="K988" s="11">
        <v>5668.32</v>
      </c>
      <c r="L988" s="21">
        <f t="shared" si="81"/>
        <v>5699.7201925374738</v>
      </c>
      <c r="M988" s="22" t="str">
        <v>+2.410000E+00</v>
      </c>
      <c r="N988" s="11">
        <f t="shared" si="84"/>
        <v>1.5525000000000002</v>
      </c>
      <c r="O988" s="11">
        <v>3979.92</v>
      </c>
      <c r="P988">
        <f t="shared" si="85"/>
        <v>6599.9993745568208</v>
      </c>
      <c r="Q988" s="22" t="str">
        <v>+2.410000E+00</v>
      </c>
      <c r="R988" s="11">
        <f t="shared" si="88"/>
        <v>1.2975000000000001</v>
      </c>
      <c r="S988" s="11">
        <v>7477.38</v>
      </c>
      <c r="T988" s="21">
        <f t="shared" si="89"/>
        <v>7399.9900121879145</v>
      </c>
    </row>
    <row r="989" spans="1:20" x14ac:dyDescent="0.4">
      <c r="A989" s="20" t="str">
        <v>+2.412500E+00</v>
      </c>
      <c r="B989" s="11">
        <f t="shared" si="82"/>
        <v>1.2450000000000001</v>
      </c>
      <c r="C989" s="10">
        <v>4100.5200000000004</v>
      </c>
      <c r="D989" s="21">
        <f t="shared" si="83"/>
        <v>3999.990671680142</v>
      </c>
      <c r="E989" s="20" t="str">
        <v>+2.412500E+00</v>
      </c>
      <c r="F989" s="11">
        <f t="shared" si="86"/>
        <v>1.3475000000000001</v>
      </c>
      <c r="G989" s="10">
        <v>4824.12</v>
      </c>
      <c r="H989">
        <f t="shared" si="87"/>
        <v>4699.9962317348118</v>
      </c>
      <c r="I989" s="20" t="str">
        <v>+2.412500E+00</v>
      </c>
      <c r="J989" s="11">
        <f t="shared" si="80"/>
        <v>0.95500000000000007</v>
      </c>
      <c r="K989" s="10">
        <v>5698.5</v>
      </c>
      <c r="L989" s="21">
        <f t="shared" si="81"/>
        <v>5699.7273851301161</v>
      </c>
      <c r="M989" s="20" t="str">
        <v>+2.412500E+00</v>
      </c>
      <c r="N989" s="11">
        <f t="shared" si="84"/>
        <v>1.5550000000000002</v>
      </c>
      <c r="O989" s="10">
        <v>4070.3399999999997</v>
      </c>
      <c r="P989">
        <f t="shared" si="85"/>
        <v>6599.9993906341542</v>
      </c>
      <c r="Q989" s="20" t="str">
        <v>+2.412500E+00</v>
      </c>
      <c r="R989" s="11">
        <f t="shared" si="88"/>
        <v>1.3</v>
      </c>
      <c r="S989" s="10">
        <v>7236.18</v>
      </c>
      <c r="T989" s="21">
        <f t="shared" si="89"/>
        <v>7399.9902689296869</v>
      </c>
    </row>
    <row r="990" spans="1:20" x14ac:dyDescent="0.4">
      <c r="A990" s="22" t="str">
        <v>+2.415000E+00</v>
      </c>
      <c r="B990" s="11">
        <f t="shared" si="82"/>
        <v>1.2475000000000001</v>
      </c>
      <c r="C990" s="11">
        <v>4100.5200000000004</v>
      </c>
      <c r="D990" s="21">
        <f t="shared" si="83"/>
        <v>3999.9909114693323</v>
      </c>
      <c r="E990" s="22" t="str">
        <v>+2.415000E+00</v>
      </c>
      <c r="F990" s="11">
        <f t="shared" si="86"/>
        <v>1.35</v>
      </c>
      <c r="G990" s="11">
        <v>4824.12</v>
      </c>
      <c r="H990">
        <f t="shared" si="87"/>
        <v>4699.9963285999784</v>
      </c>
      <c r="I990" s="22" t="str">
        <v>+2.415000E+00</v>
      </c>
      <c r="J990" s="11">
        <f t="shared" si="80"/>
        <v>0.95750000000000002</v>
      </c>
      <c r="K990" s="11">
        <v>5668.32</v>
      </c>
      <c r="L990" s="21">
        <f t="shared" si="81"/>
        <v>5699.7343928335185</v>
      </c>
      <c r="M990" s="22" t="str">
        <v>+2.415000E+00</v>
      </c>
      <c r="N990" s="11">
        <f t="shared" si="84"/>
        <v>1.5575000000000001</v>
      </c>
      <c r="O990" s="11">
        <v>4040.22</v>
      </c>
      <c r="P990">
        <f t="shared" si="85"/>
        <v>6599.9994062982123</v>
      </c>
      <c r="Q990" s="22" t="str">
        <v>+2.415000E+00</v>
      </c>
      <c r="R990" s="11">
        <f t="shared" si="88"/>
        <v>1.3025</v>
      </c>
      <c r="S990" s="11">
        <v>7417.08</v>
      </c>
      <c r="T990" s="21">
        <f t="shared" si="89"/>
        <v>7399.9905190717818</v>
      </c>
    </row>
    <row r="991" spans="1:20" x14ac:dyDescent="0.4">
      <c r="A991" s="20" t="str">
        <v>+2.417500E+00</v>
      </c>
      <c r="B991" s="11">
        <f t="shared" si="82"/>
        <v>1.25</v>
      </c>
      <c r="C991" s="10">
        <v>4010.0400000000004</v>
      </c>
      <c r="D991" s="21">
        <f t="shared" si="83"/>
        <v>3999.9911450946197</v>
      </c>
      <c r="E991" s="20" t="str">
        <v>+2.417500E+00</v>
      </c>
      <c r="F991" s="11">
        <f t="shared" si="86"/>
        <v>1.3525</v>
      </c>
      <c r="G991" s="10">
        <v>4763.82</v>
      </c>
      <c r="H991">
        <f t="shared" si="87"/>
        <v>4699.9964229751768</v>
      </c>
      <c r="I991" s="20" t="str">
        <v>+2.417500E+00</v>
      </c>
      <c r="J991" s="11">
        <f t="shared" ref="J991:J1054" si="90">I991-I$607</f>
        <v>0.96</v>
      </c>
      <c r="K991" s="10">
        <v>5698.5</v>
      </c>
      <c r="L991" s="21">
        <f t="shared" si="81"/>
        <v>5699.741220400354</v>
      </c>
      <c r="M991" s="20" t="str">
        <v>+2.417500E+00</v>
      </c>
      <c r="N991" s="11">
        <f t="shared" si="84"/>
        <v>1.56</v>
      </c>
      <c r="O991" s="10">
        <v>4100.5200000000004</v>
      </c>
      <c r="P991">
        <f t="shared" si="85"/>
        <v>6599.999421559618</v>
      </c>
      <c r="Q991" s="20" t="str">
        <v>+2.417500E+00</v>
      </c>
      <c r="R991" s="11">
        <f t="shared" si="88"/>
        <v>1.3049999999999999</v>
      </c>
      <c r="S991" s="10">
        <v>7417.08</v>
      </c>
      <c r="T991" s="21">
        <f t="shared" si="89"/>
        <v>7399.9907627838465</v>
      </c>
    </row>
    <row r="992" spans="1:20" x14ac:dyDescent="0.4">
      <c r="A992" s="22" t="str">
        <v>+2.420000E+00</v>
      </c>
      <c r="B992" s="11">
        <f t="shared" si="82"/>
        <v>1.2524999999999999</v>
      </c>
      <c r="C992" s="11">
        <v>4221.12</v>
      </c>
      <c r="D992" s="21">
        <f t="shared" si="83"/>
        <v>3999.9913727144503</v>
      </c>
      <c r="E992" s="22" t="str">
        <v>+2.420000E+00</v>
      </c>
      <c r="F992" s="11">
        <f t="shared" si="86"/>
        <v>1.355</v>
      </c>
      <c r="G992" s="11">
        <v>4703.5200000000004</v>
      </c>
      <c r="H992">
        <f t="shared" si="87"/>
        <v>4699.9965149244126</v>
      </c>
      <c r="I992" s="22" t="str">
        <v>+2.420000E+00</v>
      </c>
      <c r="J992" s="11">
        <f t="shared" si="90"/>
        <v>0.96249999999999991</v>
      </c>
      <c r="K992" s="11">
        <v>5668.32</v>
      </c>
      <c r="L992" s="21">
        <f t="shared" ref="L992:L1055" si="91">$S$17*(1-EXP(-(J992/$T$17)))</f>
        <v>5699.7478724611228</v>
      </c>
      <c r="M992" s="22" t="str">
        <v>+2.420000E+00</v>
      </c>
      <c r="N992" s="11">
        <f t="shared" si="84"/>
        <v>1.5625</v>
      </c>
      <c r="O992" s="11">
        <v>3979.92</v>
      </c>
      <c r="P992">
        <f t="shared" si="85"/>
        <v>6599.9994364287213</v>
      </c>
      <c r="Q992" s="22" t="str">
        <v>+2.420000E+00</v>
      </c>
      <c r="R992" s="11">
        <f t="shared" si="88"/>
        <v>1.3074999999999999</v>
      </c>
      <c r="S992" s="11">
        <v>7236.18</v>
      </c>
      <c r="T992" s="21">
        <f t="shared" si="89"/>
        <v>7399.9910002311699</v>
      </c>
    </row>
    <row r="993" spans="1:20" x14ac:dyDescent="0.4">
      <c r="A993" s="20" t="str">
        <v>+2.422500E+00</v>
      </c>
      <c r="B993" s="11">
        <f t="shared" si="82"/>
        <v>1.2549999999999999</v>
      </c>
      <c r="C993" s="10">
        <v>3979.92</v>
      </c>
      <c r="D993" s="21">
        <f t="shared" si="83"/>
        <v>3999.9915944831978</v>
      </c>
      <c r="E993" s="20" t="str">
        <v>+2.422500E+00</v>
      </c>
      <c r="F993" s="11">
        <f t="shared" si="86"/>
        <v>1.3574999999999999</v>
      </c>
      <c r="G993" s="10">
        <v>4733.6400000000003</v>
      </c>
      <c r="H993">
        <f t="shared" si="87"/>
        <v>4699.9966045100473</v>
      </c>
      <c r="I993" s="20" t="str">
        <v>+2.422500E+00</v>
      </c>
      <c r="J993" s="11">
        <f t="shared" si="90"/>
        <v>0.96499999999999986</v>
      </c>
      <c r="K993" s="10">
        <v>5698.5</v>
      </c>
      <c r="L993" s="21">
        <f t="shared" si="91"/>
        <v>5699.754353527298</v>
      </c>
      <c r="M993" s="20" t="str">
        <v>+2.422500E+00</v>
      </c>
      <c r="N993" s="11">
        <f t="shared" si="84"/>
        <v>1.5649999999999999</v>
      </c>
      <c r="O993" s="10">
        <v>4010.0400000000004</v>
      </c>
      <c r="P993">
        <f t="shared" si="85"/>
        <v>6599.9994509156068</v>
      </c>
      <c r="Q993" s="20" t="str">
        <v>+2.422500E+00</v>
      </c>
      <c r="R993" s="11">
        <f t="shared" si="88"/>
        <v>1.3099999999999998</v>
      </c>
      <c r="S993" s="10">
        <v>7356.78</v>
      </c>
      <c r="T993" s="21">
        <f t="shared" si="89"/>
        <v>7399.9912315747888</v>
      </c>
    </row>
    <row r="994" spans="1:20" x14ac:dyDescent="0.4">
      <c r="A994" s="22" t="str">
        <v>+2.425000E+00</v>
      </c>
      <c r="B994" s="11">
        <f t="shared" si="82"/>
        <v>1.2574999999999998</v>
      </c>
      <c r="C994" s="11">
        <v>4040.22</v>
      </c>
      <c r="D994" s="21">
        <f t="shared" si="83"/>
        <v>3999.9918105512675</v>
      </c>
      <c r="E994" s="22" t="str">
        <v>+2.425000E+00</v>
      </c>
      <c r="F994" s="11">
        <f t="shared" si="86"/>
        <v>1.3599999999999999</v>
      </c>
      <c r="G994" s="11">
        <v>4763.82</v>
      </c>
      <c r="H994">
        <f t="shared" si="87"/>
        <v>4699.9966917928368</v>
      </c>
      <c r="I994" s="22" t="str">
        <v>+2.425000E+00</v>
      </c>
      <c r="J994" s="11">
        <f t="shared" si="90"/>
        <v>0.9674999999999998</v>
      </c>
      <c r="K994" s="11">
        <v>5668.32</v>
      </c>
      <c r="L994" s="21">
        <f t="shared" si="91"/>
        <v>5699.7606679943829</v>
      </c>
      <c r="M994" s="22" t="str">
        <v>+2.425000E+00</v>
      </c>
      <c r="N994" s="11">
        <f t="shared" si="84"/>
        <v>1.5674999999999999</v>
      </c>
      <c r="O994" s="11">
        <v>4100.5200000000004</v>
      </c>
      <c r="P994">
        <f t="shared" si="85"/>
        <v>6599.9994650300987</v>
      </c>
      <c r="Q994" s="22" t="str">
        <v>+2.425000E+00</v>
      </c>
      <c r="R994" s="11">
        <f t="shared" si="88"/>
        <v>1.3124999999999998</v>
      </c>
      <c r="S994" s="11">
        <v>7477.38</v>
      </c>
      <c r="T994" s="21">
        <f t="shared" si="89"/>
        <v>7399.9914569716029</v>
      </c>
    </row>
    <row r="995" spans="1:20" x14ac:dyDescent="0.4">
      <c r="A995" s="20" t="str">
        <v>+2.427500E+00</v>
      </c>
      <c r="B995" s="11">
        <f t="shared" si="82"/>
        <v>1.2600000000000002</v>
      </c>
      <c r="C995" s="10">
        <v>4100.5200000000004</v>
      </c>
      <c r="D995" s="21">
        <f t="shared" si="83"/>
        <v>3999.9920210651981</v>
      </c>
      <c r="E995" s="20" t="str">
        <v>+2.427500E+00</v>
      </c>
      <c r="F995" s="11">
        <f t="shared" si="86"/>
        <v>1.3625000000000003</v>
      </c>
      <c r="G995" s="10">
        <v>4703.5200000000004</v>
      </c>
      <c r="H995">
        <f t="shared" si="87"/>
        <v>4699.9967768319793</v>
      </c>
      <c r="I995" s="20" t="str">
        <v>+2.427500E+00</v>
      </c>
      <c r="J995" s="11">
        <f t="shared" si="90"/>
        <v>0.9700000000000002</v>
      </c>
      <c r="K995" s="10">
        <v>5668.32</v>
      </c>
      <c r="L995" s="21">
        <f t="shared" si="91"/>
        <v>5699.7668201448905</v>
      </c>
      <c r="M995" s="20" t="str">
        <v>+2.427500E+00</v>
      </c>
      <c r="N995" s="11">
        <f t="shared" si="84"/>
        <v>1.5700000000000003</v>
      </c>
      <c r="O995" s="10">
        <v>3949.74</v>
      </c>
      <c r="P995">
        <f t="shared" si="85"/>
        <v>6599.9994787817714</v>
      </c>
      <c r="Q995" s="20" t="str">
        <v>+2.427500E+00</v>
      </c>
      <c r="R995" s="11">
        <f t="shared" si="88"/>
        <v>1.3150000000000002</v>
      </c>
      <c r="S995" s="10">
        <v>7356.78</v>
      </c>
      <c r="T995" s="21">
        <f t="shared" si="89"/>
        <v>7399.9916765744783</v>
      </c>
    </row>
    <row r="996" spans="1:20" x14ac:dyDescent="0.4">
      <c r="A996" s="22" t="str">
        <v>+2.430000E+00</v>
      </c>
      <c r="B996" s="11">
        <f t="shared" si="82"/>
        <v>1.2625000000000002</v>
      </c>
      <c r="C996" s="11">
        <v>3979.92</v>
      </c>
      <c r="D996" s="21">
        <f t="shared" si="83"/>
        <v>3999.9922261677611</v>
      </c>
      <c r="E996" s="22" t="str">
        <v>+2.430000E+00</v>
      </c>
      <c r="F996" s="11">
        <f t="shared" si="86"/>
        <v>1.3650000000000002</v>
      </c>
      <c r="G996" s="11">
        <v>4221.12</v>
      </c>
      <c r="H996">
        <f t="shared" si="87"/>
        <v>4699.9968596851468</v>
      </c>
      <c r="I996" s="22" t="str">
        <v>+2.430000E+00</v>
      </c>
      <c r="J996" s="11">
        <f t="shared" si="90"/>
        <v>0.97250000000000014</v>
      </c>
      <c r="K996" s="11">
        <v>5788.92</v>
      </c>
      <c r="L996" s="21">
        <f t="shared" si="91"/>
        <v>5699.7728141512507</v>
      </c>
      <c r="M996" s="22" t="str">
        <v>+2.430000E+00</v>
      </c>
      <c r="N996" s="11">
        <f t="shared" si="84"/>
        <v>1.5725000000000002</v>
      </c>
      <c r="O996" s="11">
        <v>3979.92</v>
      </c>
      <c r="P996">
        <f t="shared" si="85"/>
        <v>6599.9994921799498</v>
      </c>
      <c r="Q996" s="22" t="str">
        <v>+2.430000E+00</v>
      </c>
      <c r="R996" s="11">
        <f t="shared" si="88"/>
        <v>1.3175000000000001</v>
      </c>
      <c r="S996" s="11">
        <v>7356.78</v>
      </c>
      <c r="T996" s="21">
        <f t="shared" si="89"/>
        <v>7399.9918905323502</v>
      </c>
    </row>
    <row r="997" spans="1:20" x14ac:dyDescent="0.4">
      <c r="A997" s="20" t="str">
        <v>+2.432500E+00</v>
      </c>
      <c r="B997" s="11">
        <f t="shared" si="82"/>
        <v>1.2650000000000001</v>
      </c>
      <c r="C997" s="10">
        <v>4070.3399999999997</v>
      </c>
      <c r="D997" s="21">
        <f t="shared" si="83"/>
        <v>3999.9924259980589</v>
      </c>
      <c r="E997" s="20" t="str">
        <v>+2.432500E+00</v>
      </c>
      <c r="F997" s="11">
        <f t="shared" si="86"/>
        <v>1.3675000000000002</v>
      </c>
      <c r="G997" s="10">
        <v>4462.32</v>
      </c>
      <c r="H997">
        <f t="shared" si="87"/>
        <v>4699.9969404085314</v>
      </c>
      <c r="I997" s="20" t="str">
        <v>+2.432500E+00</v>
      </c>
      <c r="J997" s="11">
        <f t="shared" si="90"/>
        <v>0.97500000000000009</v>
      </c>
      <c r="K997" s="10">
        <v>5758.8</v>
      </c>
      <c r="L997" s="21">
        <f t="shared" si="91"/>
        <v>5699.7786540786401</v>
      </c>
      <c r="M997" s="20" t="str">
        <v>+2.432500E+00</v>
      </c>
      <c r="N997" s="11">
        <f t="shared" si="84"/>
        <v>1.5750000000000002</v>
      </c>
      <c r="O997" s="10">
        <v>3979.92</v>
      </c>
      <c r="P997">
        <f t="shared" si="85"/>
        <v>6599.9995052337217</v>
      </c>
      <c r="Q997" s="20" t="str">
        <v>+2.432500E+00</v>
      </c>
      <c r="R997" s="11">
        <f t="shared" si="88"/>
        <v>1.32</v>
      </c>
      <c r="S997" s="10">
        <v>7417.08</v>
      </c>
      <c r="T997" s="21">
        <f t="shared" si="89"/>
        <v>7399.9920989903258</v>
      </c>
    </row>
    <row r="998" spans="1:20" x14ac:dyDescent="0.4">
      <c r="A998" s="22" t="str">
        <v>+2.435000E+00</v>
      </c>
      <c r="B998" s="11">
        <f t="shared" si="82"/>
        <v>1.2675000000000001</v>
      </c>
      <c r="C998" s="11">
        <v>4040.22</v>
      </c>
      <c r="D998" s="21">
        <f t="shared" si="83"/>
        <v>3999.992620691618</v>
      </c>
      <c r="E998" s="22" t="str">
        <v>+2.435000E+00</v>
      </c>
      <c r="F998" s="11">
        <f t="shared" si="86"/>
        <v>1.37</v>
      </c>
      <c r="G998" s="11">
        <v>4522.62</v>
      </c>
      <c r="H998">
        <f t="shared" si="87"/>
        <v>4699.9970190568811</v>
      </c>
      <c r="I998" s="22" t="str">
        <v>+2.435000E+00</v>
      </c>
      <c r="J998" s="11">
        <f t="shared" si="90"/>
        <v>0.97750000000000004</v>
      </c>
      <c r="K998" s="11">
        <v>5788.92</v>
      </c>
      <c r="L998" s="21">
        <f t="shared" si="91"/>
        <v>5699.7843438877353</v>
      </c>
      <c r="M998" s="22" t="str">
        <v>+2.435000E+00</v>
      </c>
      <c r="N998" s="11">
        <f t="shared" si="84"/>
        <v>1.5775000000000001</v>
      </c>
      <c r="O998" s="11">
        <v>4100.5200000000004</v>
      </c>
      <c r="P998">
        <f t="shared" si="85"/>
        <v>6599.9995179519401</v>
      </c>
      <c r="Q998" s="22" t="str">
        <v>+2.435000E+00</v>
      </c>
      <c r="R998" s="11">
        <f t="shared" si="88"/>
        <v>1.3225</v>
      </c>
      <c r="S998" s="11">
        <v>6633.18</v>
      </c>
      <c r="T998" s="21">
        <f t="shared" si="89"/>
        <v>7399.9923020897841</v>
      </c>
    </row>
    <row r="999" spans="1:20" x14ac:dyDescent="0.4">
      <c r="A999" s="20" t="str">
        <v>+2.437500E+00</v>
      </c>
      <c r="B999" s="11">
        <f t="shared" si="82"/>
        <v>1.27</v>
      </c>
      <c r="C999" s="10">
        <v>4160.8200000000006</v>
      </c>
      <c r="D999" s="21">
        <f t="shared" si="83"/>
        <v>3999.99281038048</v>
      </c>
      <c r="E999" s="20" t="str">
        <v>+2.437500E+00</v>
      </c>
      <c r="F999" s="11">
        <f t="shared" si="86"/>
        <v>1.3725000000000001</v>
      </c>
      <c r="G999" s="10">
        <v>4462.32</v>
      </c>
      <c r="H999">
        <f t="shared" si="87"/>
        <v>4699.997095683535</v>
      </c>
      <c r="I999" s="20" t="str">
        <v>+2.437500E+00</v>
      </c>
      <c r="J999" s="11">
        <f t="shared" si="90"/>
        <v>0.98</v>
      </c>
      <c r="K999" s="10">
        <v>5758.8</v>
      </c>
      <c r="L999" s="21">
        <f t="shared" si="91"/>
        <v>5699.789887437405</v>
      </c>
      <c r="M999" s="20" t="str">
        <v>+2.437500E+00</v>
      </c>
      <c r="N999" s="11">
        <f t="shared" si="84"/>
        <v>1.58</v>
      </c>
      <c r="O999" s="10">
        <v>3979.92</v>
      </c>
      <c r="P999">
        <f t="shared" si="85"/>
        <v>6599.9995303432288</v>
      </c>
      <c r="Q999" s="20" t="str">
        <v>+2.437500E+00</v>
      </c>
      <c r="R999" s="11">
        <f t="shared" si="88"/>
        <v>1.325</v>
      </c>
      <c r="S999" s="10">
        <v>6723.6</v>
      </c>
      <c r="T999" s="21">
        <f t="shared" si="89"/>
        <v>7399.9924999684681</v>
      </c>
    </row>
    <row r="1000" spans="1:20" x14ac:dyDescent="0.4">
      <c r="A1000" s="22" t="str">
        <v>+2.440000E+00</v>
      </c>
      <c r="B1000" s="11">
        <f t="shared" si="82"/>
        <v>1.2725</v>
      </c>
      <c r="C1000" s="11">
        <v>4100.5200000000004</v>
      </c>
      <c r="D1000" s="21">
        <f t="shared" si="83"/>
        <v>3999.9929951932936</v>
      </c>
      <c r="E1000" s="22" t="str">
        <v>+2.440000E+00</v>
      </c>
      <c r="F1000" s="11">
        <f t="shared" si="86"/>
        <v>1.375</v>
      </c>
      <c r="G1000" s="11">
        <v>4462.32</v>
      </c>
      <c r="H1000">
        <f t="shared" si="87"/>
        <v>4699.9971703404608</v>
      </c>
      <c r="I1000" s="22" t="str">
        <v>+2.440000E+00</v>
      </c>
      <c r="J1000" s="11">
        <f t="shared" si="90"/>
        <v>0.98249999999999993</v>
      </c>
      <c r="K1000" s="11">
        <v>5668.32</v>
      </c>
      <c r="L1000" s="21">
        <f t="shared" si="91"/>
        <v>5699.7952884873202</v>
      </c>
      <c r="M1000" s="22" t="str">
        <v>+2.440000E+00</v>
      </c>
      <c r="N1000" s="11">
        <f t="shared" si="84"/>
        <v>1.5825</v>
      </c>
      <c r="O1000" s="11">
        <v>3376.8599999999997</v>
      </c>
      <c r="P1000">
        <f t="shared" si="85"/>
        <v>6599.9995424159943</v>
      </c>
      <c r="Q1000" s="22" t="str">
        <v>+2.440000E+00</v>
      </c>
      <c r="R1000" s="11">
        <f t="shared" si="88"/>
        <v>1.3274999999999999</v>
      </c>
      <c r="S1000" s="11">
        <v>6633.18</v>
      </c>
      <c r="T1000" s="21">
        <f t="shared" si="89"/>
        <v>7399.9926927605802</v>
      </c>
    </row>
    <row r="1001" spans="1:20" x14ac:dyDescent="0.4">
      <c r="A1001" s="20" t="str">
        <v>+2.442500E+00</v>
      </c>
      <c r="B1001" s="11">
        <f t="shared" si="82"/>
        <v>1.2749999999999999</v>
      </c>
      <c r="C1001" s="10">
        <v>4010.0400000000004</v>
      </c>
      <c r="D1001" s="21">
        <f t="shared" si="83"/>
        <v>3999.9931752554003</v>
      </c>
      <c r="E1001" s="20" t="str">
        <v>+2.442500E+00</v>
      </c>
      <c r="F1001" s="11">
        <f t="shared" si="86"/>
        <v>1.3774999999999999</v>
      </c>
      <c r="G1001" s="10">
        <v>4341.7199999999993</v>
      </c>
      <c r="H1001">
        <f t="shared" si="87"/>
        <v>4699.9972430782936</v>
      </c>
      <c r="I1001" s="20" t="str">
        <v>+2.442500E+00</v>
      </c>
      <c r="J1001" s="11">
        <f t="shared" si="90"/>
        <v>0.98499999999999988</v>
      </c>
      <c r="K1001" s="10">
        <v>5668.32</v>
      </c>
      <c r="L1001" s="21">
        <f t="shared" si="91"/>
        <v>5699.80055070051</v>
      </c>
      <c r="M1001" s="20" t="str">
        <v>+2.442500E+00</v>
      </c>
      <c r="N1001" s="11">
        <f t="shared" si="84"/>
        <v>1.585</v>
      </c>
      <c r="O1001" s="10">
        <v>3557.76</v>
      </c>
      <c r="P1001">
        <f t="shared" si="85"/>
        <v>6599.9995541784238</v>
      </c>
      <c r="Q1001" s="20" t="str">
        <v>+2.442500E+00</v>
      </c>
      <c r="R1001" s="11">
        <f t="shared" si="88"/>
        <v>1.3299999999999998</v>
      </c>
      <c r="S1001" s="10">
        <v>6633.18</v>
      </c>
      <c r="T1001" s="21">
        <f t="shared" si="89"/>
        <v>7399.992880596873</v>
      </c>
    </row>
    <row r="1002" spans="1:20" x14ac:dyDescent="0.4">
      <c r="A1002" s="22" t="str">
        <v>+2.445000E+00</v>
      </c>
      <c r="B1002" s="11">
        <f t="shared" si="82"/>
        <v>1.2774999999999999</v>
      </c>
      <c r="C1002" s="11">
        <v>3979.92</v>
      </c>
      <c r="D1002" s="21">
        <f t="shared" si="83"/>
        <v>3999.9933506889192</v>
      </c>
      <c r="E1002" s="22" t="str">
        <v>+2.445000E+00</v>
      </c>
      <c r="F1002" s="11">
        <f t="shared" si="86"/>
        <v>1.38</v>
      </c>
      <c r="G1002" s="11">
        <v>4402.0200000000004</v>
      </c>
      <c r="H1002">
        <f t="shared" si="87"/>
        <v>4699.9973139463646</v>
      </c>
      <c r="I1002" s="22" t="str">
        <v>+2.445000E+00</v>
      </c>
      <c r="J1002" s="11">
        <f t="shared" si="90"/>
        <v>0.98749999999999982</v>
      </c>
      <c r="K1002" s="11">
        <v>5668.32</v>
      </c>
      <c r="L1002" s="21">
        <f t="shared" si="91"/>
        <v>5699.8056776458416</v>
      </c>
      <c r="M1002" s="22" t="str">
        <v>+2.445000E+00</v>
      </c>
      <c r="N1002" s="11">
        <f t="shared" si="84"/>
        <v>1.5874999999999999</v>
      </c>
      <c r="O1002" s="11">
        <v>3497.46</v>
      </c>
      <c r="P1002">
        <f t="shared" si="85"/>
        <v>6599.9995656384926</v>
      </c>
      <c r="Q1002" s="22" t="str">
        <v>+2.445000E+00</v>
      </c>
      <c r="R1002" s="11">
        <f t="shared" si="88"/>
        <v>1.3324999999999998</v>
      </c>
      <c r="S1002" s="11">
        <v>6572.88</v>
      </c>
      <c r="T1002" s="21">
        <f t="shared" si="89"/>
        <v>7399.9930636047384</v>
      </c>
    </row>
    <row r="1003" spans="1:20" x14ac:dyDescent="0.4">
      <c r="A1003" s="20" t="str">
        <v>+2.447500E+00</v>
      </c>
      <c r="B1003" s="11">
        <f t="shared" si="82"/>
        <v>1.2799999999999998</v>
      </c>
      <c r="C1003" s="10">
        <v>4190.9399999999996</v>
      </c>
      <c r="D1003" s="21">
        <f t="shared" si="83"/>
        <v>3999.9935216128306</v>
      </c>
      <c r="E1003" s="20" t="str">
        <v>+2.447500E+00</v>
      </c>
      <c r="F1003" s="11">
        <f t="shared" si="86"/>
        <v>1.3824999999999998</v>
      </c>
      <c r="G1003" s="10">
        <v>4462.32</v>
      </c>
      <c r="H1003">
        <f t="shared" si="87"/>
        <v>4699.9973829927339</v>
      </c>
      <c r="I1003" s="20" t="str">
        <v>+2.447500E+00</v>
      </c>
      <c r="J1003" s="11">
        <f t="shared" si="90"/>
        <v>0.98999999999999977</v>
      </c>
      <c r="K1003" s="10">
        <v>5788.92</v>
      </c>
      <c r="L1003" s="21">
        <f t="shared" si="91"/>
        <v>5699.8106728004459</v>
      </c>
      <c r="M1003" s="20" t="str">
        <v>+2.447500E+00</v>
      </c>
      <c r="N1003" s="11">
        <f t="shared" si="84"/>
        <v>1.5899999999999999</v>
      </c>
      <c r="O1003" s="10">
        <v>3557.76</v>
      </c>
      <c r="P1003">
        <f t="shared" si="85"/>
        <v>6599.9995768039762</v>
      </c>
      <c r="Q1003" s="20" t="str">
        <v>+2.447500E+00</v>
      </c>
      <c r="R1003" s="11">
        <f t="shared" si="88"/>
        <v>1.3349999999999997</v>
      </c>
      <c r="S1003" s="10">
        <v>6542.7</v>
      </c>
      <c r="T1003" s="21">
        <f t="shared" si="89"/>
        <v>7399.9932419082943</v>
      </c>
    </row>
    <row r="1004" spans="1:20" x14ac:dyDescent="0.4">
      <c r="A1004" s="22" t="str">
        <v>+2.450000E+00</v>
      </c>
      <c r="B1004" s="11">
        <f t="shared" ref="B1004:B1067" si="92">A1004-A$491</f>
        <v>1.2825000000000002</v>
      </c>
      <c r="C1004" s="11">
        <v>3979.92</v>
      </c>
      <c r="D1004" s="21">
        <f t="shared" ref="D1004:D1067" si="93">$S$15*(1-EXP(-(B1004/$T$15)))</f>
        <v>3999.9936881430563</v>
      </c>
      <c r="E1004" s="22" t="str">
        <v>+2.450000E+00</v>
      </c>
      <c r="F1004" s="11">
        <f t="shared" si="86"/>
        <v>1.3850000000000002</v>
      </c>
      <c r="G1004" s="11">
        <v>4341.7199999999993</v>
      </c>
      <c r="H1004">
        <f t="shared" si="87"/>
        <v>4699.9974502642317</v>
      </c>
      <c r="I1004" s="22" t="str">
        <v>+2.450000E+00</v>
      </c>
      <c r="J1004" s="11">
        <f t="shared" si="90"/>
        <v>0.99250000000000016</v>
      </c>
      <c r="K1004" s="11">
        <v>5668.32</v>
      </c>
      <c r="L1004" s="21">
        <f t="shared" si="91"/>
        <v>5699.8155395520698</v>
      </c>
      <c r="M1004" s="22" t="str">
        <v>+2.450000E+00</v>
      </c>
      <c r="N1004" s="11">
        <f t="shared" si="84"/>
        <v>1.5925000000000002</v>
      </c>
      <c r="O1004" s="11">
        <v>3376.8599999999997</v>
      </c>
      <c r="P1004">
        <f t="shared" si="85"/>
        <v>6599.9995876824441</v>
      </c>
      <c r="Q1004" s="22" t="str">
        <v>+2.450000E+00</v>
      </c>
      <c r="R1004" s="11">
        <f t="shared" si="88"/>
        <v>1.3375000000000001</v>
      </c>
      <c r="S1004" s="11">
        <v>6753.78</v>
      </c>
      <c r="T1004" s="21">
        <f t="shared" si="89"/>
        <v>7399.9934156284662</v>
      </c>
    </row>
    <row r="1005" spans="1:20" x14ac:dyDescent="0.4">
      <c r="A1005" s="20" t="str">
        <v>+2.452500E+00</v>
      </c>
      <c r="B1005" s="11">
        <f t="shared" si="92"/>
        <v>1.2850000000000001</v>
      </c>
      <c r="C1005" s="10">
        <v>4070.3399999999997</v>
      </c>
      <c r="D1005" s="21">
        <f t="shared" si="93"/>
        <v>3999.9938503925382</v>
      </c>
      <c r="E1005" s="20" t="str">
        <v>+2.452500E+00</v>
      </c>
      <c r="F1005" s="11">
        <f t="shared" si="86"/>
        <v>1.3875000000000002</v>
      </c>
      <c r="G1005" s="10">
        <v>4462.32</v>
      </c>
      <c r="H1005">
        <f t="shared" si="87"/>
        <v>4699.9975158064826</v>
      </c>
      <c r="I1005" s="20" t="str">
        <v>+2.452500E+00</v>
      </c>
      <c r="J1005" s="11">
        <f t="shared" si="90"/>
        <v>0.99500000000000011</v>
      </c>
      <c r="K1005" s="10">
        <v>5758.8</v>
      </c>
      <c r="L1005" s="21">
        <f t="shared" si="91"/>
        <v>5699.820281201376</v>
      </c>
      <c r="M1005" s="20" t="str">
        <v>+2.452500E+00</v>
      </c>
      <c r="N1005" s="11">
        <f t="shared" si="84"/>
        <v>1.5950000000000002</v>
      </c>
      <c r="O1005" s="10">
        <v>3497.46</v>
      </c>
      <c r="P1005">
        <f t="shared" si="85"/>
        <v>6599.9995982812752</v>
      </c>
      <c r="Q1005" s="20" t="str">
        <v>+2.452500E+00</v>
      </c>
      <c r="R1005" s="11">
        <f t="shared" si="88"/>
        <v>1.34</v>
      </c>
      <c r="S1005" s="10">
        <v>6663.3</v>
      </c>
      <c r="T1005" s="21">
        <f t="shared" si="89"/>
        <v>7399.9935848830746</v>
      </c>
    </row>
    <row r="1006" spans="1:20" x14ac:dyDescent="0.4">
      <c r="A1006" s="22" t="str">
        <v>+2.455000E+00</v>
      </c>
      <c r="B1006" s="11">
        <f t="shared" si="92"/>
        <v>1.2875000000000001</v>
      </c>
      <c r="C1006" s="11">
        <v>4100.5200000000004</v>
      </c>
      <c r="D1006" s="21">
        <f t="shared" si="93"/>
        <v>3999.9940084713148</v>
      </c>
      <c r="E1006" s="22" t="str">
        <v>+2.455000E+00</v>
      </c>
      <c r="F1006" s="11">
        <f t="shared" si="86"/>
        <v>1.3900000000000001</v>
      </c>
      <c r="G1006" s="11">
        <v>4522.62</v>
      </c>
      <c r="H1006">
        <f t="shared" si="87"/>
        <v>4699.9975796639364</v>
      </c>
      <c r="I1006" s="22" t="str">
        <v>+2.455000E+00</v>
      </c>
      <c r="J1006" s="11">
        <f t="shared" si="90"/>
        <v>0.99750000000000005</v>
      </c>
      <c r="K1006" s="11">
        <v>5608.0199999999995</v>
      </c>
      <c r="L1006" s="21">
        <f t="shared" si="91"/>
        <v>5699.8249009641831</v>
      </c>
      <c r="M1006" s="22" t="str">
        <v>+2.455000E+00</v>
      </c>
      <c r="N1006" s="11">
        <f t="shared" si="84"/>
        <v>1.5975000000000001</v>
      </c>
      <c r="O1006" s="11">
        <v>3497.46</v>
      </c>
      <c r="P1006">
        <f t="shared" si="85"/>
        <v>6599.999608607659</v>
      </c>
      <c r="Q1006" s="22" t="str">
        <v>+2.455000E+00</v>
      </c>
      <c r="R1006" s="11">
        <f t="shared" si="88"/>
        <v>1.3425</v>
      </c>
      <c r="S1006" s="11">
        <v>6633.18</v>
      </c>
      <c r="T1006" s="21">
        <f t="shared" si="89"/>
        <v>7399.9937497869068</v>
      </c>
    </row>
    <row r="1007" spans="1:20" x14ac:dyDescent="0.4">
      <c r="A1007" s="20" t="str">
        <v>+2.457500E+00</v>
      </c>
      <c r="B1007" s="11">
        <f t="shared" si="92"/>
        <v>1.29</v>
      </c>
      <c r="C1007" s="10">
        <v>4190.9399999999996</v>
      </c>
      <c r="D1007" s="21">
        <f t="shared" si="93"/>
        <v>3999.9941624865965</v>
      </c>
      <c r="E1007" s="20" t="str">
        <v>+2.457500E+00</v>
      </c>
      <c r="F1007" s="11">
        <f t="shared" si="86"/>
        <v>1.3925000000000001</v>
      </c>
      <c r="G1007" s="10">
        <v>4462.32</v>
      </c>
      <c r="H1007">
        <f t="shared" si="87"/>
        <v>4699.9976418799015</v>
      </c>
      <c r="I1007" s="20" t="str">
        <v>+2.457500E+00</v>
      </c>
      <c r="J1007" s="11">
        <f t="shared" si="90"/>
        <v>1</v>
      </c>
      <c r="K1007" s="10">
        <v>5577.9000000000005</v>
      </c>
      <c r="L1007" s="21">
        <f t="shared" si="91"/>
        <v>5699.8294019736459</v>
      </c>
      <c r="M1007" s="20" t="str">
        <v>+2.457500E+00</v>
      </c>
      <c r="N1007" s="11">
        <f t="shared" ref="N1007:N1070" si="94">M1007-M$367</f>
        <v>1.6</v>
      </c>
      <c r="O1007" s="10">
        <v>3376.8599999999997</v>
      </c>
      <c r="P1007">
        <f t="shared" si="85"/>
        <v>6599.9996186685976</v>
      </c>
      <c r="Q1007" s="20" t="str">
        <v>+2.457500E+00</v>
      </c>
      <c r="R1007" s="11">
        <f t="shared" si="88"/>
        <v>1.345</v>
      </c>
      <c r="S1007" s="10">
        <v>6633.18</v>
      </c>
      <c r="T1007" s="21">
        <f t="shared" si="89"/>
        <v>7399.9939104518016</v>
      </c>
    </row>
    <row r="1008" spans="1:20" x14ac:dyDescent="0.4">
      <c r="A1008" s="22" t="str">
        <v>+2.460000E+00</v>
      </c>
      <c r="B1008" s="11">
        <f t="shared" si="92"/>
        <v>1.2925</v>
      </c>
      <c r="C1008" s="11">
        <v>4100.5200000000004</v>
      </c>
      <c r="D1008" s="21">
        <f t="shared" si="93"/>
        <v>3999.9943125428376</v>
      </c>
      <c r="E1008" s="22" t="str">
        <v>+2.460000E+00</v>
      </c>
      <c r="F1008" s="11">
        <f t="shared" si="86"/>
        <v>1.395</v>
      </c>
      <c r="G1008" s="11">
        <v>4462.32</v>
      </c>
      <c r="H1008">
        <f t="shared" si="87"/>
        <v>4699.9977024965738</v>
      </c>
      <c r="I1008" s="22" t="str">
        <v>+2.460000E+00</v>
      </c>
      <c r="J1008" s="11">
        <f t="shared" si="90"/>
        <v>1.0024999999999999</v>
      </c>
      <c r="K1008" s="11">
        <v>5788.92</v>
      </c>
      <c r="L1008" s="21">
        <f t="shared" si="91"/>
        <v>5699.8337872823795</v>
      </c>
      <c r="M1008" s="22" t="str">
        <v>+2.460000E+00</v>
      </c>
      <c r="N1008" s="11">
        <f t="shared" si="94"/>
        <v>1.6025</v>
      </c>
      <c r="O1008" s="11">
        <v>3497.46</v>
      </c>
      <c r="P1008">
        <f t="shared" ref="P1008:P1071" si="95">$S$18*(1-EXP(-(N1008/$T$18)))</f>
        <v>6599.999628470915</v>
      </c>
      <c r="Q1008" s="22" t="str">
        <v>+2.460000E+00</v>
      </c>
      <c r="R1008" s="11">
        <f t="shared" si="88"/>
        <v>1.3474999999999999</v>
      </c>
      <c r="S1008" s="11">
        <v>6512.58</v>
      </c>
      <c r="T1008" s="21">
        <f t="shared" si="89"/>
        <v>7399.9940669867246</v>
      </c>
    </row>
    <row r="1009" spans="1:20" x14ac:dyDescent="0.4">
      <c r="A1009" s="20" t="str">
        <v>+2.462500E+00</v>
      </c>
      <c r="B1009" s="11">
        <f t="shared" si="92"/>
        <v>1.2949999999999999</v>
      </c>
      <c r="C1009" s="10">
        <v>4100.5200000000004</v>
      </c>
      <c r="D1009" s="21">
        <f t="shared" si="93"/>
        <v>3999.9944587418063</v>
      </c>
      <c r="E1009" s="20" t="str">
        <v>+2.462500E+00</v>
      </c>
      <c r="F1009" s="11">
        <f t="shared" si="86"/>
        <v>1.3975</v>
      </c>
      <c r="G1009" s="10">
        <v>4432.1400000000003</v>
      </c>
      <c r="H1009">
        <f t="shared" si="87"/>
        <v>4699.9977615550633</v>
      </c>
      <c r="I1009" s="20" t="str">
        <v>+2.462500E+00</v>
      </c>
      <c r="J1009" s="11">
        <f t="shared" si="90"/>
        <v>1.0049999999999999</v>
      </c>
      <c r="K1009" s="10">
        <v>5698.5</v>
      </c>
      <c r="L1009" s="21">
        <f t="shared" si="91"/>
        <v>5699.8380598645299</v>
      </c>
      <c r="M1009" s="20" t="str">
        <v>+2.462500E+00</v>
      </c>
      <c r="N1009" s="11">
        <f t="shared" si="94"/>
        <v>1.605</v>
      </c>
      <c r="O1009" s="10">
        <v>3376.8599999999997</v>
      </c>
      <c r="P1009">
        <f t="shared" si="95"/>
        <v>6599.9996380212588</v>
      </c>
      <c r="Q1009" s="20" t="str">
        <v>+2.462500E+00</v>
      </c>
      <c r="R1009" s="11">
        <f t="shared" si="88"/>
        <v>1.3499999999999999</v>
      </c>
      <c r="S1009" s="10">
        <v>6663.3</v>
      </c>
      <c r="T1009" s="21">
        <f t="shared" si="89"/>
        <v>7399.9942194978375</v>
      </c>
    </row>
    <row r="1010" spans="1:20" x14ac:dyDescent="0.4">
      <c r="A1010" s="22" t="str">
        <v>+2.465000E+00</v>
      </c>
      <c r="B1010" s="11">
        <f t="shared" si="92"/>
        <v>1.2974999999999999</v>
      </c>
      <c r="C1010" s="11">
        <v>3979.92</v>
      </c>
      <c r="D1010" s="21">
        <f t="shared" si="93"/>
        <v>3999.9946011826564</v>
      </c>
      <c r="E1010" s="22" t="str">
        <v>+2.465000E+00</v>
      </c>
      <c r="F1010" s="11">
        <f t="shared" si="86"/>
        <v>1.4</v>
      </c>
      <c r="G1010" s="11">
        <v>4402.0200000000004</v>
      </c>
      <c r="H1010">
        <f t="shared" si="87"/>
        <v>4699.9978190954253</v>
      </c>
      <c r="I1010" s="22" t="str">
        <v>+2.465000E+00</v>
      </c>
      <c r="J1010" s="11">
        <f t="shared" si="90"/>
        <v>1.0074999999999998</v>
      </c>
      <c r="K1010" s="11">
        <v>5608.0199999999995</v>
      </c>
      <c r="L1010" s="21">
        <f t="shared" si="91"/>
        <v>5699.84222261779</v>
      </c>
      <c r="M1010" s="22" t="str">
        <v>+2.465000E+00</v>
      </c>
      <c r="N1010" s="11">
        <f t="shared" si="94"/>
        <v>1.6074999999999999</v>
      </c>
      <c r="O1010" s="11">
        <v>3497.46</v>
      </c>
      <c r="P1010">
        <f t="shared" si="95"/>
        <v>6599.9996473261053</v>
      </c>
      <c r="Q1010" s="22" t="str">
        <v>+2.465000E+00</v>
      </c>
      <c r="R1010" s="11">
        <f t="shared" si="88"/>
        <v>1.3524999999999998</v>
      </c>
      <c r="S1010" s="11">
        <v>6693.4800000000005</v>
      </c>
      <c r="T1010" s="21">
        <f t="shared" si="89"/>
        <v>7399.9943680885754</v>
      </c>
    </row>
    <row r="1011" spans="1:20" x14ac:dyDescent="0.4">
      <c r="A1011" s="20" t="str">
        <v>+2.467500E+00</v>
      </c>
      <c r="B1011" s="11">
        <f t="shared" si="92"/>
        <v>1.2999999999999998</v>
      </c>
      <c r="C1011" s="10">
        <v>4100.5200000000004</v>
      </c>
      <c r="D1011" s="21">
        <f t="shared" si="93"/>
        <v>3999.9947399619932</v>
      </c>
      <c r="E1011" s="20" t="str">
        <v>+2.467500E+00</v>
      </c>
      <c r="F1011" s="11">
        <f t="shared" si="86"/>
        <v>1.4024999999999999</v>
      </c>
      <c r="G1011" s="10">
        <v>4371.84</v>
      </c>
      <c r="H1011">
        <f t="shared" si="87"/>
        <v>4699.9978751566823</v>
      </c>
      <c r="I1011" s="20" t="str">
        <v>+2.467500E+00</v>
      </c>
      <c r="J1011" s="11">
        <f t="shared" si="90"/>
        <v>1.0099999999999998</v>
      </c>
      <c r="K1011" s="10">
        <v>5758.8</v>
      </c>
      <c r="L1011" s="21">
        <f t="shared" si="91"/>
        <v>5699.8462783653677</v>
      </c>
      <c r="M1011" s="20" t="str">
        <v>+2.467500E+00</v>
      </c>
      <c r="N1011" s="11">
        <f t="shared" si="94"/>
        <v>1.6099999999999999</v>
      </c>
      <c r="O1011" s="10">
        <v>3497.46</v>
      </c>
      <c r="P1011">
        <f t="shared" si="95"/>
        <v>6599.9996563917666</v>
      </c>
      <c r="Q1011" s="20" t="str">
        <v>+2.467500E+00</v>
      </c>
      <c r="R1011" s="11">
        <f t="shared" si="88"/>
        <v>1.3549999999999998</v>
      </c>
      <c r="S1011" s="10">
        <v>6723.6</v>
      </c>
      <c r="T1011" s="21">
        <f t="shared" si="89"/>
        <v>7399.9945128597128</v>
      </c>
    </row>
    <row r="1012" spans="1:20" x14ac:dyDescent="0.4">
      <c r="A1012" s="22" t="str">
        <v>+2.470000E+00</v>
      </c>
      <c r="B1012" s="11">
        <f t="shared" si="92"/>
        <v>1.3025000000000002</v>
      </c>
      <c r="C1012" s="11">
        <v>4100.5200000000004</v>
      </c>
      <c r="D1012" s="21">
        <f t="shared" si="93"/>
        <v>3999.9948751739362</v>
      </c>
      <c r="E1012" s="22" t="str">
        <v>+2.470000E+00</v>
      </c>
      <c r="F1012" s="11">
        <f t="shared" si="86"/>
        <v>1.4050000000000002</v>
      </c>
      <c r="G1012" s="11">
        <v>4462.32</v>
      </c>
      <c r="H1012">
        <f t="shared" si="87"/>
        <v>4699.9979297768568</v>
      </c>
      <c r="I1012" s="22" t="str">
        <v>+2.470000E+00</v>
      </c>
      <c r="J1012" s="11">
        <f t="shared" si="90"/>
        <v>1.0125000000000002</v>
      </c>
      <c r="K1012" s="11">
        <v>5668.32</v>
      </c>
      <c r="L1012" s="21">
        <f t="shared" si="91"/>
        <v>5699.8502298578978</v>
      </c>
      <c r="M1012" s="22" t="str">
        <v>+2.470000E+00</v>
      </c>
      <c r="N1012" s="11">
        <f t="shared" si="94"/>
        <v>1.6125000000000003</v>
      </c>
      <c r="O1012" s="11">
        <v>3497.46</v>
      </c>
      <c r="P1012">
        <f t="shared" si="95"/>
        <v>6599.9996652243899</v>
      </c>
      <c r="Q1012" s="22" t="str">
        <v>+2.470000E+00</v>
      </c>
      <c r="R1012" s="11">
        <f t="shared" si="88"/>
        <v>1.3575000000000002</v>
      </c>
      <c r="S1012" s="11">
        <v>6633.18</v>
      </c>
      <c r="T1012" s="21">
        <f t="shared" si="89"/>
        <v>7399.9946539094353</v>
      </c>
    </row>
    <row r="1013" spans="1:20" x14ac:dyDescent="0.4">
      <c r="A1013" s="20" t="str">
        <v>+2.472500E+00</v>
      </c>
      <c r="B1013" s="11">
        <f t="shared" si="92"/>
        <v>1.3050000000000002</v>
      </c>
      <c r="C1013" s="10">
        <v>4100.5200000000004</v>
      </c>
      <c r="D1013" s="21">
        <f t="shared" si="93"/>
        <v>3999.9950069101874</v>
      </c>
      <c r="E1013" s="20" t="str">
        <v>+2.472500E+00</v>
      </c>
      <c r="F1013" s="11">
        <f t="shared" si="86"/>
        <v>1.4075000000000002</v>
      </c>
      <c r="G1013" s="10">
        <v>4462.32</v>
      </c>
      <c r="H1013">
        <f t="shared" si="87"/>
        <v>4699.9979829929925</v>
      </c>
      <c r="I1013" s="20" t="str">
        <v>+2.472500E+00</v>
      </c>
      <c r="J1013" s="11">
        <f t="shared" si="90"/>
        <v>1.0150000000000001</v>
      </c>
      <c r="K1013" s="10">
        <v>5758.8</v>
      </c>
      <c r="L1013" s="21">
        <f t="shared" si="91"/>
        <v>5699.8540797753103</v>
      </c>
      <c r="M1013" s="20" t="str">
        <v>+2.472500E+00</v>
      </c>
      <c r="N1013" s="11">
        <f t="shared" si="94"/>
        <v>1.6150000000000002</v>
      </c>
      <c r="O1013" s="10">
        <v>3497.46</v>
      </c>
      <c r="P1013">
        <f t="shared" si="95"/>
        <v>6599.9996738299669</v>
      </c>
      <c r="Q1013" s="20" t="str">
        <v>+2.472500E+00</v>
      </c>
      <c r="R1013" s="11">
        <f t="shared" si="88"/>
        <v>1.36</v>
      </c>
      <c r="S1013" s="10">
        <v>6512.58</v>
      </c>
      <c r="T1013" s="21">
        <f t="shared" si="89"/>
        <v>7399.9947913334036</v>
      </c>
    </row>
    <row r="1014" spans="1:20" x14ac:dyDescent="0.4">
      <c r="A1014" s="22" t="str">
        <v>+2.475000E+00</v>
      </c>
      <c r="B1014" s="11">
        <f t="shared" si="92"/>
        <v>1.3075000000000001</v>
      </c>
      <c r="C1014" s="11">
        <v>4040.22</v>
      </c>
      <c r="D1014" s="21">
        <f t="shared" si="93"/>
        <v>3999.995135260092</v>
      </c>
      <c r="E1014" s="22" t="str">
        <v>+2.475000E+00</v>
      </c>
      <c r="F1014" s="11">
        <f t="shared" si="86"/>
        <v>1.4100000000000001</v>
      </c>
      <c r="G1014" s="11">
        <v>4402.0200000000004</v>
      </c>
      <c r="H1014">
        <f t="shared" si="87"/>
        <v>4699.99803484118</v>
      </c>
      <c r="I1014" s="22" t="str">
        <v>+2.475000E+00</v>
      </c>
      <c r="J1014" s="11">
        <f t="shared" si="90"/>
        <v>1.0175000000000001</v>
      </c>
      <c r="K1014" s="11">
        <v>5668.32</v>
      </c>
      <c r="L1014" s="21">
        <f t="shared" si="91"/>
        <v>5699.8578307286443</v>
      </c>
      <c r="M1014" s="22" t="str">
        <v>+2.475000E+00</v>
      </c>
      <c r="N1014" s="11">
        <f t="shared" si="94"/>
        <v>1.6175000000000002</v>
      </c>
      <c r="O1014" s="11">
        <v>3376.8599999999997</v>
      </c>
      <c r="P1014">
        <f t="shared" si="95"/>
        <v>6599.999682214333</v>
      </c>
      <c r="Q1014" s="22" t="str">
        <v>+2.475000E+00</v>
      </c>
      <c r="R1014" s="11">
        <f t="shared" si="88"/>
        <v>1.3625</v>
      </c>
      <c r="S1014" s="11">
        <v>6633.18</v>
      </c>
      <c r="T1014" s="21">
        <f t="shared" si="89"/>
        <v>7399.994925224818</v>
      </c>
    </row>
    <row r="1015" spans="1:20" x14ac:dyDescent="0.4">
      <c r="A1015" s="20" t="str">
        <v>+2.477500E+00</v>
      </c>
      <c r="B1015" s="11">
        <f t="shared" si="92"/>
        <v>1.31</v>
      </c>
      <c r="C1015" s="10">
        <v>4100.5200000000004</v>
      </c>
      <c r="D1015" s="21">
        <f t="shared" si="93"/>
        <v>3999.9952603106967</v>
      </c>
      <c r="E1015" s="20" t="str">
        <v>+2.477500E+00</v>
      </c>
      <c r="F1015" s="11">
        <f t="shared" si="86"/>
        <v>1.4125000000000001</v>
      </c>
      <c r="G1015" s="10">
        <v>4371.84</v>
      </c>
      <c r="H1015">
        <f t="shared" si="87"/>
        <v>4699.998085356583</v>
      </c>
      <c r="I1015" s="20" t="str">
        <v>+2.477500E+00</v>
      </c>
      <c r="J1015" s="11">
        <f t="shared" si="90"/>
        <v>1.02</v>
      </c>
      <c r="K1015" s="10">
        <v>5668.32</v>
      </c>
      <c r="L1015" s="21">
        <f t="shared" si="91"/>
        <v>5699.8614852618211</v>
      </c>
      <c r="M1015" s="20" t="str">
        <v>+2.477500E+00</v>
      </c>
      <c r="N1015" s="11">
        <f t="shared" si="94"/>
        <v>1.62</v>
      </c>
      <c r="O1015" s="10">
        <v>3497.46</v>
      </c>
      <c r="P1015">
        <f t="shared" si="95"/>
        <v>6599.9996903831743</v>
      </c>
      <c r="Q1015" s="20" t="str">
        <v>+2.477500E+00</v>
      </c>
      <c r="R1015" s="11">
        <f t="shared" si="88"/>
        <v>1.365</v>
      </c>
      <c r="S1015" s="10">
        <v>6753.78</v>
      </c>
      <c r="T1015" s="21">
        <f t="shared" si="89"/>
        <v>7399.9950556744861</v>
      </c>
    </row>
    <row r="1016" spans="1:20" x14ac:dyDescent="0.4">
      <c r="A1016" s="22" t="str">
        <v>+2.480000E+00</v>
      </c>
      <c r="B1016" s="11">
        <f t="shared" si="92"/>
        <v>1.3125</v>
      </c>
      <c r="C1016" s="11">
        <v>4221.12</v>
      </c>
      <c r="D1016" s="21">
        <f t="shared" si="93"/>
        <v>3999.9953821468125</v>
      </c>
      <c r="E1016" s="22" t="str">
        <v>+2.480000E+00</v>
      </c>
      <c r="F1016" s="11">
        <f t="shared" si="86"/>
        <v>1.415</v>
      </c>
      <c r="G1016" s="11">
        <v>4462.32</v>
      </c>
      <c r="H1016">
        <f t="shared" si="87"/>
        <v>4699.9981345734632</v>
      </c>
      <c r="I1016" s="22" t="str">
        <v>+2.480000E+00</v>
      </c>
      <c r="J1016" s="11">
        <f t="shared" si="90"/>
        <v>1.0225</v>
      </c>
      <c r="K1016" s="11">
        <v>5668.32</v>
      </c>
      <c r="L1016" s="21">
        <f t="shared" si="91"/>
        <v>5699.8650458533721</v>
      </c>
      <c r="M1016" s="22" t="str">
        <v>+2.480000E+00</v>
      </c>
      <c r="N1016" s="11">
        <f t="shared" si="94"/>
        <v>1.6225000000000001</v>
      </c>
      <c r="O1016" s="11">
        <v>3497.46</v>
      </c>
      <c r="P1016">
        <f t="shared" si="95"/>
        <v>6599.9996983420315</v>
      </c>
      <c r="Q1016" s="22" t="str">
        <v>+2.480000E+00</v>
      </c>
      <c r="R1016" s="11">
        <f t="shared" si="88"/>
        <v>1.3674999999999999</v>
      </c>
      <c r="S1016" s="11">
        <v>6633.18</v>
      </c>
      <c r="T1016" s="21">
        <f t="shared" si="89"/>
        <v>7399.9951827708801</v>
      </c>
    </row>
    <row r="1017" spans="1:20" x14ac:dyDescent="0.4">
      <c r="A1017" s="20" t="str">
        <v>+2.482500E+00</v>
      </c>
      <c r="B1017" s="11">
        <f t="shared" si="92"/>
        <v>1.3149999999999999</v>
      </c>
      <c r="C1017" s="10">
        <v>4100.5200000000004</v>
      </c>
      <c r="D1017" s="21">
        <f t="shared" si="93"/>
        <v>3999.9955008510692</v>
      </c>
      <c r="E1017" s="20" t="str">
        <v>+2.482500E+00</v>
      </c>
      <c r="F1017" s="11">
        <f t="shared" si="86"/>
        <v>1.4175</v>
      </c>
      <c r="G1017" s="10">
        <v>4371.84</v>
      </c>
      <c r="H1017">
        <f t="shared" si="87"/>
        <v>4699.9981825251971</v>
      </c>
      <c r="I1017" s="20" t="str">
        <v>+2.482500E+00</v>
      </c>
      <c r="J1017" s="11">
        <f t="shared" si="90"/>
        <v>1.0249999999999999</v>
      </c>
      <c r="K1017" s="10">
        <v>5698.5</v>
      </c>
      <c r="L1017" s="21">
        <f t="shared" si="91"/>
        <v>5699.868514918111</v>
      </c>
      <c r="M1017" s="20" t="str">
        <v>+2.482500E+00</v>
      </c>
      <c r="N1017" s="11">
        <f t="shared" si="94"/>
        <v>1.625</v>
      </c>
      <c r="O1017" s="10">
        <v>3467.34</v>
      </c>
      <c r="P1017">
        <f t="shared" si="95"/>
        <v>6599.9997060963024</v>
      </c>
      <c r="Q1017" s="20" t="str">
        <v>+2.482500E+00</v>
      </c>
      <c r="R1017" s="11">
        <f t="shared" si="88"/>
        <v>1.3699999999999999</v>
      </c>
      <c r="S1017" s="10">
        <v>6633.18</v>
      </c>
      <c r="T1017" s="21">
        <f t="shared" si="89"/>
        <v>7399.9953066001954</v>
      </c>
    </row>
    <row r="1018" spans="1:20" x14ac:dyDescent="0.4">
      <c r="A1018" s="22" t="str">
        <v>+2.485000E+00</v>
      </c>
      <c r="B1018" s="11">
        <f t="shared" si="92"/>
        <v>1.3174999999999999</v>
      </c>
      <c r="C1018" s="11">
        <v>4160.8200000000006</v>
      </c>
      <c r="D1018" s="21">
        <f t="shared" si="93"/>
        <v>3999.995616503973</v>
      </c>
      <c r="E1018" s="22" t="str">
        <v>+2.485000E+00</v>
      </c>
      <c r="F1018" s="11">
        <f t="shared" si="86"/>
        <v>1.42</v>
      </c>
      <c r="G1018" s="11">
        <v>4462.32</v>
      </c>
      <c r="H1018">
        <f t="shared" si="87"/>
        <v>4699.9982292443083</v>
      </c>
      <c r="I1018" s="22" t="str">
        <v>+2.485000E+00</v>
      </c>
      <c r="J1018" s="11">
        <f t="shared" si="90"/>
        <v>1.0274999999999999</v>
      </c>
      <c r="K1018" s="11">
        <v>5728.6200000000008</v>
      </c>
      <c r="L1018" s="21">
        <f t="shared" si="91"/>
        <v>5699.8718948087835</v>
      </c>
      <c r="M1018" s="22" t="str">
        <v>+2.485000E+00</v>
      </c>
      <c r="N1018" s="11">
        <f t="shared" si="94"/>
        <v>1.6274999999999999</v>
      </c>
      <c r="O1018" s="11">
        <v>3437.16</v>
      </c>
      <c r="P1018">
        <f t="shared" si="95"/>
        <v>6599.9997136512466</v>
      </c>
      <c r="Q1018" s="22" t="str">
        <v>+2.485000E+00</v>
      </c>
      <c r="R1018" s="11">
        <f t="shared" si="88"/>
        <v>1.3724999999999998</v>
      </c>
      <c r="S1018" s="11">
        <v>6633.18</v>
      </c>
      <c r="T1018" s="21">
        <f t="shared" si="89"/>
        <v>7399.9954272464165</v>
      </c>
    </row>
    <row r="1019" spans="1:20" x14ac:dyDescent="0.4">
      <c r="A1019" s="20" t="str">
        <v>+2.487500E+00</v>
      </c>
      <c r="B1019" s="11">
        <f t="shared" si="92"/>
        <v>1.3199999999999998</v>
      </c>
      <c r="C1019" s="10">
        <v>4100.5200000000004</v>
      </c>
      <c r="D1019" s="21">
        <f t="shared" si="93"/>
        <v>3999.9957291839601</v>
      </c>
      <c r="E1019" s="20" t="str">
        <v>+2.487500E+00</v>
      </c>
      <c r="F1019" s="11">
        <f t="shared" si="86"/>
        <v>1.4224999999999999</v>
      </c>
      <c r="G1019" s="10">
        <v>4462.32</v>
      </c>
      <c r="H1019">
        <f t="shared" si="87"/>
        <v>4699.9982747624808</v>
      </c>
      <c r="I1019" s="20" t="str">
        <v>+2.487500E+00</v>
      </c>
      <c r="J1019" s="11">
        <f t="shared" si="90"/>
        <v>1.0299999999999998</v>
      </c>
      <c r="K1019" s="10">
        <v>5698.5</v>
      </c>
      <c r="L1019" s="21">
        <f t="shared" si="91"/>
        <v>5699.8751878176517</v>
      </c>
      <c r="M1019" s="20" t="str">
        <v>+2.487500E+00</v>
      </c>
      <c r="N1019" s="11">
        <f t="shared" si="94"/>
        <v>1.63</v>
      </c>
      <c r="O1019" s="10">
        <v>3467.34</v>
      </c>
      <c r="P1019">
        <f t="shared" si="95"/>
        <v>6599.9997210119864</v>
      </c>
      <c r="Q1019" s="20" t="str">
        <v>+2.487500E+00</v>
      </c>
      <c r="R1019" s="11">
        <f t="shared" si="88"/>
        <v>1.3749999999999998</v>
      </c>
      <c r="S1019" s="10">
        <v>6633.18</v>
      </c>
      <c r="T1019" s="21">
        <f t="shared" si="89"/>
        <v>7399.9955447913644</v>
      </c>
    </row>
    <row r="1020" spans="1:20" x14ac:dyDescent="0.4">
      <c r="A1020" s="22" t="str">
        <v>+2.490000E+00</v>
      </c>
      <c r="B1020" s="11">
        <f t="shared" si="92"/>
        <v>1.3225000000000002</v>
      </c>
      <c r="C1020" s="11">
        <v>4221.12</v>
      </c>
      <c r="D1020" s="21">
        <f t="shared" si="93"/>
        <v>3999.9958389674507</v>
      </c>
      <c r="E1020" s="22" t="str">
        <v>+2.490000E+00</v>
      </c>
      <c r="F1020" s="11">
        <f t="shared" si="86"/>
        <v>1.4250000000000003</v>
      </c>
      <c r="G1020" s="11">
        <v>4341.7199999999993</v>
      </c>
      <c r="H1020">
        <f t="shared" si="87"/>
        <v>4699.9983191105857</v>
      </c>
      <c r="I1020" s="22" t="str">
        <v>+2.490000E+00</v>
      </c>
      <c r="J1020" s="11">
        <f t="shared" si="90"/>
        <v>1.0325000000000002</v>
      </c>
      <c r="K1020" s="11">
        <v>5668.32</v>
      </c>
      <c r="L1020" s="21">
        <f t="shared" si="91"/>
        <v>5699.8783961780591</v>
      </c>
      <c r="M1020" s="22" t="str">
        <v>+2.490000E+00</v>
      </c>
      <c r="N1020" s="11">
        <f t="shared" si="94"/>
        <v>1.6325000000000003</v>
      </c>
      <c r="O1020" s="11">
        <v>3376.8599999999997</v>
      </c>
      <c r="P1020">
        <f t="shared" si="95"/>
        <v>6599.9997281835149</v>
      </c>
      <c r="Q1020" s="22" t="str">
        <v>+2.490000E+00</v>
      </c>
      <c r="R1020" s="11">
        <f t="shared" si="88"/>
        <v>1.3775000000000002</v>
      </c>
      <c r="S1020" s="11">
        <v>6633.18</v>
      </c>
      <c r="T1020" s="21">
        <f t="shared" si="89"/>
        <v>7399.9956593147608</v>
      </c>
    </row>
    <row r="1021" spans="1:20" x14ac:dyDescent="0.4">
      <c r="A1021" s="20" t="str">
        <v>+2.492500E+00</v>
      </c>
      <c r="B1021" s="11">
        <f t="shared" si="92"/>
        <v>1.3250000000000002</v>
      </c>
      <c r="C1021" s="10">
        <v>3829.14</v>
      </c>
      <c r="D1021" s="21">
        <f t="shared" si="93"/>
        <v>3999.9959459289016</v>
      </c>
      <c r="E1021" s="20" t="str">
        <v>+2.492500E+00</v>
      </c>
      <c r="F1021" s="11">
        <f t="shared" si="86"/>
        <v>1.4275000000000002</v>
      </c>
      <c r="G1021" s="10">
        <v>3889.4400000000005</v>
      </c>
      <c r="H1021">
        <f t="shared" si="87"/>
        <v>4699.9983623186999</v>
      </c>
      <c r="I1021" s="20" t="str">
        <v>+2.492500E+00</v>
      </c>
      <c r="J1021" s="11">
        <f t="shared" si="90"/>
        <v>1.0350000000000001</v>
      </c>
      <c r="K1021" s="10">
        <v>5577.9000000000005</v>
      </c>
      <c r="L1021" s="21">
        <f t="shared" si="91"/>
        <v>5699.8815220659362</v>
      </c>
      <c r="M1021" s="20" t="str">
        <v>+2.492500E+00</v>
      </c>
      <c r="N1021" s="11">
        <f t="shared" si="94"/>
        <v>1.6350000000000002</v>
      </c>
      <c r="O1021" s="10">
        <v>3467.34</v>
      </c>
      <c r="P1021">
        <f t="shared" si="95"/>
        <v>6599.9997351706952</v>
      </c>
      <c r="Q1021" s="20" t="str">
        <v>+2.492500E+00</v>
      </c>
      <c r="R1021" s="11">
        <f t="shared" si="88"/>
        <v>1.3800000000000001</v>
      </c>
      <c r="S1021" s="10">
        <v>6542.7</v>
      </c>
      <c r="T1021" s="21">
        <f t="shared" si="89"/>
        <v>7399.9957708942757</v>
      </c>
    </row>
    <row r="1022" spans="1:20" x14ac:dyDescent="0.4">
      <c r="A1022" s="22" t="str">
        <v>+2.495000E+00</v>
      </c>
      <c r="B1022" s="11">
        <f t="shared" si="92"/>
        <v>1.3275000000000001</v>
      </c>
      <c r="C1022" s="11">
        <v>3859.32</v>
      </c>
      <c r="D1022" s="21">
        <f t="shared" si="93"/>
        <v>3999.9960501408541</v>
      </c>
      <c r="E1022" s="22" t="str">
        <v>+2.495000E+00</v>
      </c>
      <c r="F1022" s="11">
        <f t="shared" si="86"/>
        <v>1.4300000000000002</v>
      </c>
      <c r="G1022" s="11">
        <v>3859.32</v>
      </c>
      <c r="H1022">
        <f t="shared" si="87"/>
        <v>4699.9984044161274</v>
      </c>
      <c r="I1022" s="22" t="str">
        <v>+2.495000E+00</v>
      </c>
      <c r="J1022" s="11">
        <f t="shared" si="90"/>
        <v>1.0375000000000001</v>
      </c>
      <c r="K1022" s="11">
        <v>5728.6200000000008</v>
      </c>
      <c r="L1022" s="21">
        <f t="shared" si="91"/>
        <v>5699.8845676012807</v>
      </c>
      <c r="M1022" s="22" t="str">
        <v>+2.495000E+00</v>
      </c>
      <c r="N1022" s="11">
        <f t="shared" si="94"/>
        <v>1.6375000000000002</v>
      </c>
      <c r="O1022" s="11">
        <v>3557.76</v>
      </c>
      <c r="P1022">
        <f t="shared" si="95"/>
        <v>6599.9997419782667</v>
      </c>
      <c r="Q1022" s="22" t="str">
        <v>+2.495000E+00</v>
      </c>
      <c r="R1022" s="11">
        <f t="shared" si="88"/>
        <v>1.3825000000000001</v>
      </c>
      <c r="S1022" s="11">
        <v>6633.18</v>
      </c>
      <c r="T1022" s="21">
        <f t="shared" si="89"/>
        <v>7399.9958796055807</v>
      </c>
    </row>
    <row r="1023" spans="1:20" x14ac:dyDescent="0.4">
      <c r="A1023" s="20" t="str">
        <v>+2.497500E+00</v>
      </c>
      <c r="B1023" s="11">
        <f t="shared" si="92"/>
        <v>1.33</v>
      </c>
      <c r="C1023" s="10">
        <v>3829.14</v>
      </c>
      <c r="D1023" s="21">
        <f t="shared" si="93"/>
        <v>3999.9961516739854</v>
      </c>
      <c r="E1023" s="20" t="str">
        <v>+2.497500E+00</v>
      </c>
      <c r="F1023" s="11">
        <f t="shared" si="86"/>
        <v>1.4325000000000001</v>
      </c>
      <c r="G1023" s="10">
        <v>3738.72</v>
      </c>
      <c r="H1023">
        <f t="shared" si="87"/>
        <v>4699.9984454314199</v>
      </c>
      <c r="I1023" s="20" t="str">
        <v>+2.497500E+00</v>
      </c>
      <c r="J1023" s="11">
        <f t="shared" si="90"/>
        <v>1.04</v>
      </c>
      <c r="K1023" s="10">
        <v>5788.92</v>
      </c>
      <c r="L1023" s="21">
        <f t="shared" si="91"/>
        <v>5699.8875348495958</v>
      </c>
      <c r="M1023" s="20" t="str">
        <v>+2.497500E+00</v>
      </c>
      <c r="N1023" s="11">
        <f t="shared" si="94"/>
        <v>1.6400000000000001</v>
      </c>
      <c r="O1023" s="10">
        <v>3437.16</v>
      </c>
      <c r="P1023">
        <f t="shared" si="95"/>
        <v>6599.9997486108459</v>
      </c>
      <c r="Q1023" s="20" t="str">
        <v>+2.497500E+00</v>
      </c>
      <c r="R1023" s="11">
        <f t="shared" si="88"/>
        <v>1.385</v>
      </c>
      <c r="S1023" s="10">
        <v>6633.18</v>
      </c>
      <c r="T1023" s="21">
        <f t="shared" si="89"/>
        <v>7399.9959855224079</v>
      </c>
    </row>
    <row r="1024" spans="1:20" x14ac:dyDescent="0.4">
      <c r="A1024" s="22" t="str">
        <v>+2.500000E+00</v>
      </c>
      <c r="B1024" s="11">
        <f t="shared" si="92"/>
        <v>1.3325</v>
      </c>
      <c r="C1024" s="11">
        <v>3859.32</v>
      </c>
      <c r="D1024" s="21">
        <f t="shared" si="93"/>
        <v>3999.9962505971557</v>
      </c>
      <c r="E1024" s="22" t="str">
        <v>+2.500000E+00</v>
      </c>
      <c r="F1024" s="11">
        <f t="shared" si="86"/>
        <v>1.4350000000000001</v>
      </c>
      <c r="G1024" s="11">
        <v>3738.72</v>
      </c>
      <c r="H1024">
        <f t="shared" si="87"/>
        <v>4699.9984853923934</v>
      </c>
      <c r="I1024" s="22" t="str">
        <v>+2.500000E+00</v>
      </c>
      <c r="J1024" s="11">
        <f t="shared" si="90"/>
        <v>1.0425</v>
      </c>
      <c r="K1024" s="11">
        <v>5668.32</v>
      </c>
      <c r="L1024" s="21">
        <f t="shared" si="91"/>
        <v>5699.8904258232888</v>
      </c>
      <c r="M1024" s="22" t="str">
        <v>+2.500000E+00</v>
      </c>
      <c r="N1024" s="11">
        <f t="shared" si="94"/>
        <v>1.6425000000000001</v>
      </c>
      <c r="O1024" s="11">
        <v>3376.8599999999997</v>
      </c>
      <c r="P1024">
        <f t="shared" si="95"/>
        <v>6599.9997550729322</v>
      </c>
      <c r="Q1024" s="22" t="str">
        <v>+2.500000E+00</v>
      </c>
      <c r="R1024" s="11">
        <f t="shared" si="88"/>
        <v>1.3875</v>
      </c>
      <c r="S1024" s="11">
        <v>6994.9800000000005</v>
      </c>
      <c r="T1024" s="21">
        <f t="shared" si="89"/>
        <v>7399.9960887165898</v>
      </c>
    </row>
    <row r="1025" spans="1:20" x14ac:dyDescent="0.4">
      <c r="A1025" s="20" t="str">
        <v>+2.502500E+00</v>
      </c>
      <c r="B1025" s="11">
        <f t="shared" si="92"/>
        <v>1.335</v>
      </c>
      <c r="C1025" s="10">
        <v>3768.8399999999997</v>
      </c>
      <c r="D1025" s="21">
        <f t="shared" si="93"/>
        <v>3999.9963469774566</v>
      </c>
      <c r="E1025" s="20" t="str">
        <v>+2.502500E+00</v>
      </c>
      <c r="F1025" s="11">
        <f t="shared" si="86"/>
        <v>1.4375</v>
      </c>
      <c r="G1025" s="10">
        <v>3859.32</v>
      </c>
      <c r="H1025">
        <f t="shared" si="87"/>
        <v>4699.9985243261499</v>
      </c>
      <c r="I1025" s="20" t="str">
        <v>+2.502500E+00</v>
      </c>
      <c r="J1025" s="11">
        <f t="shared" si="90"/>
        <v>1.0449999999999999</v>
      </c>
      <c r="K1025" s="10">
        <v>5668.32</v>
      </c>
      <c r="L1025" s="21">
        <f t="shared" si="91"/>
        <v>5699.8932424830373</v>
      </c>
      <c r="M1025" s="20" t="str">
        <v>+2.502500E+00</v>
      </c>
      <c r="N1025" s="11">
        <f t="shared" si="94"/>
        <v>1.645</v>
      </c>
      <c r="O1025" s="10">
        <v>3587.94</v>
      </c>
      <c r="P1025">
        <f t="shared" si="95"/>
        <v>6599.9997613689065</v>
      </c>
      <c r="Q1025" s="20" t="str">
        <v>+2.502500E+00</v>
      </c>
      <c r="R1025" s="11">
        <f t="shared" si="88"/>
        <v>1.39</v>
      </c>
      <c r="S1025" s="10">
        <v>5427.12</v>
      </c>
      <c r="T1025" s="21">
        <f t="shared" si="89"/>
        <v>7399.9961892581123</v>
      </c>
    </row>
    <row r="1026" spans="1:20" x14ac:dyDescent="0.4">
      <c r="A1026" s="22" t="str">
        <v>+2.505000E+00</v>
      </c>
      <c r="B1026" s="11">
        <f t="shared" si="92"/>
        <v>1.3374999999999999</v>
      </c>
      <c r="C1026" s="11">
        <v>3738.72</v>
      </c>
      <c r="D1026" s="21">
        <f t="shared" si="93"/>
        <v>3999.9964408802521</v>
      </c>
      <c r="E1026" s="22" t="str">
        <v>+2.505000E+00</v>
      </c>
      <c r="F1026" s="11">
        <f t="shared" ref="F1026:F1089" si="96">E1026-E$450</f>
        <v>1.44</v>
      </c>
      <c r="G1026" s="11">
        <v>3799.02</v>
      </c>
      <c r="H1026">
        <f t="shared" si="87"/>
        <v>4699.9985622590939</v>
      </c>
      <c r="I1026" s="22" t="str">
        <v>+2.505000E+00</v>
      </c>
      <c r="J1026" s="11">
        <f t="shared" si="90"/>
        <v>1.0474999999999999</v>
      </c>
      <c r="K1026" s="11">
        <v>5668.32</v>
      </c>
      <c r="L1026" s="21">
        <f t="shared" si="91"/>
        <v>5699.8959867391204</v>
      </c>
      <c r="M1026" s="22" t="str">
        <v>+2.505000E+00</v>
      </c>
      <c r="N1026" s="11">
        <f t="shared" si="94"/>
        <v>1.6475</v>
      </c>
      <c r="O1026" s="11">
        <v>3557.76</v>
      </c>
      <c r="P1026">
        <f t="shared" si="95"/>
        <v>6599.999767503039</v>
      </c>
      <c r="Q1026" s="22" t="str">
        <v>+2.505000E+00</v>
      </c>
      <c r="R1026" s="11">
        <f t="shared" si="88"/>
        <v>1.3924999999999998</v>
      </c>
      <c r="S1026" s="11">
        <v>5306.52</v>
      </c>
      <c r="T1026" s="21">
        <f t="shared" si="89"/>
        <v>7399.9962872151636</v>
      </c>
    </row>
    <row r="1027" spans="1:20" x14ac:dyDescent="0.4">
      <c r="A1027" s="20" t="str">
        <v>+2.507500E+00</v>
      </c>
      <c r="B1027" s="11">
        <f t="shared" si="92"/>
        <v>1.3399999999999999</v>
      </c>
      <c r="C1027" s="10">
        <v>3829.14</v>
      </c>
      <c r="D1027" s="21">
        <f t="shared" si="93"/>
        <v>3999.9965323692295</v>
      </c>
      <c r="E1027" s="20" t="str">
        <v>+2.507500E+00</v>
      </c>
      <c r="F1027" s="11">
        <f t="shared" si="96"/>
        <v>1.4424999999999999</v>
      </c>
      <c r="G1027" s="10">
        <v>3859.32</v>
      </c>
      <c r="H1027">
        <f t="shared" ref="H1027:H1090" si="97">$S$16*(1-EXP(-(F1027/$T$16)))</f>
        <v>4699.9985992169522</v>
      </c>
      <c r="I1027" s="20" t="str">
        <v>+2.507500E+00</v>
      </c>
      <c r="J1027" s="11">
        <f t="shared" si="90"/>
        <v>1.0499999999999998</v>
      </c>
      <c r="K1027" s="10">
        <v>5758.8</v>
      </c>
      <c r="L1027" s="21">
        <f t="shared" si="91"/>
        <v>5699.898660452709</v>
      </c>
      <c r="M1027" s="20" t="str">
        <v>+2.507500E+00</v>
      </c>
      <c r="N1027" s="11">
        <f t="shared" si="94"/>
        <v>1.65</v>
      </c>
      <c r="O1027" s="10">
        <v>3407.04</v>
      </c>
      <c r="P1027">
        <f t="shared" si="95"/>
        <v>6599.9997734794915</v>
      </c>
      <c r="Q1027" s="20" t="str">
        <v>+2.507500E+00</v>
      </c>
      <c r="R1027" s="11">
        <f t="shared" si="88"/>
        <v>1.3949999999999998</v>
      </c>
      <c r="S1027" s="10">
        <v>5306.52</v>
      </c>
      <c r="T1027" s="21">
        <f t="shared" si="89"/>
        <v>7399.9963826541798</v>
      </c>
    </row>
    <row r="1028" spans="1:20" x14ac:dyDescent="0.4">
      <c r="A1028" s="22" t="str">
        <v>+2.510000E+00</v>
      </c>
      <c r="B1028" s="11">
        <f t="shared" si="92"/>
        <v>1.3424999999999998</v>
      </c>
      <c r="C1028" s="11">
        <v>3738.72</v>
      </c>
      <c r="D1028" s="21">
        <f t="shared" si="93"/>
        <v>3999.996621506436</v>
      </c>
      <c r="E1028" s="22" t="str">
        <v>+2.510000E+00</v>
      </c>
      <c r="F1028" s="11">
        <f t="shared" si="96"/>
        <v>1.4449999999999998</v>
      </c>
      <c r="G1028" s="11">
        <v>3859.32</v>
      </c>
      <c r="H1028">
        <f t="shared" si="97"/>
        <v>4699.9986352247906</v>
      </c>
      <c r="I1028" s="22" t="str">
        <v>+2.510000E+00</v>
      </c>
      <c r="J1028" s="11">
        <f t="shared" si="90"/>
        <v>1.0524999999999998</v>
      </c>
      <c r="K1028" s="11">
        <v>5547.72</v>
      </c>
      <c r="L1028" s="21">
        <f t="shared" si="91"/>
        <v>5699.9012654371354</v>
      </c>
      <c r="M1028" s="22" t="str">
        <v>+2.510000E+00</v>
      </c>
      <c r="N1028" s="11">
        <f t="shared" si="94"/>
        <v>1.6524999999999999</v>
      </c>
      <c r="O1028" s="11">
        <v>3376.8599999999997</v>
      </c>
      <c r="P1028">
        <f t="shared" si="95"/>
        <v>6599.9997793023167</v>
      </c>
      <c r="Q1028" s="22" t="str">
        <v>+2.510000E+00</v>
      </c>
      <c r="R1028" s="11">
        <f t="shared" si="88"/>
        <v>1.3974999999999997</v>
      </c>
      <c r="S1028" s="11">
        <v>5427.12</v>
      </c>
      <c r="T1028" s="21">
        <f t="shared" si="89"/>
        <v>7399.9964756398876</v>
      </c>
    </row>
    <row r="1029" spans="1:20" x14ac:dyDescent="0.4">
      <c r="A1029" s="20" t="str">
        <v>+2.512500E+00</v>
      </c>
      <c r="B1029" s="11">
        <f t="shared" si="92"/>
        <v>1.3450000000000002</v>
      </c>
      <c r="C1029" s="10">
        <v>3768.8399999999997</v>
      </c>
      <c r="D1029" s="21">
        <f t="shared" si="93"/>
        <v>3999.9967083523252</v>
      </c>
      <c r="E1029" s="20" t="str">
        <v>+2.512500E+00</v>
      </c>
      <c r="F1029" s="11">
        <f t="shared" si="96"/>
        <v>1.4475000000000002</v>
      </c>
      <c r="G1029" s="10">
        <v>3859.32</v>
      </c>
      <c r="H1029">
        <f t="shared" si="97"/>
        <v>4699.998670307029</v>
      </c>
      <c r="I1029" s="20" t="str">
        <v>+2.512500E+00</v>
      </c>
      <c r="J1029" s="11">
        <f t="shared" si="90"/>
        <v>1.0550000000000002</v>
      </c>
      <c r="K1029" s="10">
        <v>5698.5</v>
      </c>
      <c r="L1029" s="21">
        <f t="shared" si="91"/>
        <v>5699.9038034591167</v>
      </c>
      <c r="M1029" s="20" t="str">
        <v>+2.512500E+00</v>
      </c>
      <c r="N1029" s="11">
        <f t="shared" si="94"/>
        <v>1.6550000000000002</v>
      </c>
      <c r="O1029" s="10">
        <v>3557.76</v>
      </c>
      <c r="P1029">
        <f t="shared" si="95"/>
        <v>6599.9997849754618</v>
      </c>
      <c r="Q1029" s="20" t="str">
        <v>+2.512500E+00</v>
      </c>
      <c r="R1029" s="11">
        <f t="shared" si="88"/>
        <v>1.4000000000000001</v>
      </c>
      <c r="S1029" s="10">
        <v>5336.7</v>
      </c>
      <c r="T1029" s="21">
        <f t="shared" si="89"/>
        <v>7399.9965662353507</v>
      </c>
    </row>
    <row r="1030" spans="1:20" x14ac:dyDescent="0.4">
      <c r="A1030" s="22" t="str">
        <v>+2.515000E+00</v>
      </c>
      <c r="B1030" s="11">
        <f t="shared" si="92"/>
        <v>1.3475000000000001</v>
      </c>
      <c r="C1030" s="11">
        <v>3799.02</v>
      </c>
      <c r="D1030" s="21">
        <f t="shared" si="93"/>
        <v>3999.9967929657969</v>
      </c>
      <c r="E1030" s="22" t="str">
        <v>+2.515000E+00</v>
      </c>
      <c r="F1030" s="11">
        <f t="shared" si="96"/>
        <v>1.4500000000000002</v>
      </c>
      <c r="G1030" s="11">
        <v>3859.32</v>
      </c>
      <c r="H1030">
        <f t="shared" si="97"/>
        <v>4699.9987044874606</v>
      </c>
      <c r="I1030" s="22" t="str">
        <v>+2.515000E+00</v>
      </c>
      <c r="J1030" s="11">
        <f t="shared" si="90"/>
        <v>1.0575000000000001</v>
      </c>
      <c r="K1030" s="11">
        <v>5728.6200000000008</v>
      </c>
      <c r="L1030" s="21">
        <f t="shared" si="91"/>
        <v>5699.9062762399562</v>
      </c>
      <c r="M1030" s="22" t="str">
        <v>+2.515000E+00</v>
      </c>
      <c r="N1030" s="11">
        <f t="shared" si="94"/>
        <v>1.6575000000000002</v>
      </c>
      <c r="O1030" s="11">
        <v>3497.46</v>
      </c>
      <c r="P1030">
        <f t="shared" si="95"/>
        <v>6599.9997905027767</v>
      </c>
      <c r="Q1030" s="22" t="str">
        <v>+2.515000E+00</v>
      </c>
      <c r="R1030" s="11">
        <f t="shared" si="88"/>
        <v>1.4025000000000001</v>
      </c>
      <c r="S1030" s="11">
        <v>5427.12</v>
      </c>
      <c r="T1030" s="21">
        <f t="shared" si="89"/>
        <v>7399.9966545020106</v>
      </c>
    </row>
    <row r="1031" spans="1:20" x14ac:dyDescent="0.4">
      <c r="A1031" s="20" t="str">
        <v>+2.517500E+00</v>
      </c>
      <c r="B1031" s="11">
        <f t="shared" si="92"/>
        <v>1.35</v>
      </c>
      <c r="C1031" s="10">
        <v>3738.72</v>
      </c>
      <c r="D1031" s="21">
        <f t="shared" si="93"/>
        <v>3999.9968754042366</v>
      </c>
      <c r="E1031" s="20" t="str">
        <v>+2.517500E+00</v>
      </c>
      <c r="F1031" s="11">
        <f t="shared" si="96"/>
        <v>1.4525000000000001</v>
      </c>
      <c r="G1031" s="10">
        <v>3859.32</v>
      </c>
      <c r="H1031">
        <f t="shared" si="97"/>
        <v>4699.9987377892667</v>
      </c>
      <c r="I1031" s="20" t="str">
        <v>+2.517500E+00</v>
      </c>
      <c r="J1031" s="11">
        <f t="shared" si="90"/>
        <v>1.06</v>
      </c>
      <c r="K1031" s="10">
        <v>5698.5</v>
      </c>
      <c r="L1031" s="21">
        <f t="shared" si="91"/>
        <v>5699.9086854567113</v>
      </c>
      <c r="M1031" s="20" t="str">
        <v>+2.517500E+00</v>
      </c>
      <c r="N1031" s="11">
        <f t="shared" si="94"/>
        <v>1.6600000000000001</v>
      </c>
      <c r="O1031" s="10">
        <v>3105.54</v>
      </c>
      <c r="P1031">
        <f t="shared" si="95"/>
        <v>6599.9997958880085</v>
      </c>
      <c r="Q1031" s="20" t="str">
        <v>+2.517500E+00</v>
      </c>
      <c r="R1031" s="11">
        <f t="shared" si="88"/>
        <v>1.405</v>
      </c>
      <c r="S1031" s="10">
        <v>5427.12</v>
      </c>
      <c r="T1031" s="21">
        <f t="shared" si="89"/>
        <v>7399.9967404997324</v>
      </c>
    </row>
    <row r="1032" spans="1:20" x14ac:dyDescent="0.4">
      <c r="A1032" s="22" t="str">
        <v>+2.520000E+00</v>
      </c>
      <c r="B1032" s="11">
        <f t="shared" si="92"/>
        <v>1.3525</v>
      </c>
      <c r="C1032" s="11">
        <v>3738.72</v>
      </c>
      <c r="D1032" s="21">
        <f t="shared" si="93"/>
        <v>3999.9969557235545</v>
      </c>
      <c r="E1032" s="22" t="str">
        <v>+2.520000E+00</v>
      </c>
      <c r="F1032" s="11">
        <f t="shared" si="96"/>
        <v>1.4550000000000001</v>
      </c>
      <c r="G1032" s="11">
        <v>3738.72</v>
      </c>
      <c r="H1032">
        <f t="shared" si="97"/>
        <v>4699.9987702350345</v>
      </c>
      <c r="I1032" s="22" t="str">
        <v>+2.520000E+00</v>
      </c>
      <c r="J1032" s="11">
        <f t="shared" si="90"/>
        <v>1.0625</v>
      </c>
      <c r="K1032" s="11">
        <v>5668.32</v>
      </c>
      <c r="L1032" s="21">
        <f t="shared" si="91"/>
        <v>5699.9110327433291</v>
      </c>
      <c r="M1032" s="22" t="str">
        <v>+2.520000E+00</v>
      </c>
      <c r="N1032" s="11">
        <f t="shared" si="94"/>
        <v>1.6625000000000001</v>
      </c>
      <c r="O1032" s="11">
        <v>3015.06</v>
      </c>
      <c r="P1032">
        <f t="shared" si="95"/>
        <v>6599.9998011348116</v>
      </c>
      <c r="Q1032" s="22" t="str">
        <v>+2.520000E+00</v>
      </c>
      <c r="R1032" s="11">
        <f t="shared" si="88"/>
        <v>1.4075</v>
      </c>
      <c r="S1032" s="11">
        <v>5427.12</v>
      </c>
      <c r="T1032" s="21">
        <f t="shared" si="89"/>
        <v>7399.996824286839</v>
      </c>
    </row>
    <row r="1033" spans="1:20" x14ac:dyDescent="0.4">
      <c r="A1033" s="20" t="str">
        <v>+2.522500E+00</v>
      </c>
      <c r="B1033" s="11">
        <f t="shared" si="92"/>
        <v>1.355</v>
      </c>
      <c r="C1033" s="10">
        <v>3738.72</v>
      </c>
      <c r="D1033" s="21">
        <f t="shared" si="93"/>
        <v>3999.9970339782235</v>
      </c>
      <c r="E1033" s="20" t="str">
        <v>+2.522500E+00</v>
      </c>
      <c r="F1033" s="11">
        <f t="shared" si="96"/>
        <v>1.4575</v>
      </c>
      <c r="G1033" s="10">
        <v>3738.72</v>
      </c>
      <c r="H1033">
        <f t="shared" si="97"/>
        <v>4699.9988018467657</v>
      </c>
      <c r="I1033" s="20" t="str">
        <v>+2.522500E+00</v>
      </c>
      <c r="J1033" s="11">
        <f t="shared" si="90"/>
        <v>1.0649999999999999</v>
      </c>
      <c r="K1033" s="10">
        <v>5758.8</v>
      </c>
      <c r="L1033" s="21">
        <f t="shared" si="91"/>
        <v>5699.9133196917537</v>
      </c>
      <c r="M1033" s="20" t="str">
        <v>+2.522500E+00</v>
      </c>
      <c r="N1033" s="11">
        <f t="shared" si="94"/>
        <v>1.665</v>
      </c>
      <c r="O1033" s="10">
        <v>2894.46</v>
      </c>
      <c r="P1033">
        <f t="shared" si="95"/>
        <v>6599.9998062467421</v>
      </c>
      <c r="Q1033" s="20" t="str">
        <v>+2.522500E+00</v>
      </c>
      <c r="R1033" s="11">
        <f t="shared" si="88"/>
        <v>1.41</v>
      </c>
      <c r="S1033" s="10">
        <v>5427.12</v>
      </c>
      <c r="T1033" s="21">
        <f t="shared" si="89"/>
        <v>7399.9969059201549</v>
      </c>
    </row>
    <row r="1034" spans="1:20" x14ac:dyDescent="0.4">
      <c r="A1034" s="22" t="str">
        <v>+2.525000E+00</v>
      </c>
      <c r="B1034" s="11">
        <f t="shared" si="92"/>
        <v>1.3574999999999999</v>
      </c>
      <c r="C1034" s="11">
        <v>3738.72</v>
      </c>
      <c r="D1034" s="21">
        <f t="shared" si="93"/>
        <v>3999.9971102213167</v>
      </c>
      <c r="E1034" s="22" t="str">
        <v>+2.525000E+00</v>
      </c>
      <c r="F1034" s="11">
        <f t="shared" si="96"/>
        <v>1.46</v>
      </c>
      <c r="G1034" s="11">
        <v>3799.02</v>
      </c>
      <c r="H1034">
        <f t="shared" si="97"/>
        <v>4699.9988326459015</v>
      </c>
      <c r="I1034" s="22" t="str">
        <v>+2.525000E+00</v>
      </c>
      <c r="J1034" s="11">
        <f t="shared" si="90"/>
        <v>1.0674999999999999</v>
      </c>
      <c r="K1034" s="11">
        <v>5608.0199999999995</v>
      </c>
      <c r="L1034" s="21">
        <f t="shared" si="91"/>
        <v>5699.9155478530101</v>
      </c>
      <c r="M1034" s="22" t="str">
        <v>+2.525000E+00</v>
      </c>
      <c r="N1034" s="11">
        <f t="shared" si="94"/>
        <v>1.6675</v>
      </c>
      <c r="O1034" s="11">
        <v>3015.06</v>
      </c>
      <c r="P1034">
        <f t="shared" si="95"/>
        <v>6599.9998112272679</v>
      </c>
      <c r="Q1034" s="22" t="str">
        <v>+2.525000E+00</v>
      </c>
      <c r="R1034" s="11">
        <f t="shared" si="88"/>
        <v>1.4124999999999999</v>
      </c>
      <c r="S1034" s="11">
        <v>5427.12</v>
      </c>
      <c r="T1034" s="21">
        <f t="shared" si="89"/>
        <v>7399.9969854550454</v>
      </c>
    </row>
    <row r="1035" spans="1:20" x14ac:dyDescent="0.4">
      <c r="A1035" s="20" t="str">
        <v>+2.527500E+00</v>
      </c>
      <c r="B1035" s="11">
        <f t="shared" si="92"/>
        <v>1.3599999999999999</v>
      </c>
      <c r="C1035" s="10">
        <v>3738.72</v>
      </c>
      <c r="D1035" s="21">
        <f t="shared" si="93"/>
        <v>3999.9971845045425</v>
      </c>
      <c r="E1035" s="20" t="str">
        <v>+2.527500E+00</v>
      </c>
      <c r="F1035" s="11">
        <f t="shared" si="96"/>
        <v>1.4624999999999999</v>
      </c>
      <c r="G1035" s="10">
        <v>3859.32</v>
      </c>
      <c r="H1035">
        <f t="shared" si="97"/>
        <v>4699.9988626533304</v>
      </c>
      <c r="I1035" s="20" t="str">
        <v>+2.527500E+00</v>
      </c>
      <c r="J1035" s="11">
        <f t="shared" si="90"/>
        <v>1.0699999999999998</v>
      </c>
      <c r="K1035" s="10">
        <v>5788.92</v>
      </c>
      <c r="L1035" s="21">
        <f t="shared" si="91"/>
        <v>5699.917718738252</v>
      </c>
      <c r="M1035" s="20" t="str">
        <v>+2.527500E+00</v>
      </c>
      <c r="N1035" s="11">
        <f t="shared" si="94"/>
        <v>1.67</v>
      </c>
      <c r="O1035" s="10">
        <v>2924.6400000000003</v>
      </c>
      <c r="P1035">
        <f t="shared" si="95"/>
        <v>6599.9998160797659</v>
      </c>
      <c r="Q1035" s="20" t="str">
        <v>+2.527500E+00</v>
      </c>
      <c r="R1035" s="11">
        <f t="shared" si="88"/>
        <v>1.4149999999999998</v>
      </c>
      <c r="S1035" s="10">
        <v>5306.52</v>
      </c>
      <c r="T1035" s="21">
        <f t="shared" si="89"/>
        <v>7399.9970629454519</v>
      </c>
    </row>
    <row r="1036" spans="1:20" x14ac:dyDescent="0.4">
      <c r="A1036" s="22" t="str">
        <v>+2.530000E+00</v>
      </c>
      <c r="B1036" s="11">
        <f t="shared" si="92"/>
        <v>1.3624999999999998</v>
      </c>
      <c r="C1036" s="11">
        <v>3618.12</v>
      </c>
      <c r="D1036" s="21">
        <f t="shared" si="93"/>
        <v>3999.99725687828</v>
      </c>
      <c r="E1036" s="22" t="str">
        <v>+2.530000E+00</v>
      </c>
      <c r="F1036" s="11">
        <f t="shared" si="96"/>
        <v>1.4649999999999999</v>
      </c>
      <c r="G1036" s="11">
        <v>4100.5200000000004</v>
      </c>
      <c r="H1036">
        <f t="shared" si="97"/>
        <v>4699.9988918894032</v>
      </c>
      <c r="I1036" s="22" t="str">
        <v>+2.530000E+00</v>
      </c>
      <c r="J1036" s="11">
        <f t="shared" si="90"/>
        <v>1.0724999999999998</v>
      </c>
      <c r="K1036" s="11">
        <v>5547.72</v>
      </c>
      <c r="L1036" s="21">
        <f t="shared" si="91"/>
        <v>5699.9198338197893</v>
      </c>
      <c r="M1036" s="22" t="str">
        <v>+2.530000E+00</v>
      </c>
      <c r="N1036" s="11">
        <f t="shared" si="94"/>
        <v>1.6724999999999999</v>
      </c>
      <c r="O1036" s="11">
        <v>3015.06</v>
      </c>
      <c r="P1036">
        <f t="shared" si="95"/>
        <v>6599.9998208075294</v>
      </c>
      <c r="Q1036" s="22" t="str">
        <v>+2.530000E+00</v>
      </c>
      <c r="R1036" s="11">
        <f t="shared" si="88"/>
        <v>1.4174999999999998</v>
      </c>
      <c r="S1036" s="11">
        <v>5306.52</v>
      </c>
      <c r="T1036" s="21">
        <f t="shared" si="89"/>
        <v>7399.9971384439268</v>
      </c>
    </row>
    <row r="1037" spans="1:20" x14ac:dyDescent="0.4">
      <c r="A1037" s="20" t="str">
        <v>+2.532500E+00</v>
      </c>
      <c r="B1037" s="11">
        <f t="shared" si="92"/>
        <v>1.3650000000000002</v>
      </c>
      <c r="C1037" s="10">
        <v>3708.54</v>
      </c>
      <c r="D1037" s="21">
        <f t="shared" si="93"/>
        <v>3999.9973273916144</v>
      </c>
      <c r="E1037" s="20" t="str">
        <v>+2.532500E+00</v>
      </c>
      <c r="F1037" s="11">
        <f t="shared" si="96"/>
        <v>1.4675000000000002</v>
      </c>
      <c r="G1037" s="10">
        <v>3708.54</v>
      </c>
      <c r="H1037">
        <f t="shared" si="97"/>
        <v>4699.9989203739478</v>
      </c>
      <c r="I1037" s="20" t="str">
        <v>+2.532500E+00</v>
      </c>
      <c r="J1037" s="11">
        <f t="shared" si="90"/>
        <v>1.0750000000000002</v>
      </c>
      <c r="K1037" s="10">
        <v>5577.9000000000005</v>
      </c>
      <c r="L1037" s="21">
        <f t="shared" si="91"/>
        <v>5699.9218945320836</v>
      </c>
      <c r="M1037" s="20" t="str">
        <v>+2.532500E+00</v>
      </c>
      <c r="N1037" s="11">
        <f t="shared" si="94"/>
        <v>1.6750000000000003</v>
      </c>
      <c r="O1037" s="10">
        <v>2924.6400000000003</v>
      </c>
      <c r="P1037">
        <f t="shared" si="95"/>
        <v>6599.9998254137618</v>
      </c>
      <c r="Q1037" s="20" t="str">
        <v>+2.532500E+00</v>
      </c>
      <c r="R1037" s="11">
        <f t="shared" si="88"/>
        <v>1.4200000000000002</v>
      </c>
      <c r="S1037" s="10">
        <v>5336.7</v>
      </c>
      <c r="T1037" s="21">
        <f t="shared" si="89"/>
        <v>7399.9972120016764</v>
      </c>
    </row>
    <row r="1038" spans="1:20" x14ac:dyDescent="0.4">
      <c r="A1038" s="22" t="str">
        <v>+2.535000E+00</v>
      </c>
      <c r="B1038" s="11">
        <f t="shared" si="92"/>
        <v>1.3675000000000002</v>
      </c>
      <c r="C1038" s="11">
        <v>3799.02</v>
      </c>
      <c r="D1038" s="21">
        <f t="shared" si="93"/>
        <v>3999.9973960923676</v>
      </c>
      <c r="E1038" s="22" t="str">
        <v>+2.535000E+00</v>
      </c>
      <c r="F1038" s="11">
        <f t="shared" si="96"/>
        <v>1.4700000000000002</v>
      </c>
      <c r="G1038" s="11">
        <v>3859.32</v>
      </c>
      <c r="H1038">
        <f t="shared" si="97"/>
        <v>4699.9989481262828</v>
      </c>
      <c r="I1038" s="22" t="str">
        <v>+2.535000E+00</v>
      </c>
      <c r="J1038" s="11">
        <f t="shared" si="90"/>
        <v>1.0775000000000001</v>
      </c>
      <c r="K1038" s="11">
        <v>5788.92</v>
      </c>
      <c r="L1038" s="21">
        <f t="shared" si="91"/>
        <v>5699.9239022727224</v>
      </c>
      <c r="M1038" s="22" t="str">
        <v>+2.535000E+00</v>
      </c>
      <c r="N1038" s="11">
        <f t="shared" si="94"/>
        <v>1.6775000000000002</v>
      </c>
      <c r="O1038" s="11">
        <v>3015.06</v>
      </c>
      <c r="P1038">
        <f t="shared" si="95"/>
        <v>6599.9998299015897</v>
      </c>
      <c r="Q1038" s="22" t="str">
        <v>+2.535000E+00</v>
      </c>
      <c r="R1038" s="11">
        <f t="shared" si="88"/>
        <v>1.4225000000000001</v>
      </c>
      <c r="S1038" s="11">
        <v>5306.52</v>
      </c>
      <c r="T1038" s="21">
        <f t="shared" si="89"/>
        <v>7399.9972836685865</v>
      </c>
    </row>
    <row r="1039" spans="1:20" x14ac:dyDescent="0.4">
      <c r="A1039" s="20" t="str">
        <v>+2.537500E+00</v>
      </c>
      <c r="B1039" s="11">
        <f t="shared" si="92"/>
        <v>1.37</v>
      </c>
      <c r="C1039" s="10">
        <v>3768.8399999999997</v>
      </c>
      <c r="D1039" s="21">
        <f t="shared" si="93"/>
        <v>3999.9974630271327</v>
      </c>
      <c r="E1039" s="20" t="str">
        <v>+2.537500E+00</v>
      </c>
      <c r="F1039" s="11">
        <f t="shared" si="96"/>
        <v>1.4725000000000001</v>
      </c>
      <c r="G1039" s="10">
        <v>3829.14</v>
      </c>
      <c r="H1039">
        <f t="shared" si="97"/>
        <v>4699.9989751652292</v>
      </c>
      <c r="I1039" s="20" t="str">
        <v>+2.537500E+00</v>
      </c>
      <c r="J1039" s="11">
        <f t="shared" si="90"/>
        <v>1.08</v>
      </c>
      <c r="K1039" s="10">
        <v>5758.8</v>
      </c>
      <c r="L1039" s="21">
        <f t="shared" si="91"/>
        <v>5699.9258584033714</v>
      </c>
      <c r="M1039" s="20" t="str">
        <v>+2.537500E+00</v>
      </c>
      <c r="N1039" s="11">
        <f t="shared" si="94"/>
        <v>1.6800000000000002</v>
      </c>
      <c r="O1039" s="10">
        <v>3015.06</v>
      </c>
      <c r="P1039">
        <f t="shared" si="95"/>
        <v>6599.9998342740555</v>
      </c>
      <c r="Q1039" s="20" t="str">
        <v>+2.537500E+00</v>
      </c>
      <c r="R1039" s="11">
        <f t="shared" si="88"/>
        <v>1.425</v>
      </c>
      <c r="S1039" s="10">
        <v>5276.4000000000005</v>
      </c>
      <c r="T1039" s="21">
        <f t="shared" si="89"/>
        <v>7399.9973534932624</v>
      </c>
    </row>
    <row r="1040" spans="1:20" x14ac:dyDescent="0.4">
      <c r="A1040" s="22" t="str">
        <v>+2.540000E+00</v>
      </c>
      <c r="B1040" s="11">
        <f t="shared" si="92"/>
        <v>1.3725000000000001</v>
      </c>
      <c r="C1040" s="11">
        <v>3618.12</v>
      </c>
      <c r="D1040" s="21">
        <f t="shared" si="93"/>
        <v>3999.9975282413061</v>
      </c>
      <c r="E1040" s="22" t="str">
        <v>+2.540000E+00</v>
      </c>
      <c r="F1040" s="11">
        <f t="shared" si="96"/>
        <v>1.4750000000000001</v>
      </c>
      <c r="G1040" s="11">
        <v>3859.32</v>
      </c>
      <c r="H1040">
        <f t="shared" si="97"/>
        <v>4699.9990015091262</v>
      </c>
      <c r="I1040" s="22" t="str">
        <v>+2.540000E+00</v>
      </c>
      <c r="J1040" s="11">
        <f t="shared" si="90"/>
        <v>1.0825</v>
      </c>
      <c r="K1040" s="11">
        <v>5788.92</v>
      </c>
      <c r="L1040" s="21">
        <f t="shared" si="91"/>
        <v>5699.9277642506904</v>
      </c>
      <c r="M1040" s="22" t="str">
        <v>+2.540000E+00</v>
      </c>
      <c r="N1040" s="11">
        <f t="shared" si="94"/>
        <v>1.6825000000000001</v>
      </c>
      <c r="O1040" s="11">
        <v>2894.46</v>
      </c>
      <c r="P1040">
        <f t="shared" si="95"/>
        <v>6599.999838534125</v>
      </c>
      <c r="Q1040" s="22" t="str">
        <v>+2.540000E+00</v>
      </c>
      <c r="R1040" s="11">
        <f t="shared" si="88"/>
        <v>1.4275</v>
      </c>
      <c r="S1040" s="11">
        <v>5427.12</v>
      </c>
      <c r="T1040" s="21">
        <f t="shared" si="89"/>
        <v>7399.9974215230595</v>
      </c>
    </row>
    <row r="1041" spans="1:20" x14ac:dyDescent="0.4">
      <c r="A1041" s="20" t="str">
        <v>+2.542500E+00</v>
      </c>
      <c r="B1041" s="11">
        <f t="shared" si="92"/>
        <v>1.375</v>
      </c>
      <c r="C1041" s="10">
        <v>3708.54</v>
      </c>
      <c r="D1041" s="21">
        <f t="shared" si="93"/>
        <v>3999.9975917791157</v>
      </c>
      <c r="E1041" s="20" t="str">
        <v>+2.542500E+00</v>
      </c>
      <c r="F1041" s="11">
        <f t="shared" si="96"/>
        <v>1.4775</v>
      </c>
      <c r="G1041" s="10">
        <v>3829.14</v>
      </c>
      <c r="H1041">
        <f t="shared" si="97"/>
        <v>4699.9990271758406</v>
      </c>
      <c r="I1041" s="20" t="str">
        <v>+2.542500E+00</v>
      </c>
      <c r="J1041" s="11">
        <f t="shared" si="90"/>
        <v>1.085</v>
      </c>
      <c r="K1041" s="10">
        <v>5698.5</v>
      </c>
      <c r="L1041" s="21">
        <f t="shared" si="91"/>
        <v>5699.9296211072397</v>
      </c>
      <c r="M1041" s="20" t="str">
        <v>+2.542500E+00</v>
      </c>
      <c r="N1041" s="11">
        <f t="shared" si="94"/>
        <v>1.6850000000000001</v>
      </c>
      <c r="O1041" s="10">
        <v>3015.06</v>
      </c>
      <c r="P1041">
        <f t="shared" si="95"/>
        <v>6599.9998426846869</v>
      </c>
      <c r="Q1041" s="20" t="str">
        <v>+2.542500E+00</v>
      </c>
      <c r="R1041" s="11">
        <f t="shared" si="88"/>
        <v>1.43</v>
      </c>
      <c r="S1041" s="10">
        <v>5427.12</v>
      </c>
      <c r="T1041" s="21">
        <f t="shared" si="89"/>
        <v>7399.9974878041157</v>
      </c>
    </row>
    <row r="1042" spans="1:20" x14ac:dyDescent="0.4">
      <c r="A1042" s="22" t="str">
        <v>+2.545000E+00</v>
      </c>
      <c r="B1042" s="11">
        <f t="shared" si="92"/>
        <v>1.3774999999999999</v>
      </c>
      <c r="C1042" s="11">
        <v>3799.02</v>
      </c>
      <c r="D1042" s="21">
        <f t="shared" si="93"/>
        <v>3999.9976536836543</v>
      </c>
      <c r="E1042" s="22" t="str">
        <v>+2.545000E+00</v>
      </c>
      <c r="F1042" s="11">
        <f t="shared" si="96"/>
        <v>1.48</v>
      </c>
      <c r="G1042" s="11">
        <v>3799.02</v>
      </c>
      <c r="H1042">
        <f t="shared" si="97"/>
        <v>4699.9990521827785</v>
      </c>
      <c r="I1042" s="22" t="str">
        <v>+2.545000E+00</v>
      </c>
      <c r="J1042" s="11">
        <f t="shared" si="90"/>
        <v>1.0874999999999999</v>
      </c>
      <c r="K1042" s="11">
        <v>5668.32</v>
      </c>
      <c r="L1042" s="21">
        <f t="shared" si="91"/>
        <v>5699.9314302323482</v>
      </c>
      <c r="M1042" s="22" t="str">
        <v>+2.545000E+00</v>
      </c>
      <c r="N1042" s="11">
        <f t="shared" si="94"/>
        <v>1.6875</v>
      </c>
      <c r="O1042" s="11">
        <v>3015.06</v>
      </c>
      <c r="P1042">
        <f t="shared" si="95"/>
        <v>6599.9998467285568</v>
      </c>
      <c r="Q1042" s="22" t="str">
        <v>+2.545000E+00</v>
      </c>
      <c r="R1042" s="11">
        <f t="shared" si="88"/>
        <v>1.4324999999999999</v>
      </c>
      <c r="S1042" s="11">
        <v>5427.12</v>
      </c>
      <c r="T1042" s="21">
        <f t="shared" si="89"/>
        <v>7399.9975523813846</v>
      </c>
    </row>
    <row r="1043" spans="1:20" x14ac:dyDescent="0.4">
      <c r="A1043" s="20" t="str">
        <v>+2.547500E+00</v>
      </c>
      <c r="B1043" s="11">
        <f t="shared" si="92"/>
        <v>1.38</v>
      </c>
      <c r="C1043" s="10">
        <v>3738.72</v>
      </c>
      <c r="D1043" s="21">
        <f t="shared" si="93"/>
        <v>3999.9977139969055</v>
      </c>
      <c r="E1043" s="20" t="str">
        <v>+2.547500E+00</v>
      </c>
      <c r="F1043" s="11">
        <f t="shared" si="96"/>
        <v>1.4824999999999999</v>
      </c>
      <c r="G1043" s="10">
        <v>3768.8399999999997</v>
      </c>
      <c r="H1043">
        <f t="shared" si="97"/>
        <v>4699.9990765469011</v>
      </c>
      <c r="I1043" s="20" t="str">
        <v>+2.547500E+00</v>
      </c>
      <c r="J1043" s="11">
        <f t="shared" si="90"/>
        <v>1.0899999999999999</v>
      </c>
      <c r="K1043" s="10">
        <v>5698.5</v>
      </c>
      <c r="L1043" s="21">
        <f t="shared" si="91"/>
        <v>5699.93319285298</v>
      </c>
      <c r="M1043" s="20" t="str">
        <v>+2.547500E+00</v>
      </c>
      <c r="N1043" s="11">
        <f t="shared" si="94"/>
        <v>1.69</v>
      </c>
      <c r="O1043" s="10">
        <v>2924.6400000000003</v>
      </c>
      <c r="P1043">
        <f t="shared" si="95"/>
        <v>6599.9998506684769</v>
      </c>
      <c r="Q1043" s="20" t="str">
        <v>+2.547500E+00</v>
      </c>
      <c r="R1043" s="11">
        <f t="shared" si="88"/>
        <v>1.4349999999999998</v>
      </c>
      <c r="S1043" s="10">
        <v>5306.52</v>
      </c>
      <c r="T1043" s="21">
        <f t="shared" si="89"/>
        <v>7399.9976152986619</v>
      </c>
    </row>
    <row r="1044" spans="1:20" x14ac:dyDescent="0.4">
      <c r="A1044" s="22" t="str">
        <v>+2.550000E+00</v>
      </c>
      <c r="B1044" s="11">
        <f t="shared" si="92"/>
        <v>1.3824999999999998</v>
      </c>
      <c r="C1044" s="11">
        <v>3738.72</v>
      </c>
      <c r="D1044" s="21">
        <f t="shared" si="93"/>
        <v>3999.9977727597734</v>
      </c>
      <c r="E1044" s="22" t="str">
        <v>+2.550000E+00</v>
      </c>
      <c r="F1044" s="11">
        <f t="shared" si="96"/>
        <v>1.4849999999999999</v>
      </c>
      <c r="G1044" s="11">
        <v>3738.72</v>
      </c>
      <c r="H1044">
        <f t="shared" si="97"/>
        <v>4699.999100284731</v>
      </c>
      <c r="I1044" s="22" t="str">
        <v>+2.550000E+00</v>
      </c>
      <c r="J1044" s="11">
        <f t="shared" si="90"/>
        <v>1.0924999999999998</v>
      </c>
      <c r="K1044" s="11">
        <v>5788.92</v>
      </c>
      <c r="L1044" s="21">
        <f t="shared" si="91"/>
        <v>5699.9349101645548</v>
      </c>
      <c r="M1044" s="22" t="str">
        <v>+2.550000E+00</v>
      </c>
      <c r="N1044" s="11">
        <f t="shared" si="94"/>
        <v>1.6924999999999999</v>
      </c>
      <c r="O1044" s="11">
        <v>2894.46</v>
      </c>
      <c r="P1044">
        <f t="shared" si="95"/>
        <v>6599.9998545071203</v>
      </c>
      <c r="Q1044" s="22" t="str">
        <v>+2.550000E+00</v>
      </c>
      <c r="R1044" s="11">
        <f t="shared" si="88"/>
        <v>1.4374999999999998</v>
      </c>
      <c r="S1044" s="11">
        <v>5306.52</v>
      </c>
      <c r="T1044" s="21">
        <f t="shared" si="89"/>
        <v>7399.9976765986185</v>
      </c>
    </row>
    <row r="1045" spans="1:20" x14ac:dyDescent="0.4">
      <c r="A1045" s="20" t="str">
        <v>+2.552500E+00</v>
      </c>
      <c r="B1045" s="11">
        <f t="shared" si="92"/>
        <v>1.3850000000000002</v>
      </c>
      <c r="C1045" s="10">
        <v>3738.72</v>
      </c>
      <c r="D1045" s="21">
        <f t="shared" si="93"/>
        <v>3999.9978300121124</v>
      </c>
      <c r="E1045" s="20" t="str">
        <v>+2.552500E+00</v>
      </c>
      <c r="F1045" s="11">
        <f t="shared" si="96"/>
        <v>1.4875000000000003</v>
      </c>
      <c r="G1045" s="10">
        <v>3859.32</v>
      </c>
      <c r="H1045">
        <f t="shared" si="97"/>
        <v>4699.9991234123681</v>
      </c>
      <c r="I1045" s="20" t="str">
        <v>+2.552500E+00</v>
      </c>
      <c r="J1045" s="11">
        <f t="shared" si="90"/>
        <v>1.0950000000000002</v>
      </c>
      <c r="K1045" s="10">
        <v>5758.8</v>
      </c>
      <c r="L1045" s="21">
        <f t="shared" si="91"/>
        <v>5699.9365833317652</v>
      </c>
      <c r="M1045" s="20" t="str">
        <v>+2.552500E+00</v>
      </c>
      <c r="N1045" s="11">
        <f t="shared" si="94"/>
        <v>1.6950000000000003</v>
      </c>
      <c r="O1045" s="10">
        <v>2924.6400000000003</v>
      </c>
      <c r="P1045">
        <f t="shared" si="95"/>
        <v>6599.999858247088</v>
      </c>
      <c r="Q1045" s="20" t="str">
        <v>+2.552500E+00</v>
      </c>
      <c r="R1045" s="11">
        <f t="shared" ref="R1045:R1108" si="98">Q1045-Q$469</f>
        <v>1.4400000000000002</v>
      </c>
      <c r="S1045" s="10">
        <v>5397</v>
      </c>
      <c r="T1045" s="21">
        <f t="shared" si="89"/>
        <v>7399.9977363228281</v>
      </c>
    </row>
    <row r="1046" spans="1:20" x14ac:dyDescent="0.4">
      <c r="A1046" s="22" t="str">
        <v>+2.555000E+00</v>
      </c>
      <c r="B1046" s="11">
        <f t="shared" si="92"/>
        <v>1.3875000000000002</v>
      </c>
      <c r="C1046" s="11">
        <v>3799.02</v>
      </c>
      <c r="D1046" s="21">
        <f t="shared" si="93"/>
        <v>3999.9978857927513</v>
      </c>
      <c r="E1046" s="22" t="str">
        <v>+2.555000E+00</v>
      </c>
      <c r="F1046" s="11">
        <f t="shared" si="96"/>
        <v>1.4900000000000002</v>
      </c>
      <c r="G1046" s="11">
        <v>3859.32</v>
      </c>
      <c r="H1046">
        <f t="shared" si="97"/>
        <v>4699.9991459454977</v>
      </c>
      <c r="I1046" s="22" t="str">
        <v>+2.555000E+00</v>
      </c>
      <c r="J1046" s="11">
        <f t="shared" si="90"/>
        <v>1.0975000000000001</v>
      </c>
      <c r="K1046" s="11">
        <v>5728.6200000000008</v>
      </c>
      <c r="L1046" s="21">
        <f t="shared" si="91"/>
        <v>5699.938213489364</v>
      </c>
      <c r="M1046" s="22" t="str">
        <v>+2.555000E+00</v>
      </c>
      <c r="N1046" s="11">
        <f t="shared" si="94"/>
        <v>1.6975000000000002</v>
      </c>
      <c r="O1046" s="11">
        <v>2954.7599999999998</v>
      </c>
      <c r="P1046">
        <f t="shared" si="95"/>
        <v>6599.9998618909185</v>
      </c>
      <c r="Q1046" s="22" t="str">
        <v>+2.555000E+00</v>
      </c>
      <c r="R1046" s="11">
        <f t="shared" si="98"/>
        <v>1.4425000000000001</v>
      </c>
      <c r="S1046" s="11">
        <v>5366.82</v>
      </c>
      <c r="T1046" s="21">
        <f t="shared" ref="T1046:T1109" si="99">$S$19*(1-EXP(-(R1046/$T$19)))</f>
        <v>7399.9977945117971</v>
      </c>
    </row>
    <row r="1047" spans="1:20" x14ac:dyDescent="0.4">
      <c r="A1047" s="20" t="str">
        <v>+2.557500E+00</v>
      </c>
      <c r="B1047" s="11">
        <f t="shared" si="92"/>
        <v>1.3900000000000001</v>
      </c>
      <c r="C1047" s="10">
        <v>3738.72</v>
      </c>
      <c r="D1047" s="21">
        <f t="shared" si="93"/>
        <v>3999.9979401395199</v>
      </c>
      <c r="E1047" s="20" t="str">
        <v>+2.557500E+00</v>
      </c>
      <c r="F1047" s="11">
        <f t="shared" si="96"/>
        <v>1.4925000000000002</v>
      </c>
      <c r="G1047" s="10">
        <v>3859.32</v>
      </c>
      <c r="H1047">
        <f t="shared" si="97"/>
        <v>4699.9991678994011</v>
      </c>
      <c r="I1047" s="20" t="str">
        <v>+2.557500E+00</v>
      </c>
      <c r="J1047" s="11">
        <f t="shared" si="90"/>
        <v>1.1000000000000001</v>
      </c>
      <c r="K1047" s="10">
        <v>5668.32</v>
      </c>
      <c r="L1047" s="21">
        <f t="shared" si="91"/>
        <v>5699.9398017429357</v>
      </c>
      <c r="M1047" s="20" t="str">
        <v>+2.557500E+00</v>
      </c>
      <c r="N1047" s="11">
        <f t="shared" si="94"/>
        <v>1.7000000000000002</v>
      </c>
      <c r="O1047" s="10">
        <v>3015.06</v>
      </c>
      <c r="P1047">
        <f t="shared" si="95"/>
        <v>6599.999865441082</v>
      </c>
      <c r="Q1047" s="20" t="str">
        <v>+2.557500E+00</v>
      </c>
      <c r="R1047" s="11">
        <f t="shared" si="98"/>
        <v>1.4450000000000001</v>
      </c>
      <c r="S1047" s="10">
        <v>5427.12</v>
      </c>
      <c r="T1047" s="21">
        <f t="shared" si="99"/>
        <v>7399.9978512049893</v>
      </c>
    </row>
    <row r="1048" spans="1:20" x14ac:dyDescent="0.4">
      <c r="A1048" s="22" t="str">
        <v>+2.560000E+00</v>
      </c>
      <c r="B1048" s="11">
        <f t="shared" si="92"/>
        <v>1.3925000000000001</v>
      </c>
      <c r="C1048" s="11">
        <v>3859.32</v>
      </c>
      <c r="D1048" s="21">
        <f t="shared" si="93"/>
        <v>3999.9979930892773</v>
      </c>
      <c r="E1048" s="22" t="str">
        <v>+2.560000E+00</v>
      </c>
      <c r="F1048" s="11">
        <f t="shared" si="96"/>
        <v>1.4950000000000001</v>
      </c>
      <c r="G1048" s="11">
        <v>3738.72</v>
      </c>
      <c r="H1048">
        <f t="shared" si="97"/>
        <v>4699.9991892889684</v>
      </c>
      <c r="I1048" s="22" t="str">
        <v>+2.560000E+00</v>
      </c>
      <c r="J1048" s="11">
        <f t="shared" si="90"/>
        <v>1.1025</v>
      </c>
      <c r="K1048" s="11">
        <v>5668.32</v>
      </c>
      <c r="L1048" s="21">
        <f t="shared" si="91"/>
        <v>5699.941349169645</v>
      </c>
      <c r="M1048" s="22" t="str">
        <v>+2.560000E+00</v>
      </c>
      <c r="N1048" s="11">
        <f t="shared" si="94"/>
        <v>1.7025000000000001</v>
      </c>
      <c r="O1048" s="11">
        <v>3015.06</v>
      </c>
      <c r="P1048">
        <f t="shared" si="95"/>
        <v>6599.9998688999876</v>
      </c>
      <c r="Q1048" s="22" t="str">
        <v>+2.560000E+00</v>
      </c>
      <c r="R1048" s="11">
        <f t="shared" si="98"/>
        <v>1.4475</v>
      </c>
      <c r="S1048" s="11">
        <v>5427.12</v>
      </c>
      <c r="T1048" s="21">
        <f t="shared" si="99"/>
        <v>7399.9979064408544</v>
      </c>
    </row>
    <row r="1049" spans="1:20" x14ac:dyDescent="0.4">
      <c r="A1049" s="20" t="str">
        <v>+2.562500E+00</v>
      </c>
      <c r="B1049" s="11">
        <f t="shared" si="92"/>
        <v>1.395</v>
      </c>
      <c r="C1049" s="10">
        <v>3829.14</v>
      </c>
      <c r="D1049" s="21">
        <f t="shared" si="93"/>
        <v>3999.998044677935</v>
      </c>
      <c r="E1049" s="20" t="str">
        <v>+2.562500E+00</v>
      </c>
      <c r="F1049" s="11">
        <f t="shared" si="96"/>
        <v>1.4975000000000001</v>
      </c>
      <c r="G1049" s="10">
        <v>3829.14</v>
      </c>
      <c r="H1049">
        <f t="shared" si="97"/>
        <v>4699.9992101287071</v>
      </c>
      <c r="I1049" s="20" t="str">
        <v>+2.562500E+00</v>
      </c>
      <c r="J1049" s="11">
        <f t="shared" si="90"/>
        <v>1.105</v>
      </c>
      <c r="K1049" s="10">
        <v>5547.72</v>
      </c>
      <c r="L1049" s="21">
        <f t="shared" si="91"/>
        <v>5699.942856818966</v>
      </c>
      <c r="M1049" s="20" t="str">
        <v>+2.562500E+00</v>
      </c>
      <c r="N1049" s="11">
        <f t="shared" si="94"/>
        <v>1.7050000000000001</v>
      </c>
      <c r="O1049" s="10">
        <v>2984.94</v>
      </c>
      <c r="P1049">
        <f t="shared" si="95"/>
        <v>6599.9998722699793</v>
      </c>
      <c r="Q1049" s="20" t="str">
        <v>+2.562500E+00</v>
      </c>
      <c r="R1049" s="11">
        <f t="shared" si="98"/>
        <v>1.45</v>
      </c>
      <c r="S1049" s="10">
        <v>5306.52</v>
      </c>
      <c r="T1049" s="21">
        <f t="shared" si="99"/>
        <v>7399.9979602568528</v>
      </c>
    </row>
    <row r="1050" spans="1:20" x14ac:dyDescent="0.4">
      <c r="A1050" s="22" t="str">
        <v>+2.565000E+00</v>
      </c>
      <c r="B1050" s="11">
        <f t="shared" si="92"/>
        <v>1.3975</v>
      </c>
      <c r="C1050" s="11">
        <v>3316.56</v>
      </c>
      <c r="D1050" s="21">
        <f t="shared" si="93"/>
        <v>3999.9980949404799</v>
      </c>
      <c r="E1050" s="22" t="str">
        <v>+2.565000E+00</v>
      </c>
      <c r="F1050" s="11">
        <f t="shared" si="96"/>
        <v>1.5</v>
      </c>
      <c r="G1050" s="11">
        <v>3376.8599999999997</v>
      </c>
      <c r="H1050">
        <f t="shared" si="97"/>
        <v>4699.9992304327488</v>
      </c>
      <c r="I1050" s="22" t="str">
        <v>+2.565000E+00</v>
      </c>
      <c r="J1050" s="11">
        <f t="shared" si="90"/>
        <v>1.1074999999999999</v>
      </c>
      <c r="K1050" s="11">
        <v>5608.0199999999995</v>
      </c>
      <c r="L1050" s="21">
        <f t="shared" si="91"/>
        <v>5699.9443257133962</v>
      </c>
      <c r="M1050" s="22" t="str">
        <v>+2.565000E+00</v>
      </c>
      <c r="N1050" s="11">
        <f t="shared" si="94"/>
        <v>1.7075</v>
      </c>
      <c r="O1050" s="11">
        <v>3015.06</v>
      </c>
      <c r="P1050">
        <f t="shared" si="95"/>
        <v>6599.9998755533452</v>
      </c>
      <c r="Q1050" s="22" t="str">
        <v>+2.565000E+00</v>
      </c>
      <c r="R1050" s="11">
        <f t="shared" si="98"/>
        <v>1.4524999999999999</v>
      </c>
      <c r="S1050" s="11">
        <v>5366.82</v>
      </c>
      <c r="T1050" s="21">
        <f t="shared" si="99"/>
        <v>7399.9980126894843</v>
      </c>
    </row>
    <row r="1051" spans="1:20" x14ac:dyDescent="0.4">
      <c r="A1051" s="20" t="str">
        <v>+2.567500E+00</v>
      </c>
      <c r="B1051" s="11">
        <f t="shared" si="92"/>
        <v>1.4</v>
      </c>
      <c r="C1051" s="10">
        <v>3256.2599999999998</v>
      </c>
      <c r="D1051" s="21">
        <f t="shared" si="93"/>
        <v>3999.9981439110002</v>
      </c>
      <c r="E1051" s="20" t="str">
        <v>+2.567500E+00</v>
      </c>
      <c r="F1051" s="11">
        <f t="shared" si="96"/>
        <v>1.5024999999999999</v>
      </c>
      <c r="G1051" s="10">
        <v>3376.8599999999997</v>
      </c>
      <c r="H1051">
        <f t="shared" si="97"/>
        <v>4699.9992502148643</v>
      </c>
      <c r="I1051" s="20" t="str">
        <v>+2.567500E+00</v>
      </c>
      <c r="J1051" s="11">
        <f t="shared" si="90"/>
        <v>1.1099999999999999</v>
      </c>
      <c r="K1051" s="10">
        <v>5577.9000000000005</v>
      </c>
      <c r="L1051" s="21">
        <f t="shared" si="91"/>
        <v>5699.9457568491516</v>
      </c>
      <c r="M1051" s="20" t="str">
        <v>+2.567500E+00</v>
      </c>
      <c r="N1051" s="11">
        <f t="shared" si="94"/>
        <v>1.71</v>
      </c>
      <c r="O1051" s="10">
        <v>2924.6400000000003</v>
      </c>
      <c r="P1051">
        <f t="shared" si="95"/>
        <v>6599.9998787523091</v>
      </c>
      <c r="Q1051" s="20" t="str">
        <v>+2.567500E+00</v>
      </c>
      <c r="R1051" s="11">
        <f t="shared" si="98"/>
        <v>1.4549999999999998</v>
      </c>
      <c r="S1051" s="10">
        <v>5517.6</v>
      </c>
      <c r="T1051" s="21">
        <f t="shared" si="99"/>
        <v>7399.9980637743092</v>
      </c>
    </row>
    <row r="1052" spans="1:20" x14ac:dyDescent="0.4">
      <c r="A1052" s="22" t="str">
        <v>+2.570000E+00</v>
      </c>
      <c r="B1052" s="11">
        <f t="shared" si="92"/>
        <v>1.4024999999999999</v>
      </c>
      <c r="C1052" s="11">
        <v>3376.8599999999997</v>
      </c>
      <c r="D1052" s="21">
        <f t="shared" si="93"/>
        <v>3999.9981916227084</v>
      </c>
      <c r="E1052" s="22" t="str">
        <v>+2.570000E+00</v>
      </c>
      <c r="F1052" s="11">
        <f t="shared" si="96"/>
        <v>1.5049999999999999</v>
      </c>
      <c r="G1052" s="11">
        <v>3376.8599999999997</v>
      </c>
      <c r="H1052">
        <f t="shared" si="97"/>
        <v>4699.9992694884722</v>
      </c>
      <c r="I1052" s="22" t="str">
        <v>+2.570000E+00</v>
      </c>
      <c r="J1052" s="11">
        <f t="shared" si="90"/>
        <v>1.1124999999999998</v>
      </c>
      <c r="K1052" s="11">
        <v>5668.32</v>
      </c>
      <c r="L1052" s="21">
        <f t="shared" si="91"/>
        <v>5699.9471511968368</v>
      </c>
      <c r="M1052" s="22" t="str">
        <v>+2.570000E+00</v>
      </c>
      <c r="N1052" s="11">
        <f t="shared" si="94"/>
        <v>1.7124999999999999</v>
      </c>
      <c r="O1052" s="11">
        <v>2894.46</v>
      </c>
      <c r="P1052">
        <f t="shared" si="95"/>
        <v>6599.9998818690428</v>
      </c>
      <c r="Q1052" s="22" t="str">
        <v>+2.570000E+00</v>
      </c>
      <c r="R1052" s="11">
        <f t="shared" si="98"/>
        <v>1.4574999999999998</v>
      </c>
      <c r="S1052" s="11">
        <v>4462.32</v>
      </c>
      <c r="T1052" s="21">
        <f t="shared" si="99"/>
        <v>7399.9981135459711</v>
      </c>
    </row>
    <row r="1053" spans="1:20" x14ac:dyDescent="0.4">
      <c r="A1053" s="20" t="str">
        <v>+2.572500E+00</v>
      </c>
      <c r="B1053" s="11">
        <f t="shared" si="92"/>
        <v>1.4049999999999998</v>
      </c>
      <c r="C1053" s="10">
        <v>3376.8599999999997</v>
      </c>
      <c r="D1053" s="21">
        <f t="shared" si="93"/>
        <v>3999.9982381079635</v>
      </c>
      <c r="E1053" s="20" t="str">
        <v>+2.572500E+00</v>
      </c>
      <c r="F1053" s="11">
        <f t="shared" si="96"/>
        <v>1.5074999999999998</v>
      </c>
      <c r="G1053" s="10">
        <v>3256.2599999999998</v>
      </c>
      <c r="H1053">
        <f t="shared" si="97"/>
        <v>4699.9992882666411</v>
      </c>
      <c r="I1053" s="20" t="str">
        <v>+2.572500E+00</v>
      </c>
      <c r="J1053" s="11">
        <f t="shared" si="90"/>
        <v>1.1149999999999998</v>
      </c>
      <c r="K1053" s="10">
        <v>5668.32</v>
      </c>
      <c r="L1053" s="21">
        <f t="shared" si="91"/>
        <v>5699.9485097021079</v>
      </c>
      <c r="M1053" s="20" t="str">
        <v>+2.572500E+00</v>
      </c>
      <c r="N1053" s="11">
        <f t="shared" si="94"/>
        <v>1.7149999999999999</v>
      </c>
      <c r="O1053" s="10">
        <v>2834.16</v>
      </c>
      <c r="P1053">
        <f t="shared" si="95"/>
        <v>6599.9998849056583</v>
      </c>
      <c r="Q1053" s="20" t="str">
        <v>+2.572500E+00</v>
      </c>
      <c r="R1053" s="11">
        <f t="shared" si="98"/>
        <v>1.4599999999999997</v>
      </c>
      <c r="S1053" s="10">
        <v>4492.4399999999996</v>
      </c>
      <c r="T1053" s="21">
        <f t="shared" si="99"/>
        <v>7399.9981620382277</v>
      </c>
    </row>
    <row r="1054" spans="1:20" x14ac:dyDescent="0.4">
      <c r="A1054" s="22" t="str">
        <v>+2.575000E+00</v>
      </c>
      <c r="B1054" s="11">
        <f t="shared" si="92"/>
        <v>1.4075000000000002</v>
      </c>
      <c r="C1054" s="11">
        <v>3316.56</v>
      </c>
      <c r="D1054" s="21">
        <f t="shared" si="93"/>
        <v>3999.9982833982913</v>
      </c>
      <c r="E1054" s="22" t="str">
        <v>+2.575000E+00</v>
      </c>
      <c r="F1054" s="11">
        <f t="shared" si="96"/>
        <v>1.5100000000000002</v>
      </c>
      <c r="G1054" s="11">
        <v>3316.56</v>
      </c>
      <c r="H1054">
        <f t="shared" si="97"/>
        <v>4699.9993065621074</v>
      </c>
      <c r="I1054" s="22" t="str">
        <v>+2.575000E+00</v>
      </c>
      <c r="J1054" s="11">
        <f t="shared" si="90"/>
        <v>1.1175000000000002</v>
      </c>
      <c r="K1054" s="11">
        <v>5547.72</v>
      </c>
      <c r="L1054" s="21">
        <f t="shared" si="91"/>
        <v>5699.9498332863132</v>
      </c>
      <c r="M1054" s="22" t="str">
        <v>+2.575000E+00</v>
      </c>
      <c r="N1054" s="11">
        <f t="shared" si="94"/>
        <v>1.7175000000000002</v>
      </c>
      <c r="O1054" s="11">
        <v>2954.7599999999998</v>
      </c>
      <c r="P1054">
        <f t="shared" si="95"/>
        <v>6599.9998878642164</v>
      </c>
      <c r="Q1054" s="22" t="str">
        <v>+2.575000E+00</v>
      </c>
      <c r="R1054" s="11">
        <f t="shared" si="98"/>
        <v>1.4625000000000001</v>
      </c>
      <c r="S1054" s="11">
        <v>4462.32</v>
      </c>
      <c r="T1054" s="21">
        <f t="shared" si="99"/>
        <v>7399.9982092839673</v>
      </c>
    </row>
    <row r="1055" spans="1:20" x14ac:dyDescent="0.4">
      <c r="A1055" s="20" t="str">
        <v>+2.577500E+00</v>
      </c>
      <c r="B1055" s="11">
        <f t="shared" si="92"/>
        <v>1.4100000000000001</v>
      </c>
      <c r="C1055" s="10">
        <v>3286.44</v>
      </c>
      <c r="D1055" s="21">
        <f t="shared" si="93"/>
        <v>3999.9983275244081</v>
      </c>
      <c r="E1055" s="20" t="str">
        <v>+2.577500E+00</v>
      </c>
      <c r="F1055" s="11">
        <f t="shared" si="96"/>
        <v>1.5125000000000002</v>
      </c>
      <c r="G1055" s="10">
        <v>3346.7400000000002</v>
      </c>
      <c r="H1055">
        <f t="shared" si="97"/>
        <v>4699.9993243872805</v>
      </c>
      <c r="I1055" s="20" t="str">
        <v>+2.577500E+00</v>
      </c>
      <c r="J1055" s="11">
        <f t="shared" ref="J1055:J1118" si="100">I1055-I$607</f>
        <v>1.1200000000000001</v>
      </c>
      <c r="K1055" s="10">
        <v>5668.32</v>
      </c>
      <c r="L1055" s="21">
        <f t="shared" si="91"/>
        <v>5699.9511228471147</v>
      </c>
      <c r="M1055" s="20" t="str">
        <v>+2.577500E+00</v>
      </c>
      <c r="N1055" s="11">
        <f t="shared" si="94"/>
        <v>1.7200000000000002</v>
      </c>
      <c r="O1055" s="10">
        <v>2924.6400000000003</v>
      </c>
      <c r="P1055">
        <f t="shared" si="95"/>
        <v>6599.9998907467243</v>
      </c>
      <c r="Q1055" s="20" t="str">
        <v>+2.577500E+00</v>
      </c>
      <c r="R1055" s="11">
        <f t="shared" si="98"/>
        <v>1.4650000000000001</v>
      </c>
      <c r="S1055" s="10">
        <v>4492.4399999999996</v>
      </c>
      <c r="T1055" s="21">
        <f t="shared" si="99"/>
        <v>7399.9982553152304</v>
      </c>
    </row>
    <row r="1056" spans="1:20" x14ac:dyDescent="0.4">
      <c r="A1056" s="22" t="str">
        <v>+2.580000E+00</v>
      </c>
      <c r="B1056" s="11">
        <f t="shared" si="92"/>
        <v>1.4125000000000001</v>
      </c>
      <c r="C1056" s="11">
        <v>3135.6600000000003</v>
      </c>
      <c r="D1056" s="21">
        <f t="shared" si="93"/>
        <v>3999.9983705162408</v>
      </c>
      <c r="E1056" s="22" t="str">
        <v>+2.580000E+00</v>
      </c>
      <c r="F1056" s="11">
        <f t="shared" si="96"/>
        <v>1.5150000000000001</v>
      </c>
      <c r="G1056" s="11">
        <v>3376.8599999999997</v>
      </c>
      <c r="H1056">
        <f t="shared" si="97"/>
        <v>4699.9993417542473</v>
      </c>
      <c r="I1056" s="22" t="str">
        <v>+2.580000E+00</v>
      </c>
      <c r="J1056" s="11">
        <f t="shared" si="100"/>
        <v>1.1225000000000001</v>
      </c>
      <c r="K1056" s="11">
        <v>5788.92</v>
      </c>
      <c r="L1056" s="21">
        <f t="shared" ref="L1056:L1119" si="101">$S$17*(1-EXP(-(J1056/$T$17)))</f>
        <v>5699.9523792591026</v>
      </c>
      <c r="M1056" s="22" t="str">
        <v>+2.580000E+00</v>
      </c>
      <c r="N1056" s="11">
        <f t="shared" si="94"/>
        <v>1.7225000000000001</v>
      </c>
      <c r="O1056" s="11">
        <v>3015.06</v>
      </c>
      <c r="P1056">
        <f t="shared" si="95"/>
        <v>6599.9998935551348</v>
      </c>
      <c r="Q1056" s="22" t="str">
        <v>+2.580000E+00</v>
      </c>
      <c r="R1056" s="11">
        <f t="shared" si="98"/>
        <v>1.4675</v>
      </c>
      <c r="S1056" s="11">
        <v>4582.92</v>
      </c>
      <c r="T1056" s="21">
        <f t="shared" si="99"/>
        <v>7399.9983001632372</v>
      </c>
    </row>
    <row r="1057" spans="1:20" x14ac:dyDescent="0.4">
      <c r="A1057" s="20" t="str">
        <v>+2.582500E+00</v>
      </c>
      <c r="B1057" s="11">
        <f t="shared" si="92"/>
        <v>1.415</v>
      </c>
      <c r="C1057" s="10">
        <v>3256.2599999999998</v>
      </c>
      <c r="D1057" s="21">
        <f t="shared" si="93"/>
        <v>3999.998412402947</v>
      </c>
      <c r="E1057" s="20" t="str">
        <v>+2.582500E+00</v>
      </c>
      <c r="F1057" s="11">
        <f t="shared" si="96"/>
        <v>1.5175000000000001</v>
      </c>
      <c r="G1057" s="10">
        <v>3346.7400000000002</v>
      </c>
      <c r="H1057">
        <f t="shared" si="97"/>
        <v>4699.9993586747878</v>
      </c>
      <c r="I1057" s="20" t="str">
        <v>+2.582500E+00</v>
      </c>
      <c r="J1057" s="11">
        <f t="shared" si="100"/>
        <v>1.125</v>
      </c>
      <c r="K1057" s="10">
        <v>5698.5</v>
      </c>
      <c r="L1057" s="21">
        <f t="shared" si="101"/>
        <v>5699.9536033743834</v>
      </c>
      <c r="M1057" s="20" t="str">
        <v>+2.582500E+00</v>
      </c>
      <c r="N1057" s="11">
        <f t="shared" si="94"/>
        <v>1.7250000000000001</v>
      </c>
      <c r="O1057" s="10">
        <v>3105.54</v>
      </c>
      <c r="P1057">
        <f t="shared" si="95"/>
        <v>6599.9998962913542</v>
      </c>
      <c r="Q1057" s="20" t="str">
        <v>+2.582500E+00</v>
      </c>
      <c r="R1057" s="11">
        <f t="shared" si="98"/>
        <v>1.47</v>
      </c>
      <c r="S1057" s="10">
        <v>4462.32</v>
      </c>
      <c r="T1057" s="21">
        <f t="shared" si="99"/>
        <v>7399.9983438584022</v>
      </c>
    </row>
    <row r="1058" spans="1:20" x14ac:dyDescent="0.4">
      <c r="A1058" s="22" t="str">
        <v>+2.585000E+00</v>
      </c>
      <c r="B1058" s="11">
        <f t="shared" si="92"/>
        <v>1.4175</v>
      </c>
      <c r="C1058" s="11">
        <v>3376.8599999999997</v>
      </c>
      <c r="D1058" s="21">
        <f t="shared" si="93"/>
        <v>3999.9984532129338</v>
      </c>
      <c r="E1058" s="22" t="str">
        <v>+2.585000E+00</v>
      </c>
      <c r="F1058" s="11">
        <f t="shared" si="96"/>
        <v>1.52</v>
      </c>
      <c r="G1058" s="11">
        <v>3256.2599999999998</v>
      </c>
      <c r="H1058">
        <f t="shared" si="97"/>
        <v>4699.9993751603779</v>
      </c>
      <c r="I1058" s="22" t="str">
        <v>+2.585000E+00</v>
      </c>
      <c r="J1058" s="11">
        <f t="shared" si="100"/>
        <v>1.1274999999999999</v>
      </c>
      <c r="K1058" s="11">
        <v>5788.92</v>
      </c>
      <c r="L1058" s="21">
        <f t="shared" si="101"/>
        <v>5699.9547960231612</v>
      </c>
      <c r="M1058" s="22" t="str">
        <v>+2.585000E+00</v>
      </c>
      <c r="N1058" s="11">
        <f t="shared" si="94"/>
        <v>1.7275</v>
      </c>
      <c r="O1058" s="11">
        <v>2954.7599999999998</v>
      </c>
      <c r="P1058">
        <f t="shared" si="95"/>
        <v>6599.9998989572377</v>
      </c>
      <c r="Q1058" s="22" t="str">
        <v>+2.585000E+00</v>
      </c>
      <c r="R1058" s="11">
        <f t="shared" si="98"/>
        <v>1.4724999999999999</v>
      </c>
      <c r="S1058" s="11">
        <v>4522.62</v>
      </c>
      <c r="T1058" s="21">
        <f t="shared" si="99"/>
        <v>7399.9983864303613</v>
      </c>
    </row>
    <row r="1059" spans="1:20" x14ac:dyDescent="0.4">
      <c r="A1059" s="20" t="str">
        <v>+2.587500E+00</v>
      </c>
      <c r="B1059" s="11">
        <f t="shared" si="92"/>
        <v>1.42</v>
      </c>
      <c r="C1059" s="10">
        <v>3256.2599999999998</v>
      </c>
      <c r="D1059" s="21">
        <f t="shared" si="93"/>
        <v>3999.9984929738794</v>
      </c>
      <c r="E1059" s="20" t="str">
        <v>+2.587500E+00</v>
      </c>
      <c r="F1059" s="11">
        <f t="shared" si="96"/>
        <v>1.5225</v>
      </c>
      <c r="G1059" s="10">
        <v>3256.2599999999998</v>
      </c>
      <c r="H1059">
        <f t="shared" si="97"/>
        <v>4699.9993912221971</v>
      </c>
      <c r="I1059" s="20" t="str">
        <v>+2.587500E+00</v>
      </c>
      <c r="J1059" s="11">
        <f t="shared" si="100"/>
        <v>1.1299999999999999</v>
      </c>
      <c r="K1059" s="10">
        <v>5788.92</v>
      </c>
      <c r="L1059" s="21">
        <f t="shared" si="101"/>
        <v>5699.9559580142968</v>
      </c>
      <c r="M1059" s="20" t="str">
        <v>+2.587500E+00</v>
      </c>
      <c r="N1059" s="11">
        <f t="shared" si="94"/>
        <v>1.73</v>
      </c>
      <c r="O1059" s="10">
        <v>2562.84</v>
      </c>
      <c r="P1059">
        <f t="shared" si="95"/>
        <v>6599.9999015545927</v>
      </c>
      <c r="Q1059" s="20" t="str">
        <v>+2.587500E+00</v>
      </c>
      <c r="R1059" s="11">
        <f t="shared" si="98"/>
        <v>1.4749999999999999</v>
      </c>
      <c r="S1059" s="10">
        <v>4582.92</v>
      </c>
      <c r="T1059" s="21">
        <f t="shared" si="99"/>
        <v>7399.9984279079863</v>
      </c>
    </row>
    <row r="1060" spans="1:20" x14ac:dyDescent="0.4">
      <c r="A1060" s="22" t="str">
        <v>+2.590000E+00</v>
      </c>
      <c r="B1060" s="11">
        <f t="shared" si="92"/>
        <v>1.4224999999999999</v>
      </c>
      <c r="C1060" s="11">
        <v>3256.2599999999998</v>
      </c>
      <c r="D1060" s="21">
        <f t="shared" si="93"/>
        <v>3999.9985317127494</v>
      </c>
      <c r="E1060" s="22" t="str">
        <v>+2.590000E+00</v>
      </c>
      <c r="F1060" s="11">
        <f t="shared" si="96"/>
        <v>1.5249999999999999</v>
      </c>
      <c r="G1060" s="11">
        <v>3497.46</v>
      </c>
      <c r="H1060">
        <f t="shared" si="97"/>
        <v>4699.9994068711385</v>
      </c>
      <c r="I1060" s="22" t="str">
        <v>+2.590000E+00</v>
      </c>
      <c r="J1060" s="11">
        <f t="shared" si="100"/>
        <v>1.1324999999999998</v>
      </c>
      <c r="K1060" s="11">
        <v>5668.32</v>
      </c>
      <c r="L1060" s="21">
        <f t="shared" si="101"/>
        <v>5699.9570901358611</v>
      </c>
      <c r="M1060" s="22" t="str">
        <v>+2.590000E+00</v>
      </c>
      <c r="N1060" s="11">
        <f t="shared" si="94"/>
        <v>1.7324999999999999</v>
      </c>
      <c r="O1060" s="11">
        <v>2532.66</v>
      </c>
      <c r="P1060">
        <f t="shared" si="95"/>
        <v>6599.9999040851817</v>
      </c>
      <c r="Q1060" s="22" t="str">
        <v>+2.590000E+00</v>
      </c>
      <c r="R1060" s="11">
        <f t="shared" si="98"/>
        <v>1.4774999999999998</v>
      </c>
      <c r="S1060" s="11">
        <v>4582.92</v>
      </c>
      <c r="T1060" s="21">
        <f t="shared" si="99"/>
        <v>7399.9984683194089</v>
      </c>
    </row>
    <row r="1061" spans="1:20" x14ac:dyDescent="0.4">
      <c r="A1061" s="20" t="str">
        <v>+2.592500E+00</v>
      </c>
      <c r="B1061" s="11">
        <f t="shared" si="92"/>
        <v>1.4249999999999998</v>
      </c>
      <c r="C1061" s="10">
        <v>3256.2599999999998</v>
      </c>
      <c r="D1061" s="21">
        <f t="shared" si="93"/>
        <v>3999.9985694558172</v>
      </c>
      <c r="E1061" s="20" t="str">
        <v>+2.592500E+00</v>
      </c>
      <c r="F1061" s="11">
        <f t="shared" si="96"/>
        <v>1.5274999999999999</v>
      </c>
      <c r="G1061" s="10">
        <v>3256.2599999999998</v>
      </c>
      <c r="H1061">
        <f t="shared" si="97"/>
        <v>4699.9994221178167</v>
      </c>
      <c r="I1061" s="20" t="str">
        <v>+2.592500E+00</v>
      </c>
      <c r="J1061" s="11">
        <f t="shared" si="100"/>
        <v>1.1349999999999998</v>
      </c>
      <c r="K1061" s="10">
        <v>5758.8</v>
      </c>
      <c r="L1061" s="21">
        <f t="shared" si="101"/>
        <v>5699.9581931556677</v>
      </c>
      <c r="M1061" s="20" t="str">
        <v>+2.592500E+00</v>
      </c>
      <c r="N1061" s="11">
        <f t="shared" si="94"/>
        <v>1.7349999999999999</v>
      </c>
      <c r="O1061" s="10">
        <v>2623.14</v>
      </c>
      <c r="P1061">
        <f t="shared" si="95"/>
        <v>6599.9999065507209</v>
      </c>
      <c r="Q1061" s="20" t="str">
        <v>+2.592500E+00</v>
      </c>
      <c r="R1061" s="11">
        <f t="shared" si="98"/>
        <v>1.4799999999999998</v>
      </c>
      <c r="S1061" s="10">
        <v>4462.32</v>
      </c>
      <c r="T1061" s="21">
        <f t="shared" si="99"/>
        <v>7399.9985076920348</v>
      </c>
    </row>
    <row r="1062" spans="1:20" x14ac:dyDescent="0.4">
      <c r="A1062" s="22" t="str">
        <v>+2.595000E+00</v>
      </c>
      <c r="B1062" s="11">
        <f t="shared" si="92"/>
        <v>1.4275000000000002</v>
      </c>
      <c r="C1062" s="11">
        <v>3316.56</v>
      </c>
      <c r="D1062" s="21">
        <f t="shared" si="93"/>
        <v>3999.9986062286807</v>
      </c>
      <c r="E1062" s="22" t="str">
        <v>+2.595000E+00</v>
      </c>
      <c r="F1062" s="11">
        <f t="shared" si="96"/>
        <v>1.5300000000000002</v>
      </c>
      <c r="G1062" s="11">
        <v>3376.8599999999997</v>
      </c>
      <c r="H1062">
        <f t="shared" si="97"/>
        <v>4699.9994369725719</v>
      </c>
      <c r="I1062" s="22" t="str">
        <v>+2.595000E+00</v>
      </c>
      <c r="J1062" s="11">
        <f t="shared" si="100"/>
        <v>1.1375000000000002</v>
      </c>
      <c r="K1062" s="11">
        <v>5788.92</v>
      </c>
      <c r="L1062" s="21">
        <f t="shared" si="101"/>
        <v>5699.9592678217905</v>
      </c>
      <c r="M1062" s="22" t="str">
        <v>+2.595000E+00</v>
      </c>
      <c r="N1062" s="11">
        <f t="shared" si="94"/>
        <v>1.7375000000000003</v>
      </c>
      <c r="O1062" s="11">
        <v>2592.96</v>
      </c>
      <c r="P1062">
        <f t="shared" si="95"/>
        <v>6599.9999089528819</v>
      </c>
      <c r="Q1062" s="22" t="str">
        <v>+2.595000E+00</v>
      </c>
      <c r="R1062" s="11">
        <f t="shared" si="98"/>
        <v>1.4825000000000002</v>
      </c>
      <c r="S1062" s="11">
        <v>4522.62</v>
      </c>
      <c r="T1062" s="21">
        <f t="shared" si="99"/>
        <v>7399.9985460525677</v>
      </c>
    </row>
    <row r="1063" spans="1:20" x14ac:dyDescent="0.4">
      <c r="A1063" s="20" t="str">
        <v>+2.597500E+00</v>
      </c>
      <c r="B1063" s="11">
        <f t="shared" si="92"/>
        <v>1.4300000000000002</v>
      </c>
      <c r="C1063" s="10">
        <v>3256.2599999999998</v>
      </c>
      <c r="D1063" s="21">
        <f t="shared" si="93"/>
        <v>3999.9986420562791</v>
      </c>
      <c r="E1063" s="20" t="str">
        <v>+2.597500E+00</v>
      </c>
      <c r="F1063" s="11">
        <f t="shared" si="96"/>
        <v>1.5325000000000002</v>
      </c>
      <c r="G1063" s="10">
        <v>3376.8599999999997</v>
      </c>
      <c r="H1063">
        <f t="shared" si="97"/>
        <v>4699.9994514454766</v>
      </c>
      <c r="I1063" s="20" t="str">
        <v>+2.597500E+00</v>
      </c>
      <c r="J1063" s="11">
        <f t="shared" si="100"/>
        <v>1.1400000000000001</v>
      </c>
      <c r="K1063" s="10">
        <v>5668.32</v>
      </c>
      <c r="L1063" s="21">
        <f t="shared" si="101"/>
        <v>5699.9603148630758</v>
      </c>
      <c r="M1063" s="20" t="str">
        <v>+2.597500E+00</v>
      </c>
      <c r="N1063" s="11">
        <f t="shared" si="94"/>
        <v>1.7400000000000002</v>
      </c>
      <c r="O1063" s="10">
        <v>2653.26</v>
      </c>
      <c r="P1063">
        <f t="shared" si="95"/>
        <v>6599.9999112932946</v>
      </c>
      <c r="Q1063" s="20" t="str">
        <v>+2.597500E+00</v>
      </c>
      <c r="R1063" s="11">
        <f t="shared" si="98"/>
        <v>1.4850000000000001</v>
      </c>
      <c r="S1063" s="10">
        <v>4402.0200000000004</v>
      </c>
      <c r="T1063" s="21">
        <f t="shared" si="99"/>
        <v>7399.9985834270228</v>
      </c>
    </row>
    <row r="1064" spans="1:20" x14ac:dyDescent="0.4">
      <c r="A1064" s="22" t="str">
        <v>+2.600000E+00</v>
      </c>
      <c r="B1064" s="11">
        <f t="shared" si="92"/>
        <v>1.4325000000000001</v>
      </c>
      <c r="C1064" s="11">
        <v>3256.2599999999998</v>
      </c>
      <c r="D1064" s="21">
        <f t="shared" si="93"/>
        <v>3999.9986769629108</v>
      </c>
      <c r="E1064" s="22" t="str">
        <v>+2.600000E+00</v>
      </c>
      <c r="F1064" s="11">
        <f t="shared" si="96"/>
        <v>1.5350000000000001</v>
      </c>
      <c r="G1064" s="11">
        <v>3256.2599999999998</v>
      </c>
      <c r="H1064">
        <f t="shared" si="97"/>
        <v>4699.9994655463488</v>
      </c>
      <c r="I1064" s="22" t="str">
        <v>+2.600000E+00</v>
      </c>
      <c r="J1064" s="11">
        <f t="shared" si="100"/>
        <v>1.1425000000000001</v>
      </c>
      <c r="K1064" s="11">
        <v>5788.92</v>
      </c>
      <c r="L1064" s="21">
        <f t="shared" si="101"/>
        <v>5699.9613349896345</v>
      </c>
      <c r="M1064" s="22" t="str">
        <v>+2.600000E+00</v>
      </c>
      <c r="N1064" s="11">
        <f t="shared" si="94"/>
        <v>1.7425000000000002</v>
      </c>
      <c r="O1064" s="11">
        <v>2653.26</v>
      </c>
      <c r="P1064">
        <f t="shared" si="95"/>
        <v>6599.9999135735452</v>
      </c>
      <c r="Q1064" s="22" t="str">
        <v>+2.600000E+00</v>
      </c>
      <c r="R1064" s="11">
        <f t="shared" si="98"/>
        <v>1.4875</v>
      </c>
      <c r="S1064" s="11">
        <v>4462.32</v>
      </c>
      <c r="T1064" s="21">
        <f t="shared" si="99"/>
        <v>7399.9986198407496</v>
      </c>
    </row>
    <row r="1065" spans="1:20" x14ac:dyDescent="0.4">
      <c r="A1065" s="20" t="str">
        <v>+2.602500E+00</v>
      </c>
      <c r="B1065" s="11">
        <f t="shared" si="92"/>
        <v>1.4350000000000001</v>
      </c>
      <c r="C1065" s="10">
        <v>3256.2599999999998</v>
      </c>
      <c r="D1065" s="21">
        <f t="shared" si="93"/>
        <v>3999.9987109722497</v>
      </c>
      <c r="E1065" s="20" t="str">
        <v>+2.602500E+00</v>
      </c>
      <c r="F1065" s="11">
        <f t="shared" si="96"/>
        <v>1.5375000000000001</v>
      </c>
      <c r="G1065" s="10">
        <v>3226.14</v>
      </c>
      <c r="H1065">
        <f t="shared" si="97"/>
        <v>4699.999479284751</v>
      </c>
      <c r="I1065" s="20" t="str">
        <v>+2.602500E+00</v>
      </c>
      <c r="J1065" s="11">
        <f t="shared" si="100"/>
        <v>1.145</v>
      </c>
      <c r="K1065" s="10">
        <v>5728.6200000000008</v>
      </c>
      <c r="L1065" s="21">
        <f t="shared" si="101"/>
        <v>5699.9623288933235</v>
      </c>
      <c r="M1065" s="20" t="str">
        <v>+2.602500E+00</v>
      </c>
      <c r="N1065" s="11">
        <f t="shared" si="94"/>
        <v>1.7450000000000001</v>
      </c>
      <c r="O1065" s="10">
        <v>2623.14</v>
      </c>
      <c r="P1065">
        <f t="shared" si="95"/>
        <v>6599.9999157951806</v>
      </c>
      <c r="Q1065" s="20" t="str">
        <v>+2.602500E+00</v>
      </c>
      <c r="R1065" s="11">
        <f t="shared" si="98"/>
        <v>1.49</v>
      </c>
      <c r="S1065" s="10">
        <v>4492.4399999999996</v>
      </c>
      <c r="T1065" s="21">
        <f t="shared" si="99"/>
        <v>7399.9986553184426</v>
      </c>
    </row>
    <row r="1066" spans="1:20" x14ac:dyDescent="0.4">
      <c r="A1066" s="22" t="str">
        <v>+2.605000E+00</v>
      </c>
      <c r="B1066" s="11">
        <f t="shared" si="92"/>
        <v>1.4375</v>
      </c>
      <c r="C1066" s="11">
        <v>3256.2599999999998</v>
      </c>
      <c r="D1066" s="21">
        <f t="shared" si="93"/>
        <v>3999.9987441073613</v>
      </c>
      <c r="E1066" s="22" t="str">
        <v>+2.605000E+00</v>
      </c>
      <c r="F1066" s="11">
        <f t="shared" si="96"/>
        <v>1.54</v>
      </c>
      <c r="G1066" s="11">
        <v>3376.8599999999997</v>
      </c>
      <c r="H1066">
        <f t="shared" si="97"/>
        <v>4699.9994926700001</v>
      </c>
      <c r="I1066" s="22" t="str">
        <v>+2.605000E+00</v>
      </c>
      <c r="J1066" s="11">
        <f t="shared" si="100"/>
        <v>1.1475</v>
      </c>
      <c r="K1066" s="11">
        <v>5668.32</v>
      </c>
      <c r="L1066" s="21">
        <f t="shared" si="101"/>
        <v>5699.9632972482132</v>
      </c>
      <c r="M1066" s="22" t="str">
        <v>+2.605000E+00</v>
      </c>
      <c r="N1066" s="11">
        <f t="shared" si="94"/>
        <v>1.7475000000000001</v>
      </c>
      <c r="O1066" s="11">
        <v>2532.66</v>
      </c>
      <c r="P1066">
        <f t="shared" si="95"/>
        <v>6599.9999179597089</v>
      </c>
      <c r="Q1066" s="22" t="str">
        <v>+2.605000E+00</v>
      </c>
      <c r="R1066" s="11">
        <f t="shared" si="98"/>
        <v>1.4924999999999999</v>
      </c>
      <c r="S1066" s="11">
        <v>4462.32</v>
      </c>
      <c r="T1066" s="21">
        <f t="shared" si="99"/>
        <v>7399.9986898841635</v>
      </c>
    </row>
    <row r="1067" spans="1:20" x14ac:dyDescent="0.4">
      <c r="A1067" s="20" t="str">
        <v>+2.607500E+00</v>
      </c>
      <c r="B1067" s="11">
        <f t="shared" si="92"/>
        <v>1.44</v>
      </c>
      <c r="C1067" s="10">
        <v>3256.2599999999998</v>
      </c>
      <c r="D1067" s="21">
        <f t="shared" si="93"/>
        <v>3999.9987763907179</v>
      </c>
      <c r="E1067" s="20" t="str">
        <v>+2.607500E+00</v>
      </c>
      <c r="F1067" s="11">
        <f t="shared" si="96"/>
        <v>1.5425</v>
      </c>
      <c r="G1067" s="10">
        <v>3256.2599999999998</v>
      </c>
      <c r="H1067">
        <f t="shared" si="97"/>
        <v>4699.9995057111746</v>
      </c>
      <c r="I1067" s="20" t="str">
        <v>+2.607500E+00</v>
      </c>
      <c r="J1067" s="11">
        <f t="shared" si="100"/>
        <v>1.1499999999999999</v>
      </c>
      <c r="K1067" s="10">
        <v>5668.32</v>
      </c>
      <c r="L1067" s="21">
        <f t="shared" si="101"/>
        <v>5699.9642407110505</v>
      </c>
      <c r="M1067" s="20" t="str">
        <v>+2.607500E+00</v>
      </c>
      <c r="N1067" s="11">
        <f t="shared" si="94"/>
        <v>1.75</v>
      </c>
      <c r="O1067" s="10">
        <v>2442.2399999999998</v>
      </c>
      <c r="P1067">
        <f t="shared" si="95"/>
        <v>6599.9999200685961</v>
      </c>
      <c r="Q1067" s="20" t="str">
        <v>+2.607500E+00</v>
      </c>
      <c r="R1067" s="11">
        <f t="shared" si="98"/>
        <v>1.4949999999999999</v>
      </c>
      <c r="S1067" s="10">
        <v>4552.74</v>
      </c>
      <c r="T1067" s="21">
        <f t="shared" si="99"/>
        <v>7399.9987235613553</v>
      </c>
    </row>
    <row r="1068" spans="1:20" x14ac:dyDescent="0.4">
      <c r="A1068" s="22" t="str">
        <v>+2.610000E+00</v>
      </c>
      <c r="B1068" s="11">
        <f t="shared" ref="B1068:B1131" si="102">A1068-A$491</f>
        <v>1.4424999999999999</v>
      </c>
      <c r="C1068" s="11">
        <v>3256.2599999999998</v>
      </c>
      <c r="D1068" s="21">
        <f t="shared" ref="D1068:D1131" si="103">$S$15*(1-EXP(-(B1068/$T$15)))</f>
        <v>3999.9988078442148</v>
      </c>
      <c r="E1068" s="22" t="str">
        <v>+2.610000E+00</v>
      </c>
      <c r="F1068" s="11">
        <f t="shared" si="96"/>
        <v>1.5449999999999999</v>
      </c>
      <c r="G1068" s="11">
        <v>3256.2599999999998</v>
      </c>
      <c r="H1068">
        <f t="shared" si="97"/>
        <v>4699.9995184171194</v>
      </c>
      <c r="I1068" s="22" t="str">
        <v>+2.610000E+00</v>
      </c>
      <c r="J1068" s="11">
        <f t="shared" si="100"/>
        <v>1.1524999999999999</v>
      </c>
      <c r="K1068" s="11">
        <v>5668.32</v>
      </c>
      <c r="L1068" s="21">
        <f t="shared" si="101"/>
        <v>5699.9651599216977</v>
      </c>
      <c r="M1068" s="22" t="str">
        <v>+2.610000E+00</v>
      </c>
      <c r="N1068" s="11">
        <f t="shared" si="94"/>
        <v>1.7524999999999999</v>
      </c>
      <c r="O1068" s="11">
        <v>2532.66</v>
      </c>
      <c r="P1068">
        <f t="shared" si="95"/>
        <v>6599.9999221232729</v>
      </c>
      <c r="Q1068" s="22" t="str">
        <v>+2.610000E+00</v>
      </c>
      <c r="R1068" s="11">
        <f t="shared" si="98"/>
        <v>1.4974999999999998</v>
      </c>
      <c r="S1068" s="11">
        <v>4341.7199999999993</v>
      </c>
      <c r="T1068" s="21">
        <f t="shared" si="99"/>
        <v>7399.9987563728573</v>
      </c>
    </row>
    <row r="1069" spans="1:20" x14ac:dyDescent="0.4">
      <c r="A1069" s="20" t="str">
        <v>+2.612500E+00</v>
      </c>
      <c r="B1069" s="11">
        <f t="shared" si="102"/>
        <v>1.4449999999999998</v>
      </c>
      <c r="C1069" s="10">
        <v>3346.7400000000002</v>
      </c>
      <c r="D1069" s="21">
        <f t="shared" si="103"/>
        <v>3999.9988384891835</v>
      </c>
      <c r="E1069" s="20" t="str">
        <v>+2.612500E+00</v>
      </c>
      <c r="F1069" s="11">
        <f t="shared" si="96"/>
        <v>1.5474999999999999</v>
      </c>
      <c r="G1069" s="10">
        <v>3467.34</v>
      </c>
      <c r="H1069">
        <f t="shared" si="97"/>
        <v>4699.9995307964518</v>
      </c>
      <c r="I1069" s="20" t="str">
        <v>+2.612500E+00</v>
      </c>
      <c r="J1069" s="11">
        <f t="shared" si="100"/>
        <v>1.1549999999999998</v>
      </c>
      <c r="K1069" s="10">
        <v>5668.32</v>
      </c>
      <c r="L1069" s="21">
        <f t="shared" si="101"/>
        <v>5699.9660555035689</v>
      </c>
      <c r="M1069" s="20" t="str">
        <v>+2.612500E+00</v>
      </c>
      <c r="N1069" s="11">
        <f t="shared" si="94"/>
        <v>1.7549999999999999</v>
      </c>
      <c r="O1069" s="10">
        <v>2623.14</v>
      </c>
      <c r="P1069">
        <f t="shared" si="95"/>
        <v>6599.9999241251335</v>
      </c>
      <c r="Q1069" s="20" t="str">
        <v>+2.612500E+00</v>
      </c>
      <c r="R1069" s="11">
        <f t="shared" si="98"/>
        <v>1.4999999999999998</v>
      </c>
      <c r="S1069" s="10">
        <v>4552.74</v>
      </c>
      <c r="T1069" s="21">
        <f t="shared" si="99"/>
        <v>7399.9987883409231</v>
      </c>
    </row>
    <row r="1070" spans="1:20" x14ac:dyDescent="0.4">
      <c r="A1070" s="22" t="str">
        <v>+2.615000E+00</v>
      </c>
      <c r="B1070" s="11">
        <f t="shared" si="102"/>
        <v>1.4475000000000002</v>
      </c>
      <c r="C1070" s="11">
        <v>3316.56</v>
      </c>
      <c r="D1070" s="21">
        <f t="shared" si="103"/>
        <v>3999.998868346408</v>
      </c>
      <c r="E1070" s="22" t="str">
        <v>+2.615000E+00</v>
      </c>
      <c r="F1070" s="11">
        <f t="shared" si="96"/>
        <v>1.5500000000000003</v>
      </c>
      <c r="G1070" s="11">
        <v>3316.56</v>
      </c>
      <c r="H1070">
        <f t="shared" si="97"/>
        <v>4699.9995428575667</v>
      </c>
      <c r="I1070" s="22" t="str">
        <v>+2.615000E+00</v>
      </c>
      <c r="J1070" s="11">
        <f t="shared" si="100"/>
        <v>1.1575000000000002</v>
      </c>
      <c r="K1070" s="11">
        <v>5668.32</v>
      </c>
      <c r="L1070" s="21">
        <f t="shared" si="101"/>
        <v>5699.9669280640537</v>
      </c>
      <c r="M1070" s="22" t="str">
        <v>+2.615000E+00</v>
      </c>
      <c r="N1070" s="11">
        <f t="shared" si="94"/>
        <v>1.7575000000000003</v>
      </c>
      <c r="O1070" s="11">
        <v>2592.96</v>
      </c>
      <c r="P1070">
        <f t="shared" si="95"/>
        <v>6599.9999260755358</v>
      </c>
      <c r="Q1070" s="22" t="str">
        <v>+2.615000E+00</v>
      </c>
      <c r="R1070" s="11">
        <f t="shared" si="98"/>
        <v>1.5025000000000002</v>
      </c>
      <c r="S1070" s="11">
        <v>4522.62</v>
      </c>
      <c r="T1070" s="21">
        <f t="shared" si="99"/>
        <v>7399.998819487234</v>
      </c>
    </row>
    <row r="1071" spans="1:20" x14ac:dyDescent="0.4">
      <c r="A1071" s="20" t="str">
        <v>+2.617500E+00</v>
      </c>
      <c r="B1071" s="11">
        <f t="shared" si="102"/>
        <v>1.4500000000000002</v>
      </c>
      <c r="C1071" s="10">
        <v>3346.7400000000002</v>
      </c>
      <c r="D1071" s="21">
        <f t="shared" si="103"/>
        <v>3999.9988974361368</v>
      </c>
      <c r="E1071" s="20" t="str">
        <v>+2.617500E+00</v>
      </c>
      <c r="F1071" s="11">
        <f t="shared" si="96"/>
        <v>1.5525000000000002</v>
      </c>
      <c r="G1071" s="10">
        <v>3316.56</v>
      </c>
      <c r="H1071">
        <f t="shared" si="97"/>
        <v>4699.9995546086448</v>
      </c>
      <c r="I1071" s="20" t="str">
        <v>+2.617500E+00</v>
      </c>
      <c r="J1071" s="11">
        <f t="shared" si="100"/>
        <v>1.1600000000000001</v>
      </c>
      <c r="K1071" s="10">
        <v>5668.32</v>
      </c>
      <c r="L1071" s="21">
        <f t="shared" si="101"/>
        <v>5699.9677781949295</v>
      </c>
      <c r="M1071" s="20" t="str">
        <v>+2.617500E+00</v>
      </c>
      <c r="N1071" s="11">
        <f t="shared" ref="N1071:N1134" si="104">M1071-M$367</f>
        <v>1.7600000000000002</v>
      </c>
      <c r="O1071" s="10">
        <v>2562.84</v>
      </c>
      <c r="P1071">
        <f t="shared" si="95"/>
        <v>6599.9999279758013</v>
      </c>
      <c r="Q1071" s="20" t="str">
        <v>+2.617500E+00</v>
      </c>
      <c r="R1071" s="11">
        <f t="shared" si="98"/>
        <v>1.5050000000000001</v>
      </c>
      <c r="S1071" s="10">
        <v>4552.74</v>
      </c>
      <c r="T1071" s="21">
        <f t="shared" si="99"/>
        <v>7399.998849832913</v>
      </c>
    </row>
    <row r="1072" spans="1:20" x14ac:dyDescent="0.4">
      <c r="A1072" s="22" t="str">
        <v>+2.620000E+00</v>
      </c>
      <c r="B1072" s="11">
        <f t="shared" si="102"/>
        <v>1.4525000000000001</v>
      </c>
      <c r="C1072" s="11">
        <v>3376.8599999999997</v>
      </c>
      <c r="D1072" s="21">
        <f t="shared" si="103"/>
        <v>3999.9989257780999</v>
      </c>
      <c r="E1072" s="22" t="str">
        <v>+2.620000E+00</v>
      </c>
      <c r="F1072" s="11">
        <f t="shared" si="96"/>
        <v>1.5550000000000002</v>
      </c>
      <c r="G1072" s="11">
        <v>3376.8599999999997</v>
      </c>
      <c r="H1072">
        <f t="shared" si="97"/>
        <v>4699.9995660576551</v>
      </c>
      <c r="I1072" s="22" t="str">
        <v>+2.620000E+00</v>
      </c>
      <c r="J1072" s="11">
        <f t="shared" si="100"/>
        <v>1.1625000000000001</v>
      </c>
      <c r="K1072" s="11">
        <v>5668.32</v>
      </c>
      <c r="L1072" s="21">
        <f t="shared" si="101"/>
        <v>5699.9686064727603</v>
      </c>
      <c r="M1072" s="22" t="str">
        <v>+2.620000E+00</v>
      </c>
      <c r="N1072" s="11">
        <f t="shared" si="104"/>
        <v>1.7625000000000002</v>
      </c>
      <c r="O1072" s="11">
        <v>2653.26</v>
      </c>
      <c r="P1072">
        <f t="shared" ref="P1072:P1135" si="105">$S$18*(1-EXP(-(N1072/$T$18)))</f>
        <v>6599.9999298272196</v>
      </c>
      <c r="Q1072" s="22" t="str">
        <v>+2.620000E+00</v>
      </c>
      <c r="R1072" s="11">
        <f t="shared" si="98"/>
        <v>1.5075000000000001</v>
      </c>
      <c r="S1072" s="11">
        <v>4582.92</v>
      </c>
      <c r="T1072" s="21">
        <f t="shared" si="99"/>
        <v>7399.9988793985412</v>
      </c>
    </row>
    <row r="1073" spans="1:20" x14ac:dyDescent="0.4">
      <c r="A1073" s="20" t="str">
        <v>+2.622500E+00</v>
      </c>
      <c r="B1073" s="11">
        <f t="shared" si="102"/>
        <v>1.4550000000000001</v>
      </c>
      <c r="C1073" s="10">
        <v>3286.44</v>
      </c>
      <c r="D1073" s="21">
        <f t="shared" si="103"/>
        <v>3999.9989533915182</v>
      </c>
      <c r="E1073" s="20" t="str">
        <v>+2.622500E+00</v>
      </c>
      <c r="F1073" s="11">
        <f t="shared" si="96"/>
        <v>1.5575000000000001</v>
      </c>
      <c r="G1073" s="10">
        <v>3376.8599999999997</v>
      </c>
      <c r="H1073">
        <f t="shared" si="97"/>
        <v>4699.999577212363</v>
      </c>
      <c r="I1073" s="20" t="str">
        <v>+2.622500E+00</v>
      </c>
      <c r="J1073" s="11">
        <f t="shared" si="100"/>
        <v>1.165</v>
      </c>
      <c r="K1073" s="10">
        <v>5698.5</v>
      </c>
      <c r="L1073" s="21">
        <f t="shared" si="101"/>
        <v>5699.9694134592901</v>
      </c>
      <c r="M1073" s="20" t="str">
        <v>+2.622500E+00</v>
      </c>
      <c r="N1073" s="11">
        <f t="shared" si="104"/>
        <v>1.7650000000000001</v>
      </c>
      <c r="O1073" s="10">
        <v>2773.86</v>
      </c>
      <c r="P1073">
        <f t="shared" si="105"/>
        <v>6599.9999316310468</v>
      </c>
      <c r="Q1073" s="20" t="str">
        <v>+2.622500E+00</v>
      </c>
      <c r="R1073" s="11">
        <f t="shared" si="98"/>
        <v>1.51</v>
      </c>
      <c r="S1073" s="10">
        <v>4371.84</v>
      </c>
      <c r="T1073" s="21">
        <f t="shared" si="99"/>
        <v>7399.9989082041693</v>
      </c>
    </row>
    <row r="1074" spans="1:20" x14ac:dyDescent="0.4">
      <c r="A1074" s="22" t="str">
        <v>+2.625000E+00</v>
      </c>
      <c r="B1074" s="11">
        <f t="shared" si="102"/>
        <v>1.4575</v>
      </c>
      <c r="C1074" s="11">
        <v>3376.8599999999997</v>
      </c>
      <c r="D1074" s="21">
        <f t="shared" si="103"/>
        <v>3999.9989802951195</v>
      </c>
      <c r="E1074" s="22" t="str">
        <v>+2.625000E+00</v>
      </c>
      <c r="F1074" s="11">
        <f t="shared" si="96"/>
        <v>1.56</v>
      </c>
      <c r="G1074" s="11">
        <v>3376.8599999999997</v>
      </c>
      <c r="H1074">
        <f t="shared" si="97"/>
        <v>4699.9995880803335</v>
      </c>
      <c r="I1074" s="22" t="str">
        <v>+2.625000E+00</v>
      </c>
      <c r="J1074" s="11">
        <f t="shared" si="100"/>
        <v>1.1675</v>
      </c>
      <c r="K1074" s="11">
        <v>5668.32</v>
      </c>
      <c r="L1074" s="21">
        <f t="shared" si="101"/>
        <v>5699.970199701821</v>
      </c>
      <c r="M1074" s="22" t="str">
        <v>+2.625000E+00</v>
      </c>
      <c r="N1074" s="11">
        <f t="shared" si="104"/>
        <v>1.7675000000000001</v>
      </c>
      <c r="O1074" s="11">
        <v>2592.96</v>
      </c>
      <c r="P1074">
        <f t="shared" si="105"/>
        <v>6599.9999333885053</v>
      </c>
      <c r="Q1074" s="22" t="str">
        <v>+2.625000E+00</v>
      </c>
      <c r="R1074" s="11">
        <f t="shared" si="98"/>
        <v>1.5125</v>
      </c>
      <c r="S1074" s="11">
        <v>4402.0200000000004</v>
      </c>
      <c r="T1074" s="21">
        <f t="shared" si="99"/>
        <v>7399.998936269335</v>
      </c>
    </row>
    <row r="1075" spans="1:20" x14ac:dyDescent="0.4">
      <c r="A1075" s="20" t="str">
        <v>+2.627500E+00</v>
      </c>
      <c r="B1075" s="11">
        <f t="shared" si="102"/>
        <v>1.46</v>
      </c>
      <c r="C1075" s="10">
        <v>3165.8399999999997</v>
      </c>
      <c r="D1075" s="21">
        <f t="shared" si="103"/>
        <v>3999.9990065071502</v>
      </c>
      <c r="E1075" s="20" t="str">
        <v>+2.627500E+00</v>
      </c>
      <c r="F1075" s="11">
        <f t="shared" si="96"/>
        <v>1.5625</v>
      </c>
      <c r="G1075" s="10">
        <v>3286.44</v>
      </c>
      <c r="H1075">
        <f t="shared" si="97"/>
        <v>4699.9995986689373</v>
      </c>
      <c r="I1075" s="20" t="str">
        <v>+2.627500E+00</v>
      </c>
      <c r="J1075" s="11">
        <f t="shared" si="100"/>
        <v>1.17</v>
      </c>
      <c r="K1075" s="10">
        <v>5638.2</v>
      </c>
      <c r="L1075" s="21">
        <f t="shared" si="101"/>
        <v>5699.9709657335898</v>
      </c>
      <c r="M1075" s="20" t="str">
        <v>+2.627500E+00</v>
      </c>
      <c r="N1075" s="11">
        <f t="shared" si="104"/>
        <v>1.77</v>
      </c>
      <c r="O1075" s="10">
        <v>2562.84</v>
      </c>
      <c r="P1075">
        <f t="shared" si="105"/>
        <v>6599.9999351007873</v>
      </c>
      <c r="Q1075" s="20" t="str">
        <v>+2.627500E+00</v>
      </c>
      <c r="R1075" s="11">
        <f t="shared" si="98"/>
        <v>1.5149999999999999</v>
      </c>
      <c r="S1075" s="10">
        <v>4371.84</v>
      </c>
      <c r="T1075" s="21">
        <f t="shared" si="99"/>
        <v>7399.9989636130704</v>
      </c>
    </row>
    <row r="1076" spans="1:20" x14ac:dyDescent="0.4">
      <c r="A1076" s="22" t="str">
        <v>+2.630000E+00</v>
      </c>
      <c r="B1076" s="11">
        <f t="shared" si="102"/>
        <v>1.4624999999999999</v>
      </c>
      <c r="C1076" s="11">
        <v>3256.2599999999998</v>
      </c>
      <c r="D1076" s="21">
        <f t="shared" si="103"/>
        <v>3999.9990320453876</v>
      </c>
      <c r="E1076" s="22" t="str">
        <v>+2.630000E+00</v>
      </c>
      <c r="F1076" s="11">
        <f t="shared" si="96"/>
        <v>1.5649999999999999</v>
      </c>
      <c r="G1076" s="11">
        <v>3256.2599999999998</v>
      </c>
      <c r="H1076">
        <f t="shared" si="97"/>
        <v>4699.9996089853557</v>
      </c>
      <c r="I1076" s="22" t="str">
        <v>+2.630000E+00</v>
      </c>
      <c r="J1076" s="11">
        <f t="shared" si="100"/>
        <v>1.1724999999999999</v>
      </c>
      <c r="K1076" s="11">
        <v>5788.92</v>
      </c>
      <c r="L1076" s="21">
        <f t="shared" si="101"/>
        <v>5699.9717120741234</v>
      </c>
      <c r="M1076" s="22" t="str">
        <v>+2.630000E+00</v>
      </c>
      <c r="N1076" s="11">
        <f t="shared" si="104"/>
        <v>1.7725</v>
      </c>
      <c r="O1076" s="11">
        <v>2532.66</v>
      </c>
      <c r="P1076">
        <f t="shared" si="105"/>
        <v>6599.9999367690552</v>
      </c>
      <c r="Q1076" s="22" t="str">
        <v>+2.630000E+00</v>
      </c>
      <c r="R1076" s="11">
        <f t="shared" si="98"/>
        <v>1.5174999999999998</v>
      </c>
      <c r="S1076" s="11">
        <v>4582.92</v>
      </c>
      <c r="T1076" s="21">
        <f t="shared" si="99"/>
        <v>7399.998990253921</v>
      </c>
    </row>
    <row r="1077" spans="1:20" x14ac:dyDescent="0.4">
      <c r="A1077" s="20" t="str">
        <v>+2.632500E+00</v>
      </c>
      <c r="B1077" s="11">
        <f t="shared" si="102"/>
        <v>1.4649999999999999</v>
      </c>
      <c r="C1077" s="10">
        <v>3286.44</v>
      </c>
      <c r="D1077" s="21">
        <f t="shared" si="103"/>
        <v>3999.9990569271517</v>
      </c>
      <c r="E1077" s="20" t="str">
        <v>+2.632500E+00</v>
      </c>
      <c r="F1077" s="11">
        <f t="shared" si="96"/>
        <v>1.5674999999999999</v>
      </c>
      <c r="G1077" s="10">
        <v>3346.7400000000002</v>
      </c>
      <c r="H1077">
        <f t="shared" si="97"/>
        <v>4699.9996190365855</v>
      </c>
      <c r="I1077" s="20" t="str">
        <v>+2.632500E+00</v>
      </c>
      <c r="J1077" s="11">
        <f t="shared" si="100"/>
        <v>1.1749999999999998</v>
      </c>
      <c r="K1077" s="10">
        <v>5668.32</v>
      </c>
      <c r="L1077" s="21">
        <f t="shared" si="101"/>
        <v>5699.9724392295957</v>
      </c>
      <c r="M1077" s="20" t="str">
        <v>+2.632500E+00</v>
      </c>
      <c r="N1077" s="11">
        <f t="shared" si="104"/>
        <v>1.7749999999999999</v>
      </c>
      <c r="O1077" s="10">
        <v>2592.96</v>
      </c>
      <c r="P1077">
        <f t="shared" si="105"/>
        <v>6599.9999383944387</v>
      </c>
      <c r="Q1077" s="20" t="str">
        <v>+2.632500E+00</v>
      </c>
      <c r="R1077" s="11">
        <f t="shared" si="98"/>
        <v>1.5199999999999998</v>
      </c>
      <c r="S1077" s="10">
        <v>4371.84</v>
      </c>
      <c r="T1077" s="21">
        <f t="shared" si="99"/>
        <v>7399.9990162099566</v>
      </c>
    </row>
    <row r="1078" spans="1:20" x14ac:dyDescent="0.4">
      <c r="A1078" s="22" t="str">
        <v>+2.635000E+00</v>
      </c>
      <c r="B1078" s="11">
        <f t="shared" si="102"/>
        <v>1.4674999999999998</v>
      </c>
      <c r="C1078" s="11">
        <v>3316.56</v>
      </c>
      <c r="D1078" s="21">
        <f t="shared" si="103"/>
        <v>3999.9990811693174</v>
      </c>
      <c r="E1078" s="22" t="str">
        <v>+2.635000E+00</v>
      </c>
      <c r="F1078" s="11">
        <f t="shared" si="96"/>
        <v>1.5699999999999998</v>
      </c>
      <c r="G1078" s="11">
        <v>3376.8599999999997</v>
      </c>
      <c r="H1078">
        <f t="shared" si="97"/>
        <v>4699.9996288294433</v>
      </c>
      <c r="I1078" s="22" t="str">
        <v>+2.635000E+00</v>
      </c>
      <c r="J1078" s="11">
        <f t="shared" si="100"/>
        <v>1.1774999999999998</v>
      </c>
      <c r="K1078" s="11">
        <v>5728.6200000000008</v>
      </c>
      <c r="L1078" s="21">
        <f t="shared" si="101"/>
        <v>5699.9731476931684</v>
      </c>
      <c r="M1078" s="22" t="str">
        <v>+2.635000E+00</v>
      </c>
      <c r="N1078" s="11">
        <f t="shared" si="104"/>
        <v>1.7774999999999999</v>
      </c>
      <c r="O1078" s="11">
        <v>2653.26</v>
      </c>
      <c r="P1078">
        <f t="shared" si="105"/>
        <v>6599.9999399780409</v>
      </c>
      <c r="Q1078" s="22" t="str">
        <v>+2.635000E+00</v>
      </c>
      <c r="R1078" s="11">
        <f t="shared" si="98"/>
        <v>1.5224999999999997</v>
      </c>
      <c r="S1078" s="11">
        <v>4522.62</v>
      </c>
      <c r="T1078" s="21">
        <f t="shared" si="99"/>
        <v>7399.9990414987788</v>
      </c>
    </row>
    <row r="1079" spans="1:20" x14ac:dyDescent="0.4">
      <c r="A1079" s="20" t="str">
        <v>+2.637500E+00</v>
      </c>
      <c r="B1079" s="11">
        <f t="shared" si="102"/>
        <v>1.4700000000000002</v>
      </c>
      <c r="C1079" s="10">
        <v>3256.2599999999998</v>
      </c>
      <c r="D1079" s="21">
        <f t="shared" si="103"/>
        <v>3999.9991047883254</v>
      </c>
      <c r="E1079" s="20" t="str">
        <v>+2.637500E+00</v>
      </c>
      <c r="F1079" s="11">
        <f t="shared" si="96"/>
        <v>1.5725000000000002</v>
      </c>
      <c r="G1079" s="10">
        <v>3286.44</v>
      </c>
      <c r="H1079">
        <f t="shared" si="97"/>
        <v>4699.9996383705702</v>
      </c>
      <c r="I1079" s="20" t="str">
        <v>+2.637500E+00</v>
      </c>
      <c r="J1079" s="11">
        <f t="shared" si="100"/>
        <v>1.1800000000000002</v>
      </c>
      <c r="K1079" s="10">
        <v>5698.5</v>
      </c>
      <c r="L1079" s="21">
        <f t="shared" si="101"/>
        <v>5699.9738379453247</v>
      </c>
      <c r="M1079" s="20" t="str">
        <v>+2.637500E+00</v>
      </c>
      <c r="N1079" s="11">
        <f t="shared" si="104"/>
        <v>1.7800000000000002</v>
      </c>
      <c r="O1079" s="10">
        <v>2562.84</v>
      </c>
      <c r="P1079">
        <f t="shared" si="105"/>
        <v>6599.999941520935</v>
      </c>
      <c r="Q1079" s="20" t="str">
        <v>+2.637500E+00</v>
      </c>
      <c r="R1079" s="11">
        <f t="shared" si="98"/>
        <v>1.5250000000000001</v>
      </c>
      <c r="S1079" s="10">
        <v>4552.74</v>
      </c>
      <c r="T1079" s="21">
        <f t="shared" si="99"/>
        <v>7399.9990661375377</v>
      </c>
    </row>
    <row r="1080" spans="1:20" x14ac:dyDescent="0.4">
      <c r="A1080" s="22" t="str">
        <v>+2.640000E+00</v>
      </c>
      <c r="B1080" s="11">
        <f t="shared" si="102"/>
        <v>1.4725000000000001</v>
      </c>
      <c r="C1080" s="11">
        <v>3376.8599999999997</v>
      </c>
      <c r="D1080" s="21">
        <f t="shared" si="103"/>
        <v>3999.9991278001953</v>
      </c>
      <c r="E1080" s="22" t="str">
        <v>+2.640000E+00</v>
      </c>
      <c r="F1080" s="11">
        <f t="shared" si="96"/>
        <v>1.5750000000000002</v>
      </c>
      <c r="G1080" s="11">
        <v>3497.46</v>
      </c>
      <c r="H1080">
        <f t="shared" si="97"/>
        <v>4699.9996476664382</v>
      </c>
      <c r="I1080" s="22" t="str">
        <v>+2.640000E+00</v>
      </c>
      <c r="J1080" s="11">
        <f t="shared" si="100"/>
        <v>1.1825000000000001</v>
      </c>
      <c r="K1080" s="11">
        <v>5788.92</v>
      </c>
      <c r="L1080" s="21">
        <f t="shared" si="101"/>
        <v>5699.9745104542008</v>
      </c>
      <c r="M1080" s="22" t="str">
        <v>+2.640000E+00</v>
      </c>
      <c r="N1080" s="11">
        <f t="shared" si="104"/>
        <v>1.7825000000000002</v>
      </c>
      <c r="O1080" s="11">
        <v>2653.26</v>
      </c>
      <c r="P1080">
        <f t="shared" si="105"/>
        <v>6599.9999430241696</v>
      </c>
      <c r="Q1080" s="22" t="str">
        <v>+2.640000E+00</v>
      </c>
      <c r="R1080" s="11">
        <f t="shared" si="98"/>
        <v>1.5275000000000001</v>
      </c>
      <c r="S1080" s="11">
        <v>4462.32</v>
      </c>
      <c r="T1080" s="21">
        <f t="shared" si="99"/>
        <v>7399.9990901429464</v>
      </c>
    </row>
    <row r="1081" spans="1:20" x14ac:dyDescent="0.4">
      <c r="A1081" s="20" t="str">
        <v>+2.642500E+00</v>
      </c>
      <c r="B1081" s="11">
        <f t="shared" si="102"/>
        <v>1.4750000000000001</v>
      </c>
      <c r="C1081" s="10">
        <v>3286.44</v>
      </c>
      <c r="D1081" s="21">
        <f t="shared" si="103"/>
        <v>3999.999150220533</v>
      </c>
      <c r="E1081" s="20" t="str">
        <v>+2.642500E+00</v>
      </c>
      <c r="F1081" s="11">
        <f t="shared" si="96"/>
        <v>1.5775000000000001</v>
      </c>
      <c r="G1081" s="10">
        <v>3346.7400000000002</v>
      </c>
      <c r="H1081">
        <f t="shared" si="97"/>
        <v>4699.9996567233511</v>
      </c>
      <c r="I1081" s="20" t="str">
        <v>+2.642500E+00</v>
      </c>
      <c r="J1081" s="11">
        <f t="shared" si="100"/>
        <v>1.1850000000000001</v>
      </c>
      <c r="K1081" s="10">
        <v>5758.8</v>
      </c>
      <c r="L1081" s="21">
        <f t="shared" si="101"/>
        <v>5699.9751656758945</v>
      </c>
      <c r="M1081" s="20" t="str">
        <v>+2.642500E+00</v>
      </c>
      <c r="N1081" s="11">
        <f t="shared" si="104"/>
        <v>1.7850000000000001</v>
      </c>
      <c r="O1081" s="10">
        <v>2532.66</v>
      </c>
      <c r="P1081">
        <f t="shared" si="105"/>
        <v>6599.9999444887617</v>
      </c>
      <c r="Q1081" s="20" t="str">
        <v>+2.642500E+00</v>
      </c>
      <c r="R1081" s="11">
        <f t="shared" si="98"/>
        <v>1.53</v>
      </c>
      <c r="S1081" s="10">
        <v>4582.92</v>
      </c>
      <c r="T1081" s="21">
        <f t="shared" si="99"/>
        <v>7399.999113531283</v>
      </c>
    </row>
    <row r="1082" spans="1:20" x14ac:dyDescent="0.4">
      <c r="A1082" s="22" t="str">
        <v>+2.645000E+00</v>
      </c>
      <c r="B1082" s="11">
        <f t="shared" si="102"/>
        <v>1.4775</v>
      </c>
      <c r="C1082" s="11">
        <v>3376.8599999999997</v>
      </c>
      <c r="D1082" s="21">
        <f t="shared" si="103"/>
        <v>3999.9991720645453</v>
      </c>
      <c r="E1082" s="22" t="str">
        <v>+2.645000E+00</v>
      </c>
      <c r="F1082" s="11">
        <f t="shared" si="96"/>
        <v>1.58</v>
      </c>
      <c r="G1082" s="11">
        <v>3316.56</v>
      </c>
      <c r="H1082">
        <f t="shared" si="97"/>
        <v>4699.9996655474506</v>
      </c>
      <c r="I1082" s="22" t="str">
        <v>+2.645000E+00</v>
      </c>
      <c r="J1082" s="11">
        <f t="shared" si="100"/>
        <v>1.1875</v>
      </c>
      <c r="K1082" s="11">
        <v>5728.6200000000008</v>
      </c>
      <c r="L1082" s="21">
        <f t="shared" si="101"/>
        <v>5699.9758040547822</v>
      </c>
      <c r="M1082" s="22" t="str">
        <v>+2.645000E+00</v>
      </c>
      <c r="N1082" s="11">
        <f t="shared" si="104"/>
        <v>1.7875000000000001</v>
      </c>
      <c r="O1082" s="11">
        <v>2653.26</v>
      </c>
      <c r="P1082">
        <f t="shared" si="105"/>
        <v>6599.999945915707</v>
      </c>
      <c r="Q1082" s="22" t="str">
        <v>+2.645000E+00</v>
      </c>
      <c r="R1082" s="11">
        <f t="shared" si="98"/>
        <v>1.5325</v>
      </c>
      <c r="S1082" s="11">
        <v>4402.0200000000004</v>
      </c>
      <c r="T1082" s="21">
        <f t="shared" si="99"/>
        <v>7399.9991363184099</v>
      </c>
    </row>
    <row r="1083" spans="1:20" x14ac:dyDescent="0.4">
      <c r="A1083" s="20" t="str">
        <v>+2.647500E+00</v>
      </c>
      <c r="B1083" s="11">
        <f t="shared" si="102"/>
        <v>1.48</v>
      </c>
      <c r="C1083" s="10">
        <v>2864.3399999999997</v>
      </c>
      <c r="D1083" s="21">
        <f t="shared" si="103"/>
        <v>3999.999193347046</v>
      </c>
      <c r="E1083" s="20" t="str">
        <v>+2.647500E+00</v>
      </c>
      <c r="F1083" s="11">
        <f t="shared" si="96"/>
        <v>1.5825</v>
      </c>
      <c r="G1083" s="10">
        <v>3075.36</v>
      </c>
      <c r="H1083">
        <f t="shared" si="97"/>
        <v>4699.999674144723</v>
      </c>
      <c r="I1083" s="20" t="str">
        <v>+2.647500E+00</v>
      </c>
      <c r="J1083" s="11">
        <f t="shared" si="100"/>
        <v>1.19</v>
      </c>
      <c r="K1083" s="10">
        <v>5638.2</v>
      </c>
      <c r="L1083" s="21">
        <f t="shared" si="101"/>
        <v>5699.976426023818</v>
      </c>
      <c r="M1083" s="20" t="str">
        <v>+2.647500E+00</v>
      </c>
      <c r="N1083" s="11">
        <f t="shared" si="104"/>
        <v>1.79</v>
      </c>
      <c r="O1083" s="10">
        <v>2562.84</v>
      </c>
      <c r="P1083">
        <f t="shared" si="105"/>
        <v>6599.9999473059706</v>
      </c>
      <c r="Q1083" s="20" t="str">
        <v>+2.647500E+00</v>
      </c>
      <c r="R1083" s="11">
        <f t="shared" si="98"/>
        <v>1.5349999999999999</v>
      </c>
      <c r="S1083" s="10">
        <v>3859.32</v>
      </c>
      <c r="T1083" s="21">
        <f t="shared" si="99"/>
        <v>7399.9991585197831</v>
      </c>
    </row>
    <row r="1084" spans="1:20" x14ac:dyDescent="0.4">
      <c r="A1084" s="22" t="str">
        <v>+2.650000E+00</v>
      </c>
      <c r="B1084" s="11">
        <f t="shared" si="102"/>
        <v>1.4824999999999999</v>
      </c>
      <c r="C1084" s="11">
        <v>2894.46</v>
      </c>
      <c r="D1084" s="21">
        <f t="shared" si="103"/>
        <v>3999.9992140824688</v>
      </c>
      <c r="E1084" s="22" t="str">
        <v>+2.650000E+00</v>
      </c>
      <c r="F1084" s="11">
        <f t="shared" si="96"/>
        <v>1.585</v>
      </c>
      <c r="G1084" s="11">
        <v>2773.86</v>
      </c>
      <c r="H1084">
        <f t="shared" si="97"/>
        <v>4699.9996825209982</v>
      </c>
      <c r="I1084" s="22" t="str">
        <v>+2.650000E+00</v>
      </c>
      <c r="J1084" s="11">
        <f t="shared" si="100"/>
        <v>1.1924999999999999</v>
      </c>
      <c r="K1084" s="11">
        <v>5668.32</v>
      </c>
      <c r="L1084" s="21">
        <f t="shared" si="101"/>
        <v>5699.9770320048237</v>
      </c>
      <c r="M1084" s="22" t="str">
        <v>+2.650000E+00</v>
      </c>
      <c r="N1084" s="11">
        <f t="shared" si="104"/>
        <v>1.7925</v>
      </c>
      <c r="O1084" s="11">
        <v>2773.86</v>
      </c>
      <c r="P1084">
        <f t="shared" si="105"/>
        <v>6599.9999486604975</v>
      </c>
      <c r="Q1084" s="22" t="str">
        <v>+2.650000E+00</v>
      </c>
      <c r="R1084" s="11">
        <f t="shared" si="98"/>
        <v>1.5374999999999999</v>
      </c>
      <c r="S1084" s="11">
        <v>3738.72</v>
      </c>
      <c r="T1084" s="21">
        <f t="shared" si="99"/>
        <v>7399.9991801504584</v>
      </c>
    </row>
    <row r="1085" spans="1:20" x14ac:dyDescent="0.4">
      <c r="A1085" s="20" t="str">
        <v>+2.652500E+00</v>
      </c>
      <c r="B1085" s="11">
        <f t="shared" si="102"/>
        <v>1.4849999999999999</v>
      </c>
      <c r="C1085" s="10">
        <v>2864.3399999999997</v>
      </c>
      <c r="D1085" s="21">
        <f t="shared" si="103"/>
        <v>3999.9992342848773</v>
      </c>
      <c r="E1085" s="20" t="str">
        <v>+2.652500E+00</v>
      </c>
      <c r="F1085" s="11">
        <f t="shared" si="96"/>
        <v>1.5874999999999999</v>
      </c>
      <c r="G1085" s="10">
        <v>2864.3399999999997</v>
      </c>
      <c r="H1085">
        <f t="shared" si="97"/>
        <v>4699.999690681957</v>
      </c>
      <c r="I1085" s="20" t="str">
        <v>+2.652500E+00</v>
      </c>
      <c r="J1085" s="11">
        <f t="shared" si="100"/>
        <v>1.1949999999999998</v>
      </c>
      <c r="K1085" s="10">
        <v>5547.72</v>
      </c>
      <c r="L1085" s="21">
        <f t="shared" si="101"/>
        <v>5699.9776224087809</v>
      </c>
      <c r="M1085" s="20" t="str">
        <v>+2.652500E+00</v>
      </c>
      <c r="N1085" s="11">
        <f t="shared" si="104"/>
        <v>1.7949999999999999</v>
      </c>
      <c r="O1085" s="10">
        <v>2683.44</v>
      </c>
      <c r="P1085">
        <f t="shared" si="105"/>
        <v>6599.9999499802052</v>
      </c>
      <c r="Q1085" s="20" t="str">
        <v>+2.652500E+00</v>
      </c>
      <c r="R1085" s="11">
        <f t="shared" si="98"/>
        <v>1.5399999999999998</v>
      </c>
      <c r="S1085" s="10">
        <v>3738.72</v>
      </c>
      <c r="T1085" s="21">
        <f t="shared" si="99"/>
        <v>7399.9992012251068</v>
      </c>
    </row>
    <row r="1086" spans="1:20" x14ac:dyDescent="0.4">
      <c r="A1086" s="22" t="str">
        <v>+2.655000E+00</v>
      </c>
      <c r="B1086" s="11">
        <f t="shared" si="102"/>
        <v>1.4874999999999998</v>
      </c>
      <c r="C1086" s="11">
        <v>2954.7599999999998</v>
      </c>
      <c r="D1086" s="21">
        <f t="shared" si="103"/>
        <v>3999.9992539679729</v>
      </c>
      <c r="E1086" s="22" t="str">
        <v>+2.655000E+00</v>
      </c>
      <c r="F1086" s="11">
        <f t="shared" si="96"/>
        <v>1.5899999999999999</v>
      </c>
      <c r="G1086" s="11">
        <v>2954.7599999999998</v>
      </c>
      <c r="H1086">
        <f t="shared" si="97"/>
        <v>4699.9996986331344</v>
      </c>
      <c r="I1086" s="22" t="str">
        <v>+2.655000E+00</v>
      </c>
      <c r="J1086" s="11">
        <f t="shared" si="100"/>
        <v>1.1974999999999998</v>
      </c>
      <c r="K1086" s="11">
        <v>5668.32</v>
      </c>
      <c r="L1086" s="21">
        <f t="shared" si="101"/>
        <v>5699.9781976361046</v>
      </c>
      <c r="M1086" s="22" t="str">
        <v>+2.655000E+00</v>
      </c>
      <c r="N1086" s="11">
        <f t="shared" si="104"/>
        <v>1.7974999999999999</v>
      </c>
      <c r="O1086" s="11">
        <v>2713.56</v>
      </c>
      <c r="P1086">
        <f t="shared" si="105"/>
        <v>6599.9999512659897</v>
      </c>
      <c r="Q1086" s="22" t="str">
        <v>+2.655000E+00</v>
      </c>
      <c r="R1086" s="11">
        <f t="shared" si="98"/>
        <v>1.5424999999999998</v>
      </c>
      <c r="S1086" s="11">
        <v>3738.72</v>
      </c>
      <c r="T1086" s="21">
        <f t="shared" si="99"/>
        <v>7399.9992217580202</v>
      </c>
    </row>
    <row r="1087" spans="1:20" x14ac:dyDescent="0.4">
      <c r="A1087" s="20" t="str">
        <v>+2.657500E+00</v>
      </c>
      <c r="B1087" s="11">
        <f t="shared" si="102"/>
        <v>1.4900000000000002</v>
      </c>
      <c r="C1087" s="10">
        <v>2864.3399999999997</v>
      </c>
      <c r="D1087" s="21">
        <f t="shared" si="103"/>
        <v>3999.9992731451043</v>
      </c>
      <c r="E1087" s="20" t="str">
        <v>+2.657500E+00</v>
      </c>
      <c r="F1087" s="11">
        <f t="shared" si="96"/>
        <v>1.5925000000000002</v>
      </c>
      <c r="G1087" s="10">
        <v>2894.46</v>
      </c>
      <c r="H1087">
        <f t="shared" si="97"/>
        <v>4699.9997063799219</v>
      </c>
      <c r="I1087" s="20" t="str">
        <v>+2.657500E+00</v>
      </c>
      <c r="J1087" s="11">
        <f t="shared" si="100"/>
        <v>1.2000000000000002</v>
      </c>
      <c r="K1087" s="10">
        <v>5668.32</v>
      </c>
      <c r="L1087" s="21">
        <f t="shared" si="101"/>
        <v>5699.9787580769189</v>
      </c>
      <c r="M1087" s="20" t="str">
        <v>+2.657500E+00</v>
      </c>
      <c r="N1087" s="11">
        <f t="shared" si="104"/>
        <v>1.8000000000000003</v>
      </c>
      <c r="O1087" s="10">
        <v>2623.14</v>
      </c>
      <c r="P1087">
        <f t="shared" si="105"/>
        <v>6599.9999525187213</v>
      </c>
      <c r="Q1087" s="20" t="str">
        <v>+2.657500E+00</v>
      </c>
      <c r="R1087" s="11">
        <f t="shared" si="98"/>
        <v>1.5450000000000002</v>
      </c>
      <c r="S1087" s="10">
        <v>3799.02</v>
      </c>
      <c r="T1087" s="21">
        <f t="shared" si="99"/>
        <v>7399.9992417631247</v>
      </c>
    </row>
    <row r="1088" spans="1:20" x14ac:dyDescent="0.4">
      <c r="A1088" s="22" t="str">
        <v>+2.660000E+00</v>
      </c>
      <c r="B1088" s="11">
        <f t="shared" si="102"/>
        <v>1.4925000000000002</v>
      </c>
      <c r="C1088" s="11">
        <v>2773.86</v>
      </c>
      <c r="D1088" s="21">
        <f t="shared" si="103"/>
        <v>3999.9992918292774</v>
      </c>
      <c r="E1088" s="22" t="str">
        <v>+2.660000E+00</v>
      </c>
      <c r="F1088" s="11">
        <f t="shared" si="96"/>
        <v>1.5950000000000002</v>
      </c>
      <c r="G1088" s="11">
        <v>2773.86</v>
      </c>
      <c r="H1088">
        <f t="shared" si="97"/>
        <v>4699.9997139275747</v>
      </c>
      <c r="I1088" s="22" t="str">
        <v>+2.660000E+00</v>
      </c>
      <c r="J1088" s="11">
        <f t="shared" si="100"/>
        <v>1.2025000000000001</v>
      </c>
      <c r="K1088" s="11">
        <v>5788.92</v>
      </c>
      <c r="L1088" s="21">
        <f t="shared" si="101"/>
        <v>5699.9793041113189</v>
      </c>
      <c r="M1088" s="22" t="str">
        <v>+2.660000E+00</v>
      </c>
      <c r="N1088" s="11">
        <f t="shared" si="104"/>
        <v>1.8025000000000002</v>
      </c>
      <c r="O1088" s="11">
        <v>2773.86</v>
      </c>
      <c r="P1088">
        <f t="shared" si="105"/>
        <v>6599.9999537392523</v>
      </c>
      <c r="Q1088" s="22" t="str">
        <v>+2.660000E+00</v>
      </c>
      <c r="R1088" s="11">
        <f t="shared" si="98"/>
        <v>1.5475000000000001</v>
      </c>
      <c r="S1088" s="11">
        <v>3738.72</v>
      </c>
      <c r="T1088" s="21">
        <f t="shared" si="99"/>
        <v>7399.9992612539882</v>
      </c>
    </row>
    <row r="1089" spans="1:20" x14ac:dyDescent="0.4">
      <c r="A1089" s="20" t="str">
        <v>+2.662500E+00</v>
      </c>
      <c r="B1089" s="11">
        <f t="shared" si="102"/>
        <v>1.4950000000000001</v>
      </c>
      <c r="C1089" s="10">
        <v>2894.46</v>
      </c>
      <c r="D1089" s="21">
        <f t="shared" si="103"/>
        <v>3999.9993100331649</v>
      </c>
      <c r="E1089" s="20" t="str">
        <v>+2.662500E+00</v>
      </c>
      <c r="F1089" s="11">
        <f t="shared" si="96"/>
        <v>1.5975000000000001</v>
      </c>
      <c r="G1089" s="10">
        <v>2894.46</v>
      </c>
      <c r="H1089">
        <f t="shared" si="97"/>
        <v>4699.9997212812114</v>
      </c>
      <c r="I1089" s="20" t="str">
        <v>+2.662500E+00</v>
      </c>
      <c r="J1089" s="11">
        <f t="shared" si="100"/>
        <v>1.2050000000000001</v>
      </c>
      <c r="K1089" s="10">
        <v>5758.8</v>
      </c>
      <c r="L1089" s="21">
        <f t="shared" si="101"/>
        <v>5699.9798361096264</v>
      </c>
      <c r="M1089" s="20" t="str">
        <v>+2.662500E+00</v>
      </c>
      <c r="N1089" s="11">
        <f t="shared" si="104"/>
        <v>1.8050000000000002</v>
      </c>
      <c r="O1089" s="10">
        <v>2261.2799999999997</v>
      </c>
      <c r="P1089">
        <f t="shared" si="105"/>
        <v>6599.9999549284084</v>
      </c>
      <c r="Q1089" s="20" t="str">
        <v>+2.662500E+00</v>
      </c>
      <c r="R1089" s="11">
        <f t="shared" si="98"/>
        <v>1.55</v>
      </c>
      <c r="S1089" s="10">
        <v>3949.74</v>
      </c>
      <c r="T1089" s="21">
        <f t="shared" si="99"/>
        <v>7399.9992802438292</v>
      </c>
    </row>
    <row r="1090" spans="1:20" x14ac:dyDescent="0.4">
      <c r="A1090" s="22" t="str">
        <v>+2.665000E+00</v>
      </c>
      <c r="B1090" s="11">
        <f t="shared" si="102"/>
        <v>1.4975000000000001</v>
      </c>
      <c r="C1090" s="11">
        <v>2773.86</v>
      </c>
      <c r="D1090" s="21">
        <f t="shared" si="103"/>
        <v>3999.9993277691124</v>
      </c>
      <c r="E1090" s="22" t="str">
        <v>+2.665000E+00</v>
      </c>
      <c r="F1090" s="11">
        <f t="shared" ref="F1090:F1153" si="106">E1090-E$450</f>
        <v>1.6</v>
      </c>
      <c r="G1090" s="11">
        <v>2834.16</v>
      </c>
      <c r="H1090">
        <f t="shared" si="97"/>
        <v>4699.9997284458195</v>
      </c>
      <c r="I1090" s="22" t="str">
        <v>+2.665000E+00</v>
      </c>
      <c r="J1090" s="11">
        <f t="shared" si="100"/>
        <v>1.2075</v>
      </c>
      <c r="K1090" s="11">
        <v>5668.32</v>
      </c>
      <c r="L1090" s="21">
        <f t="shared" si="101"/>
        <v>5699.9803544326487</v>
      </c>
      <c r="M1090" s="22" t="str">
        <v>+2.665000E+00</v>
      </c>
      <c r="N1090" s="11">
        <f t="shared" si="104"/>
        <v>1.8075000000000001</v>
      </c>
      <c r="O1090" s="11">
        <v>2351.7600000000002</v>
      </c>
      <c r="P1090">
        <f t="shared" si="105"/>
        <v>6599.9999560869965</v>
      </c>
      <c r="Q1090" s="22" t="str">
        <v>+2.665000E+00</v>
      </c>
      <c r="R1090" s="11">
        <f t="shared" si="98"/>
        <v>1.5525</v>
      </c>
      <c r="S1090" s="11">
        <v>3799.02</v>
      </c>
      <c r="T1090" s="21">
        <f t="shared" si="99"/>
        <v>7399.9992987455262</v>
      </c>
    </row>
    <row r="1091" spans="1:20" x14ac:dyDescent="0.4">
      <c r="A1091" s="20" t="str">
        <v>+2.667500E+00</v>
      </c>
      <c r="B1091" s="11">
        <f t="shared" si="102"/>
        <v>1.5</v>
      </c>
      <c r="C1091" s="10">
        <v>2954.7599999999998</v>
      </c>
      <c r="D1091" s="21">
        <f t="shared" si="103"/>
        <v>3999.9993450491479</v>
      </c>
      <c r="E1091" s="20" t="str">
        <v>+2.667500E+00</v>
      </c>
      <c r="F1091" s="11">
        <f t="shared" si="106"/>
        <v>1.6025</v>
      </c>
      <c r="G1091" s="10">
        <v>2773.86</v>
      </c>
      <c r="H1091">
        <f t="shared" ref="H1091:H1154" si="107">$S$16*(1-EXP(-(F1091/$T$16)))</f>
        <v>4699.9997354262578</v>
      </c>
      <c r="I1091" s="20" t="str">
        <v>+2.667500E+00</v>
      </c>
      <c r="J1091" s="11">
        <f t="shared" si="100"/>
        <v>1.21</v>
      </c>
      <c r="K1091" s="10">
        <v>5758.8</v>
      </c>
      <c r="L1091" s="21">
        <f t="shared" si="101"/>
        <v>5699.9808594319147</v>
      </c>
      <c r="M1091" s="20" t="str">
        <v>+2.667500E+00</v>
      </c>
      <c r="N1091" s="11">
        <f t="shared" si="104"/>
        <v>1.81</v>
      </c>
      <c r="O1091" s="10">
        <v>2291.46</v>
      </c>
      <c r="P1091">
        <f t="shared" si="105"/>
        <v>6599.9999572158031</v>
      </c>
      <c r="Q1091" s="20" t="str">
        <v>+2.667500E+00</v>
      </c>
      <c r="R1091" s="11">
        <f t="shared" si="98"/>
        <v>1.5549999999999999</v>
      </c>
      <c r="S1091" s="10">
        <v>3768.8399999999997</v>
      </c>
      <c r="T1091" s="21">
        <f t="shared" si="99"/>
        <v>7399.9993167716275</v>
      </c>
    </row>
    <row r="1092" spans="1:20" x14ac:dyDescent="0.4">
      <c r="A1092" s="22" t="str">
        <v>+2.670000E+00</v>
      </c>
      <c r="B1092" s="11">
        <f t="shared" si="102"/>
        <v>1.5024999999999999</v>
      </c>
      <c r="C1092" s="11">
        <v>2894.46</v>
      </c>
      <c r="D1092" s="21">
        <f t="shared" si="103"/>
        <v>3999.9993618849912</v>
      </c>
      <c r="E1092" s="22" t="str">
        <v>+2.670000E+00</v>
      </c>
      <c r="F1092" s="11">
        <f t="shared" si="106"/>
        <v>1.605</v>
      </c>
      <c r="G1092" s="11">
        <v>2773.86</v>
      </c>
      <c r="H1092">
        <f t="shared" si="107"/>
        <v>4699.99974222726</v>
      </c>
      <c r="I1092" s="22" t="str">
        <v>+2.670000E+00</v>
      </c>
      <c r="J1092" s="11">
        <f t="shared" si="100"/>
        <v>1.2124999999999999</v>
      </c>
      <c r="K1092" s="11">
        <v>5788.92</v>
      </c>
      <c r="L1092" s="21">
        <f t="shared" si="101"/>
        <v>5699.9813514499183</v>
      </c>
      <c r="M1092" s="22" t="str">
        <v>+2.670000E+00</v>
      </c>
      <c r="N1092" s="11">
        <f t="shared" si="104"/>
        <v>1.8125</v>
      </c>
      <c r="O1092" s="11">
        <v>2170.8599999999997</v>
      </c>
      <c r="P1092">
        <f t="shared" si="105"/>
        <v>6599.9999583155914</v>
      </c>
      <c r="Q1092" s="22" t="str">
        <v>+2.670000E+00</v>
      </c>
      <c r="R1092" s="11">
        <f t="shared" si="98"/>
        <v>1.5574999999999999</v>
      </c>
      <c r="S1092" s="11">
        <v>3738.72</v>
      </c>
      <c r="T1092" s="21">
        <f t="shared" si="99"/>
        <v>7399.9993343343585</v>
      </c>
    </row>
    <row r="1093" spans="1:20" x14ac:dyDescent="0.4">
      <c r="A1093" s="20" t="str">
        <v>+2.672500E+00</v>
      </c>
      <c r="B1093" s="11">
        <f t="shared" si="102"/>
        <v>1.5049999999999999</v>
      </c>
      <c r="C1093" s="10">
        <v>2894.46</v>
      </c>
      <c r="D1093" s="21">
        <f t="shared" si="103"/>
        <v>3999.9993782880611</v>
      </c>
      <c r="E1093" s="20" t="str">
        <v>+2.672500E+00</v>
      </c>
      <c r="F1093" s="11">
        <f t="shared" si="106"/>
        <v>1.6074999999999999</v>
      </c>
      <c r="G1093" s="10">
        <v>2894.46</v>
      </c>
      <c r="H1093">
        <f t="shared" si="107"/>
        <v>4699.9997488534382</v>
      </c>
      <c r="I1093" s="20" t="str">
        <v>+2.672500E+00</v>
      </c>
      <c r="J1093" s="11">
        <f t="shared" si="100"/>
        <v>1.2149999999999999</v>
      </c>
      <c r="K1093" s="10">
        <v>5758.8</v>
      </c>
      <c r="L1093" s="21">
        <f t="shared" si="101"/>
        <v>5699.9818308203503</v>
      </c>
      <c r="M1093" s="20" t="str">
        <v>+2.672500E+00</v>
      </c>
      <c r="N1093" s="11">
        <f t="shared" si="104"/>
        <v>1.8149999999999999</v>
      </c>
      <c r="O1093" s="10">
        <v>2291.46</v>
      </c>
      <c r="P1093">
        <f t="shared" si="105"/>
        <v>6599.9999593871107</v>
      </c>
      <c r="Q1093" s="20" t="str">
        <v>+2.672500E+00</v>
      </c>
      <c r="R1093" s="11">
        <f t="shared" si="98"/>
        <v>1.5599999999999998</v>
      </c>
      <c r="S1093" s="10">
        <v>3979.92</v>
      </c>
      <c r="T1093" s="21">
        <f t="shared" si="99"/>
        <v>7399.9993514456319</v>
      </c>
    </row>
    <row r="1094" spans="1:20" x14ac:dyDescent="0.4">
      <c r="A1094" s="22" t="str">
        <v>+2.675000E+00</v>
      </c>
      <c r="B1094" s="11">
        <f t="shared" si="102"/>
        <v>1.5074999999999998</v>
      </c>
      <c r="C1094" s="11">
        <v>2954.7599999999998</v>
      </c>
      <c r="D1094" s="21">
        <f t="shared" si="103"/>
        <v>3999.9993942694819</v>
      </c>
      <c r="E1094" s="22" t="str">
        <v>+2.675000E+00</v>
      </c>
      <c r="F1094" s="11">
        <f t="shared" si="106"/>
        <v>1.6099999999999999</v>
      </c>
      <c r="G1094" s="11">
        <v>2954.7599999999998</v>
      </c>
      <c r="H1094">
        <f t="shared" si="107"/>
        <v>4699.999755309288</v>
      </c>
      <c r="I1094" s="22" t="str">
        <v>+2.675000E+00</v>
      </c>
      <c r="J1094" s="11">
        <f t="shared" si="100"/>
        <v>1.2174999999999998</v>
      </c>
      <c r="K1094" s="11">
        <v>5668.32</v>
      </c>
      <c r="L1094" s="21">
        <f t="shared" si="101"/>
        <v>5699.9822978683214</v>
      </c>
      <c r="M1094" s="22" t="str">
        <v>+2.675000E+00</v>
      </c>
      <c r="N1094" s="11">
        <f t="shared" si="104"/>
        <v>1.8174999999999999</v>
      </c>
      <c r="O1094" s="11">
        <v>2291.46</v>
      </c>
      <c r="P1094">
        <f t="shared" si="105"/>
        <v>6599.999960431086</v>
      </c>
      <c r="Q1094" s="22" t="str">
        <v>+2.675000E+00</v>
      </c>
      <c r="R1094" s="11">
        <f t="shared" si="98"/>
        <v>1.5624999999999998</v>
      </c>
      <c r="S1094" s="11">
        <v>3799.02</v>
      </c>
      <c r="T1094" s="21">
        <f t="shared" si="99"/>
        <v>7399.9993681170508</v>
      </c>
    </row>
    <row r="1095" spans="1:20" x14ac:dyDescent="0.4">
      <c r="A1095" s="20" t="str">
        <v>+2.677500E+00</v>
      </c>
      <c r="B1095" s="11">
        <f t="shared" si="102"/>
        <v>1.5100000000000002</v>
      </c>
      <c r="C1095" s="10">
        <v>2954.7599999999998</v>
      </c>
      <c r="D1095" s="21">
        <f t="shared" si="103"/>
        <v>3999.9994098400916</v>
      </c>
      <c r="E1095" s="20" t="str">
        <v>+2.677500E+00</v>
      </c>
      <c r="F1095" s="11">
        <f t="shared" si="106"/>
        <v>1.6125000000000003</v>
      </c>
      <c r="G1095" s="10">
        <v>2894.46</v>
      </c>
      <c r="H1095">
        <f t="shared" si="107"/>
        <v>4699.999761599187</v>
      </c>
      <c r="I1095" s="20" t="str">
        <v>+2.677500E+00</v>
      </c>
      <c r="J1095" s="11">
        <f t="shared" si="100"/>
        <v>1.2200000000000002</v>
      </c>
      <c r="K1095" s="10">
        <v>5788.92</v>
      </c>
      <c r="L1095" s="21">
        <f t="shared" si="101"/>
        <v>5699.9827529105887</v>
      </c>
      <c r="M1095" s="20" t="str">
        <v>+2.677500E+00</v>
      </c>
      <c r="N1095" s="11">
        <f t="shared" si="104"/>
        <v>1.8200000000000003</v>
      </c>
      <c r="O1095" s="10">
        <v>2321.58</v>
      </c>
      <c r="P1095">
        <f t="shared" si="105"/>
        <v>6599.9999614482249</v>
      </c>
      <c r="Q1095" s="20" t="str">
        <v>+2.677500E+00</v>
      </c>
      <c r="R1095" s="11">
        <f t="shared" si="98"/>
        <v>1.5650000000000002</v>
      </c>
      <c r="S1095" s="10">
        <v>3859.32</v>
      </c>
      <c r="T1095" s="21">
        <f t="shared" si="99"/>
        <v>7399.9993843599223</v>
      </c>
    </row>
    <row r="1096" spans="1:20" x14ac:dyDescent="0.4">
      <c r="A1096" s="22" t="str">
        <v>+2.680000E+00</v>
      </c>
      <c r="B1096" s="11">
        <f t="shared" si="102"/>
        <v>1.5125000000000002</v>
      </c>
      <c r="C1096" s="11">
        <v>2894.46</v>
      </c>
      <c r="D1096" s="21">
        <f t="shared" si="103"/>
        <v>3999.999425010451</v>
      </c>
      <c r="E1096" s="22" t="str">
        <v>+2.680000E+00</v>
      </c>
      <c r="F1096" s="11">
        <f t="shared" si="106"/>
        <v>1.6150000000000002</v>
      </c>
      <c r="G1096" s="11">
        <v>2894.46</v>
      </c>
      <c r="H1096">
        <f t="shared" si="107"/>
        <v>4699.9997677274005</v>
      </c>
      <c r="I1096" s="22" t="str">
        <v>+2.680000E+00</v>
      </c>
      <c r="J1096" s="11">
        <f t="shared" si="100"/>
        <v>1.2225000000000001</v>
      </c>
      <c r="K1096" s="11">
        <v>5788.92</v>
      </c>
      <c r="L1096" s="21">
        <f t="shared" si="101"/>
        <v>5699.9831962557637</v>
      </c>
      <c r="M1096" s="22" t="str">
        <v>+2.680000E+00</v>
      </c>
      <c r="N1096" s="11">
        <f t="shared" si="104"/>
        <v>1.8225000000000002</v>
      </c>
      <c r="O1096" s="11">
        <v>2291.46</v>
      </c>
      <c r="P1096">
        <f t="shared" si="105"/>
        <v>6599.9999624392176</v>
      </c>
      <c r="Q1096" s="22" t="str">
        <v>+2.680000E+00</v>
      </c>
      <c r="R1096" s="11">
        <f t="shared" si="98"/>
        <v>1.5675000000000001</v>
      </c>
      <c r="S1096" s="11">
        <v>3859.32</v>
      </c>
      <c r="T1096" s="21">
        <f t="shared" si="99"/>
        <v>7399.9994001852619</v>
      </c>
    </row>
    <row r="1097" spans="1:20" x14ac:dyDescent="0.4">
      <c r="A1097" s="20" t="str">
        <v>+2.682500E+00</v>
      </c>
      <c r="B1097" s="11">
        <f t="shared" si="102"/>
        <v>1.5150000000000001</v>
      </c>
      <c r="C1097" s="10">
        <v>2894.46</v>
      </c>
      <c r="D1097" s="21">
        <f t="shared" si="103"/>
        <v>3999.999439790849</v>
      </c>
      <c r="E1097" s="20" t="str">
        <v>+2.682500E+00</v>
      </c>
      <c r="F1097" s="11">
        <f t="shared" si="106"/>
        <v>1.6175000000000002</v>
      </c>
      <c r="G1097" s="10">
        <v>2954.7599999999998</v>
      </c>
      <c r="H1097">
        <f t="shared" si="107"/>
        <v>4699.9997736980858</v>
      </c>
      <c r="I1097" s="20" t="str">
        <v>+2.682500E+00</v>
      </c>
      <c r="J1097" s="11">
        <f t="shared" si="100"/>
        <v>1.2250000000000001</v>
      </c>
      <c r="K1097" s="10">
        <v>5668.32</v>
      </c>
      <c r="L1097" s="21">
        <f t="shared" si="101"/>
        <v>5699.9836282045262</v>
      </c>
      <c r="M1097" s="20" t="str">
        <v>+2.682500E+00</v>
      </c>
      <c r="N1097" s="11">
        <f t="shared" si="104"/>
        <v>1.8250000000000002</v>
      </c>
      <c r="O1097" s="10">
        <v>2381.8799999999997</v>
      </c>
      <c r="P1097">
        <f t="shared" si="105"/>
        <v>6599.9999634047363</v>
      </c>
      <c r="Q1097" s="20" t="str">
        <v>+2.682500E+00</v>
      </c>
      <c r="R1097" s="11">
        <f t="shared" si="98"/>
        <v>1.57</v>
      </c>
      <c r="S1097" s="10">
        <v>3738.72</v>
      </c>
      <c r="T1097" s="21">
        <f t="shared" si="99"/>
        <v>7399.9994156038038</v>
      </c>
    </row>
    <row r="1098" spans="1:20" x14ac:dyDescent="0.4">
      <c r="A1098" s="22" t="str">
        <v>+2.685000E+00</v>
      </c>
      <c r="B1098" s="11">
        <f t="shared" si="102"/>
        <v>1.5175000000000001</v>
      </c>
      <c r="C1098" s="11">
        <v>2834.16</v>
      </c>
      <c r="D1098" s="21">
        <f t="shared" si="103"/>
        <v>3999.9994541913088</v>
      </c>
      <c r="E1098" s="22" t="str">
        <v>+2.685000E+00</v>
      </c>
      <c r="F1098" s="11">
        <f t="shared" si="106"/>
        <v>1.62</v>
      </c>
      <c r="G1098" s="11">
        <v>2834.16</v>
      </c>
      <c r="H1098">
        <f t="shared" si="107"/>
        <v>4699.9997795152913</v>
      </c>
      <c r="I1098" s="22" t="str">
        <v>+2.685000E+00</v>
      </c>
      <c r="J1098" s="11">
        <f t="shared" si="100"/>
        <v>1.2275</v>
      </c>
      <c r="K1098" s="11">
        <v>5728.6200000000008</v>
      </c>
      <c r="L1098" s="21">
        <f t="shared" si="101"/>
        <v>5699.9840490498264</v>
      </c>
      <c r="M1098" s="22" t="str">
        <v>+2.685000E+00</v>
      </c>
      <c r="N1098" s="11">
        <f t="shared" si="104"/>
        <v>1.8275000000000001</v>
      </c>
      <c r="O1098" s="11">
        <v>2231.16</v>
      </c>
      <c r="P1098">
        <f t="shared" si="105"/>
        <v>6599.9999643454366</v>
      </c>
      <c r="Q1098" s="22" t="str">
        <v>+2.685000E+00</v>
      </c>
      <c r="R1098" s="11">
        <f t="shared" si="98"/>
        <v>1.5725</v>
      </c>
      <c r="S1098" s="11">
        <v>3799.02</v>
      </c>
      <c r="T1098" s="21">
        <f t="shared" si="99"/>
        <v>7399.9994306260041</v>
      </c>
    </row>
    <row r="1099" spans="1:20" x14ac:dyDescent="0.4">
      <c r="A1099" s="20" t="str">
        <v>+2.687500E+00</v>
      </c>
      <c r="B1099" s="11">
        <f t="shared" si="102"/>
        <v>1.52</v>
      </c>
      <c r="C1099" s="10">
        <v>2804.04</v>
      </c>
      <c r="D1099" s="21">
        <f t="shared" si="103"/>
        <v>3999.9994682215984</v>
      </c>
      <c r="E1099" s="20" t="str">
        <v>+2.687500E+00</v>
      </c>
      <c r="F1099" s="11">
        <f t="shared" si="106"/>
        <v>1.6225000000000001</v>
      </c>
      <c r="G1099" s="10">
        <v>2864.3399999999997</v>
      </c>
      <c r="H1099">
        <f t="shared" si="107"/>
        <v>4699.9997851829621</v>
      </c>
      <c r="I1099" s="20" t="str">
        <v>+2.687500E+00</v>
      </c>
      <c r="J1099" s="11">
        <f t="shared" si="100"/>
        <v>1.23</v>
      </c>
      <c r="K1099" s="10">
        <v>5698.5</v>
      </c>
      <c r="L1099" s="21">
        <f t="shared" si="101"/>
        <v>5699.9844590770854</v>
      </c>
      <c r="M1099" s="20" t="str">
        <v>+2.687500E+00</v>
      </c>
      <c r="N1099" s="11">
        <f t="shared" si="104"/>
        <v>1.83</v>
      </c>
      <c r="O1099" s="10">
        <v>2261.2799999999997</v>
      </c>
      <c r="P1099">
        <f t="shared" si="105"/>
        <v>6599.9999652619545</v>
      </c>
      <c r="Q1099" s="20" t="str">
        <v>+2.687500E+00</v>
      </c>
      <c r="R1099" s="11">
        <f t="shared" si="98"/>
        <v>1.575</v>
      </c>
      <c r="S1099" s="10">
        <v>3708.54</v>
      </c>
      <c r="T1099" s="21">
        <f t="shared" si="99"/>
        <v>7399.9994452620513</v>
      </c>
    </row>
    <row r="1100" spans="1:20" x14ac:dyDescent="0.4">
      <c r="A1100" s="22" t="str">
        <v>+2.690000E+00</v>
      </c>
      <c r="B1100" s="11">
        <f t="shared" si="102"/>
        <v>1.5225</v>
      </c>
      <c r="C1100" s="11">
        <v>2773.86</v>
      </c>
      <c r="D1100" s="21">
        <f t="shared" si="103"/>
        <v>3999.9994818912319</v>
      </c>
      <c r="E1100" s="22" t="str">
        <v>+2.690000E+00</v>
      </c>
      <c r="F1100" s="11">
        <f t="shared" si="106"/>
        <v>1.625</v>
      </c>
      <c r="G1100" s="11">
        <v>2894.46</v>
      </c>
      <c r="H1100">
        <f t="shared" si="107"/>
        <v>4699.9997907049428</v>
      </c>
      <c r="I1100" s="22" t="str">
        <v>+2.690000E+00</v>
      </c>
      <c r="J1100" s="11">
        <f t="shared" si="100"/>
        <v>1.2324999999999999</v>
      </c>
      <c r="K1100" s="11">
        <v>5547.72</v>
      </c>
      <c r="L1100" s="21">
        <f t="shared" si="101"/>
        <v>5699.9848585643858</v>
      </c>
      <c r="M1100" s="22" t="str">
        <v>+2.690000E+00</v>
      </c>
      <c r="N1100" s="11">
        <f t="shared" si="104"/>
        <v>1.8325</v>
      </c>
      <c r="O1100" s="11">
        <v>2170.8599999999997</v>
      </c>
      <c r="P1100">
        <f t="shared" si="105"/>
        <v>6599.9999661549136</v>
      </c>
      <c r="Q1100" s="22" t="str">
        <v>+2.690000E+00</v>
      </c>
      <c r="R1100" s="11">
        <f t="shared" si="98"/>
        <v>1.5774999999999999</v>
      </c>
      <c r="S1100" s="11">
        <v>3738.72</v>
      </c>
      <c r="T1100" s="21">
        <f t="shared" si="99"/>
        <v>7399.9994595218723</v>
      </c>
    </row>
    <row r="1101" spans="1:20" x14ac:dyDescent="0.4">
      <c r="A1101" s="20" t="str">
        <v>+2.692500E+00</v>
      </c>
      <c r="B1101" s="11">
        <f t="shared" si="102"/>
        <v>1.5249999999999999</v>
      </c>
      <c r="C1101" s="10">
        <v>2804.04</v>
      </c>
      <c r="D1101" s="21">
        <f t="shared" si="103"/>
        <v>3999.9994952094798</v>
      </c>
      <c r="E1101" s="20" t="str">
        <v>+2.692500E+00</v>
      </c>
      <c r="F1101" s="11">
        <f t="shared" si="106"/>
        <v>1.6274999999999999</v>
      </c>
      <c r="G1101" s="10">
        <v>2804.04</v>
      </c>
      <c r="H1101">
        <f t="shared" si="107"/>
        <v>4699.9997960849787</v>
      </c>
      <c r="I1101" s="20" t="str">
        <v>+2.692500E+00</v>
      </c>
      <c r="J1101" s="11">
        <f t="shared" si="100"/>
        <v>1.2349999999999999</v>
      </c>
      <c r="K1101" s="10">
        <v>5758.8</v>
      </c>
      <c r="L1101" s="21">
        <f t="shared" si="101"/>
        <v>5699.9852477826626</v>
      </c>
      <c r="M1101" s="20" t="str">
        <v>+2.692500E+00</v>
      </c>
      <c r="N1101" s="11">
        <f t="shared" si="104"/>
        <v>1.835</v>
      </c>
      <c r="O1101" s="10">
        <v>2321.58</v>
      </c>
      <c r="P1101">
        <f t="shared" si="105"/>
        <v>6599.999967024919</v>
      </c>
      <c r="Q1101" s="20" t="str">
        <v>+2.692500E+00</v>
      </c>
      <c r="R1101" s="11">
        <f t="shared" si="98"/>
        <v>1.5799999999999998</v>
      </c>
      <c r="S1101" s="10">
        <v>3738.72</v>
      </c>
      <c r="T1101" s="21">
        <f t="shared" si="99"/>
        <v>7399.999473415136</v>
      </c>
    </row>
    <row r="1102" spans="1:20" x14ac:dyDescent="0.4">
      <c r="A1102" s="22" t="str">
        <v>+2.695000E+00</v>
      </c>
      <c r="B1102" s="11">
        <f t="shared" si="102"/>
        <v>1.5274999999999999</v>
      </c>
      <c r="C1102" s="11">
        <v>2894.46</v>
      </c>
      <c r="D1102" s="21">
        <f t="shared" si="103"/>
        <v>3999.9995081853763</v>
      </c>
      <c r="E1102" s="22" t="str">
        <v>+2.695000E+00</v>
      </c>
      <c r="F1102" s="11">
        <f t="shared" si="106"/>
        <v>1.63</v>
      </c>
      <c r="G1102" s="11">
        <v>2894.46</v>
      </c>
      <c r="H1102">
        <f t="shared" si="107"/>
        <v>4699.9998013267177</v>
      </c>
      <c r="I1102" s="22" t="str">
        <v>+2.695000E+00</v>
      </c>
      <c r="J1102" s="11">
        <f t="shared" si="100"/>
        <v>1.2374999999999998</v>
      </c>
      <c r="K1102" s="11">
        <v>5728.6200000000008</v>
      </c>
      <c r="L1102" s="21">
        <f t="shared" si="101"/>
        <v>5699.9856269958855</v>
      </c>
      <c r="M1102" s="22" t="str">
        <v>+2.695000E+00</v>
      </c>
      <c r="N1102" s="11">
        <f t="shared" si="104"/>
        <v>1.8374999999999999</v>
      </c>
      <c r="O1102" s="11">
        <v>2351.7600000000002</v>
      </c>
      <c r="P1102">
        <f t="shared" si="105"/>
        <v>6599.9999678725599</v>
      </c>
      <c r="Q1102" s="22" t="str">
        <v>+2.695000E+00</v>
      </c>
      <c r="R1102" s="11">
        <f t="shared" si="98"/>
        <v>1.5824999999999998</v>
      </c>
      <c r="S1102" s="11">
        <v>3919.62</v>
      </c>
      <c r="T1102" s="21">
        <f t="shared" si="99"/>
        <v>7399.9994869512666</v>
      </c>
    </row>
    <row r="1103" spans="1:20" x14ac:dyDescent="0.4">
      <c r="A1103" s="20" t="str">
        <v>+2.697500E+00</v>
      </c>
      <c r="B1103" s="11">
        <f t="shared" si="102"/>
        <v>1.5299999999999998</v>
      </c>
      <c r="C1103" s="10">
        <v>2804.04</v>
      </c>
      <c r="D1103" s="21">
        <f t="shared" si="103"/>
        <v>3999.9995208277205</v>
      </c>
      <c r="E1103" s="20" t="str">
        <v>+2.697500E+00</v>
      </c>
      <c r="F1103" s="11">
        <f t="shared" si="106"/>
        <v>1.6324999999999998</v>
      </c>
      <c r="G1103" s="10">
        <v>2924.6400000000003</v>
      </c>
      <c r="H1103">
        <f t="shared" si="107"/>
        <v>4699.9998064337151</v>
      </c>
      <c r="I1103" s="20" t="str">
        <v>+2.697500E+00</v>
      </c>
      <c r="J1103" s="11">
        <f t="shared" si="100"/>
        <v>1.2399999999999998</v>
      </c>
      <c r="K1103" s="10">
        <v>5668.32</v>
      </c>
      <c r="L1103" s="21">
        <f t="shared" si="101"/>
        <v>5699.9859964612415</v>
      </c>
      <c r="M1103" s="20" t="str">
        <v>+2.697500E+00</v>
      </c>
      <c r="N1103" s="11">
        <f t="shared" si="104"/>
        <v>1.8399999999999999</v>
      </c>
      <c r="O1103" s="10">
        <v>2291.46</v>
      </c>
      <c r="P1103">
        <f t="shared" si="105"/>
        <v>6599.999968698412</v>
      </c>
      <c r="Q1103" s="20" t="str">
        <v>+2.697500E+00</v>
      </c>
      <c r="R1103" s="11">
        <f t="shared" si="98"/>
        <v>1.5849999999999997</v>
      </c>
      <c r="S1103" s="10">
        <v>3738.72</v>
      </c>
      <c r="T1103" s="21">
        <f t="shared" si="99"/>
        <v>7399.9995001394445</v>
      </c>
    </row>
    <row r="1104" spans="1:20" x14ac:dyDescent="0.4">
      <c r="A1104" s="22" t="str">
        <v>+2.700000E+00</v>
      </c>
      <c r="B1104" s="11">
        <f t="shared" si="102"/>
        <v>1.5325000000000002</v>
      </c>
      <c r="C1104" s="11">
        <v>2773.86</v>
      </c>
      <c r="D1104" s="21">
        <f t="shared" si="103"/>
        <v>3999.9995331450864</v>
      </c>
      <c r="E1104" s="22" t="str">
        <v>+2.700000E+00</v>
      </c>
      <c r="F1104" s="11">
        <f t="shared" si="106"/>
        <v>1.6350000000000002</v>
      </c>
      <c r="G1104" s="11">
        <v>2894.46</v>
      </c>
      <c r="H1104">
        <f t="shared" si="107"/>
        <v>4699.9998114094342</v>
      </c>
      <c r="I1104" s="22" t="str">
        <v>+2.700000E+00</v>
      </c>
      <c r="J1104" s="11">
        <f t="shared" si="100"/>
        <v>1.2425000000000002</v>
      </c>
      <c r="K1104" s="11">
        <v>5668.32</v>
      </c>
      <c r="L1104" s="21">
        <f t="shared" si="101"/>
        <v>5699.9863564293028</v>
      </c>
      <c r="M1104" s="22" t="str">
        <v>+2.700000E+00</v>
      </c>
      <c r="N1104" s="11">
        <f t="shared" si="104"/>
        <v>1.8425000000000002</v>
      </c>
      <c r="O1104" s="11">
        <v>2412.06</v>
      </c>
      <c r="P1104">
        <f t="shared" si="105"/>
        <v>6599.9999695030356</v>
      </c>
      <c r="Q1104" s="22" t="str">
        <v>+2.700000E+00</v>
      </c>
      <c r="R1104" s="11">
        <f t="shared" si="98"/>
        <v>1.5875000000000001</v>
      </c>
      <c r="S1104" s="11">
        <v>3859.32</v>
      </c>
      <c r="T1104" s="21">
        <f t="shared" si="99"/>
        <v>7399.9995129886129</v>
      </c>
    </row>
    <row r="1105" spans="1:20" x14ac:dyDescent="0.4">
      <c r="A1105" s="20" t="str">
        <v>+2.702500E+00</v>
      </c>
      <c r="B1105" s="11">
        <f t="shared" si="102"/>
        <v>1.5350000000000001</v>
      </c>
      <c r="C1105" s="10">
        <v>2894.46</v>
      </c>
      <c r="D1105" s="21">
        <f t="shared" si="103"/>
        <v>3999.999545145829</v>
      </c>
      <c r="E1105" s="20" t="str">
        <v>+2.702500E+00</v>
      </c>
      <c r="F1105" s="11">
        <f t="shared" si="106"/>
        <v>1.6375000000000002</v>
      </c>
      <c r="G1105" s="10">
        <v>2804.04</v>
      </c>
      <c r="H1105">
        <f t="shared" si="107"/>
        <v>4699.999816257251</v>
      </c>
      <c r="I1105" s="20" t="str">
        <v>+2.702500E+00</v>
      </c>
      <c r="J1105" s="11">
        <f t="shared" si="100"/>
        <v>1.2450000000000001</v>
      </c>
      <c r="K1105" s="10">
        <v>5698.5</v>
      </c>
      <c r="L1105" s="21">
        <f t="shared" si="101"/>
        <v>5699.9867071442022</v>
      </c>
      <c r="M1105" s="20" t="str">
        <v>+2.702500E+00</v>
      </c>
      <c r="N1105" s="11">
        <f t="shared" si="104"/>
        <v>1.8450000000000002</v>
      </c>
      <c r="O1105" s="10">
        <v>2381.8799999999997</v>
      </c>
      <c r="P1105">
        <f t="shared" si="105"/>
        <v>6599.9999702869754</v>
      </c>
      <c r="Q1105" s="20" t="str">
        <v>+2.702500E+00</v>
      </c>
      <c r="R1105" s="11">
        <f t="shared" si="98"/>
        <v>1.59</v>
      </c>
      <c r="S1105" s="10">
        <v>3738.72</v>
      </c>
      <c r="T1105" s="21">
        <f t="shared" si="99"/>
        <v>7399.9995255074882</v>
      </c>
    </row>
    <row r="1106" spans="1:20" x14ac:dyDescent="0.4">
      <c r="A1106" s="22" t="str">
        <v>+2.705000E+00</v>
      </c>
      <c r="B1106" s="11">
        <f t="shared" si="102"/>
        <v>1.5375000000000001</v>
      </c>
      <c r="C1106" s="11">
        <v>2894.46</v>
      </c>
      <c r="D1106" s="21">
        <f t="shared" si="103"/>
        <v>3999.9995568380859</v>
      </c>
      <c r="E1106" s="22" t="str">
        <v>+2.705000E+00</v>
      </c>
      <c r="F1106" s="11">
        <f t="shared" si="106"/>
        <v>1.6400000000000001</v>
      </c>
      <c r="G1106" s="11">
        <v>2894.46</v>
      </c>
      <c r="H1106">
        <f t="shared" si="107"/>
        <v>4699.9998209804507</v>
      </c>
      <c r="I1106" s="22" t="str">
        <v>+2.705000E+00</v>
      </c>
      <c r="J1106" s="11">
        <f t="shared" si="100"/>
        <v>1.2475000000000001</v>
      </c>
      <c r="K1106" s="11">
        <v>5608.0199999999995</v>
      </c>
      <c r="L1106" s="21">
        <f t="shared" si="101"/>
        <v>5699.9870488437982</v>
      </c>
      <c r="M1106" s="22" t="str">
        <v>+2.705000E+00</v>
      </c>
      <c r="N1106" s="11">
        <f t="shared" si="104"/>
        <v>1.8475000000000001</v>
      </c>
      <c r="O1106" s="11">
        <v>2231.16</v>
      </c>
      <c r="P1106">
        <f t="shared" si="105"/>
        <v>6599.9999710507636</v>
      </c>
      <c r="Q1106" s="22" t="str">
        <v>+2.705000E+00</v>
      </c>
      <c r="R1106" s="11">
        <f t="shared" si="98"/>
        <v>1.5925</v>
      </c>
      <c r="S1106" s="11">
        <v>3799.02</v>
      </c>
      <c r="T1106" s="21">
        <f t="shared" si="99"/>
        <v>7399.9995377045589</v>
      </c>
    </row>
    <row r="1107" spans="1:20" x14ac:dyDescent="0.4">
      <c r="A1107" s="20" t="str">
        <v>+2.707500E+00</v>
      </c>
      <c r="B1107" s="11">
        <f t="shared" si="102"/>
        <v>1.54</v>
      </c>
      <c r="C1107" s="10">
        <v>2864.3399999999997</v>
      </c>
      <c r="D1107" s="21">
        <f t="shared" si="103"/>
        <v>3999.9995682297877</v>
      </c>
      <c r="E1107" s="20" t="str">
        <v>+2.707500E+00</v>
      </c>
      <c r="F1107" s="11">
        <f t="shared" si="106"/>
        <v>1.6425000000000001</v>
      </c>
      <c r="G1107" s="10">
        <v>2804.04</v>
      </c>
      <c r="H1107">
        <f t="shared" si="107"/>
        <v>4699.9998255822393</v>
      </c>
      <c r="I1107" s="20" t="str">
        <v>+2.707500E+00</v>
      </c>
      <c r="J1107" s="11">
        <f t="shared" si="100"/>
        <v>1.25</v>
      </c>
      <c r="K1107" s="10">
        <v>5698.5</v>
      </c>
      <c r="L1107" s="21">
        <f t="shared" si="101"/>
        <v>5699.9873817598327</v>
      </c>
      <c r="M1107" s="20" t="str">
        <v>+2.707500E+00</v>
      </c>
      <c r="N1107" s="11">
        <f t="shared" si="104"/>
        <v>1.85</v>
      </c>
      <c r="O1107" s="10">
        <v>2200.98</v>
      </c>
      <c r="P1107">
        <f t="shared" si="105"/>
        <v>6599.9999717949186</v>
      </c>
      <c r="Q1107" s="20" t="str">
        <v>+2.707500E+00</v>
      </c>
      <c r="R1107" s="11">
        <f t="shared" si="98"/>
        <v>1.595</v>
      </c>
      <c r="S1107" s="10">
        <v>3768.8399999999997</v>
      </c>
      <c r="T1107" s="21">
        <f t="shared" si="99"/>
        <v>7399.9995495880967</v>
      </c>
    </row>
    <row r="1108" spans="1:20" x14ac:dyDescent="0.4">
      <c r="A1108" s="22" t="str">
        <v>+2.710000E+00</v>
      </c>
      <c r="B1108" s="11">
        <f t="shared" si="102"/>
        <v>1.5425</v>
      </c>
      <c r="C1108" s="11">
        <v>2773.86</v>
      </c>
      <c r="D1108" s="21">
        <f t="shared" si="103"/>
        <v>3999.9995793286594</v>
      </c>
      <c r="E1108" s="22" t="str">
        <v>+2.710000E+00</v>
      </c>
      <c r="F1108" s="11">
        <f t="shared" si="106"/>
        <v>1.645</v>
      </c>
      <c r="G1108" s="11">
        <v>2773.86</v>
      </c>
      <c r="H1108">
        <f t="shared" si="107"/>
        <v>4699.9998300657362</v>
      </c>
      <c r="I1108" s="22" t="str">
        <v>+2.710000E+00</v>
      </c>
      <c r="J1108" s="11">
        <f t="shared" si="100"/>
        <v>1.2524999999999999</v>
      </c>
      <c r="K1108" s="11">
        <v>5668.32</v>
      </c>
      <c r="L1108" s="21">
        <f t="shared" si="101"/>
        <v>5699.9877061180923</v>
      </c>
      <c r="M1108" s="22" t="str">
        <v>+2.710000E+00</v>
      </c>
      <c r="N1108" s="11">
        <f t="shared" si="104"/>
        <v>1.8525</v>
      </c>
      <c r="O1108" s="11">
        <v>2291.46</v>
      </c>
      <c r="P1108">
        <f t="shared" si="105"/>
        <v>6599.999972519945</v>
      </c>
      <c r="Q1108" s="22" t="str">
        <v>+2.710000E+00</v>
      </c>
      <c r="R1108" s="11">
        <f t="shared" si="98"/>
        <v>1.5974999999999999</v>
      </c>
      <c r="S1108" s="11">
        <v>3859.32</v>
      </c>
      <c r="T1108" s="21">
        <f t="shared" si="99"/>
        <v>7399.9995611661634</v>
      </c>
    </row>
    <row r="1109" spans="1:20" x14ac:dyDescent="0.4">
      <c r="A1109" s="20" t="str">
        <v>+2.712500E+00</v>
      </c>
      <c r="B1109" s="11">
        <f t="shared" si="102"/>
        <v>1.5449999999999999</v>
      </c>
      <c r="C1109" s="10">
        <v>2894.46</v>
      </c>
      <c r="D1109" s="21">
        <f t="shared" si="103"/>
        <v>3999.9995901422294</v>
      </c>
      <c r="E1109" s="20" t="str">
        <v>+2.712500E+00</v>
      </c>
      <c r="F1109" s="11">
        <f t="shared" si="106"/>
        <v>1.6475</v>
      </c>
      <c r="G1109" s="10">
        <v>2894.46</v>
      </c>
      <c r="H1109">
        <f t="shared" si="107"/>
        <v>4699.9998344339829</v>
      </c>
      <c r="I1109" s="20" t="str">
        <v>+2.712500E+00</v>
      </c>
      <c r="J1109" s="11">
        <f t="shared" si="100"/>
        <v>1.2549999999999999</v>
      </c>
      <c r="K1109" s="10">
        <v>5788.92</v>
      </c>
      <c r="L1109" s="21">
        <f t="shared" si="101"/>
        <v>5699.9880221385565</v>
      </c>
      <c r="M1109" s="20" t="str">
        <v>+2.712500E+00</v>
      </c>
      <c r="N1109" s="11">
        <f t="shared" si="104"/>
        <v>1.855</v>
      </c>
      <c r="O1109" s="10">
        <v>2321.58</v>
      </c>
      <c r="P1109">
        <f t="shared" si="105"/>
        <v>6599.9999732263332</v>
      </c>
      <c r="Q1109" s="20" t="str">
        <v>+2.712500E+00</v>
      </c>
      <c r="R1109" s="11">
        <f t="shared" ref="R1109:R1172" si="108">Q1109-Q$469</f>
        <v>1.5999999999999999</v>
      </c>
      <c r="S1109" s="10">
        <v>3738.72</v>
      </c>
      <c r="T1109" s="21">
        <f t="shared" si="99"/>
        <v>7399.9995724466089</v>
      </c>
    </row>
    <row r="1110" spans="1:20" x14ac:dyDescent="0.4">
      <c r="A1110" s="22" t="str">
        <v>+2.715000E+00</v>
      </c>
      <c r="B1110" s="11">
        <f t="shared" si="102"/>
        <v>1.5474999999999999</v>
      </c>
      <c r="C1110" s="11">
        <v>2894.46</v>
      </c>
      <c r="D1110" s="21">
        <f t="shared" si="103"/>
        <v>3999.9996006778315</v>
      </c>
      <c r="E1110" s="22" t="str">
        <v>+2.715000E+00</v>
      </c>
      <c r="F1110" s="11">
        <f t="shared" si="106"/>
        <v>1.65</v>
      </c>
      <c r="G1110" s="11">
        <v>2834.16</v>
      </c>
      <c r="H1110">
        <f t="shared" si="107"/>
        <v>4699.9998386899406</v>
      </c>
      <c r="I1110" s="22" t="str">
        <v>+2.715000E+00</v>
      </c>
      <c r="J1110" s="11">
        <f t="shared" si="100"/>
        <v>1.2574999999999998</v>
      </c>
      <c r="K1110" s="11">
        <v>5668.32</v>
      </c>
      <c r="L1110" s="21">
        <f t="shared" si="101"/>
        <v>5699.9883300355559</v>
      </c>
      <c r="M1110" s="22" t="str">
        <v>+2.715000E+00</v>
      </c>
      <c r="N1110" s="11">
        <f t="shared" si="104"/>
        <v>1.8574999999999999</v>
      </c>
      <c r="O1110" s="11">
        <v>2351.7600000000002</v>
      </c>
      <c r="P1110">
        <f t="shared" si="105"/>
        <v>6599.9999739145642</v>
      </c>
      <c r="Q1110" s="22" t="str">
        <v>+2.715000E+00</v>
      </c>
      <c r="R1110" s="11">
        <f t="shared" si="108"/>
        <v>1.6024999999999998</v>
      </c>
      <c r="S1110" s="11">
        <v>3799.02</v>
      </c>
      <c r="T1110" s="21">
        <f t="shared" ref="T1110:T1173" si="109">$S$19*(1-EXP(-(R1110/$T$19)))</f>
        <v>7399.9995834370866</v>
      </c>
    </row>
    <row r="1111" spans="1:20" x14ac:dyDescent="0.4">
      <c r="A1111" s="20" t="str">
        <v>+2.717500E+00</v>
      </c>
      <c r="B1111" s="11">
        <f t="shared" si="102"/>
        <v>1.5499999999999998</v>
      </c>
      <c r="C1111" s="10">
        <v>2984.94</v>
      </c>
      <c r="D1111" s="21">
        <f t="shared" si="103"/>
        <v>3999.9996109426102</v>
      </c>
      <c r="E1111" s="20" t="str">
        <v>+2.717500E+00</v>
      </c>
      <c r="F1111" s="11">
        <f t="shared" si="106"/>
        <v>1.6524999999999999</v>
      </c>
      <c r="G1111" s="10">
        <v>2894.46</v>
      </c>
      <c r="H1111">
        <f t="shared" si="107"/>
        <v>4699.9998428364979</v>
      </c>
      <c r="I1111" s="20" t="str">
        <v>+2.717500E+00</v>
      </c>
      <c r="J1111" s="11">
        <f t="shared" si="100"/>
        <v>1.2599999999999998</v>
      </c>
      <c r="K1111" s="10">
        <v>5698.5</v>
      </c>
      <c r="L1111" s="21">
        <f t="shared" si="101"/>
        <v>5699.9886300179078</v>
      </c>
      <c r="M1111" s="20" t="str">
        <v>+2.717500E+00</v>
      </c>
      <c r="N1111" s="11">
        <f t="shared" si="104"/>
        <v>1.8599999999999999</v>
      </c>
      <c r="O1111" s="10">
        <v>2231.16</v>
      </c>
      <c r="P1111">
        <f t="shared" si="105"/>
        <v>6599.9999745851028</v>
      </c>
      <c r="Q1111" s="20" t="str">
        <v>+2.717500E+00</v>
      </c>
      <c r="R1111" s="11">
        <f t="shared" si="108"/>
        <v>1.6049999999999998</v>
      </c>
      <c r="S1111" s="10">
        <v>3768.8399999999997</v>
      </c>
      <c r="T1111" s="21">
        <f t="shared" si="109"/>
        <v>7399.999594145047</v>
      </c>
    </row>
    <row r="1112" spans="1:20" x14ac:dyDescent="0.4">
      <c r="A1112" s="22" t="str">
        <v>+2.720000E+00</v>
      </c>
      <c r="B1112" s="11">
        <f t="shared" si="102"/>
        <v>1.5525000000000002</v>
      </c>
      <c r="C1112" s="11">
        <v>2532.66</v>
      </c>
      <c r="D1112" s="21">
        <f t="shared" si="103"/>
        <v>3999.9996209435276</v>
      </c>
      <c r="E1112" s="22" t="str">
        <v>+2.720000E+00</v>
      </c>
      <c r="F1112" s="11">
        <f t="shared" si="106"/>
        <v>1.6550000000000002</v>
      </c>
      <c r="G1112" s="11">
        <v>2532.66</v>
      </c>
      <c r="H1112">
        <f t="shared" si="107"/>
        <v>4699.9998468764652</v>
      </c>
      <c r="I1112" s="22" t="str">
        <v>+2.720000E+00</v>
      </c>
      <c r="J1112" s="11">
        <f t="shared" si="100"/>
        <v>1.2625000000000002</v>
      </c>
      <c r="K1112" s="11">
        <v>5668.32</v>
      </c>
      <c r="L1112" s="21">
        <f t="shared" si="101"/>
        <v>5699.9889222890597</v>
      </c>
      <c r="M1112" s="22" t="str">
        <v>+2.720000E+00</v>
      </c>
      <c r="N1112" s="11">
        <f t="shared" si="104"/>
        <v>1.8625000000000003</v>
      </c>
      <c r="O1112" s="11">
        <v>2412.06</v>
      </c>
      <c r="P1112">
        <f t="shared" si="105"/>
        <v>6599.9999752384056</v>
      </c>
      <c r="Q1112" s="22" t="str">
        <v>+2.720000E+00</v>
      </c>
      <c r="R1112" s="11">
        <f t="shared" si="108"/>
        <v>1.6075000000000002</v>
      </c>
      <c r="S1112" s="11">
        <v>3738.72</v>
      </c>
      <c r="T1112" s="21">
        <f t="shared" si="109"/>
        <v>7399.9996045777543</v>
      </c>
    </row>
    <row r="1113" spans="1:20" x14ac:dyDescent="0.4">
      <c r="A1113" s="20" t="str">
        <v>+2.722500E+00</v>
      </c>
      <c r="B1113" s="11">
        <f t="shared" si="102"/>
        <v>1.5550000000000002</v>
      </c>
      <c r="C1113" s="10">
        <v>2532.66</v>
      </c>
      <c r="D1113" s="21">
        <f t="shared" si="103"/>
        <v>3999.9996306873663</v>
      </c>
      <c r="E1113" s="20" t="str">
        <v>+2.722500E+00</v>
      </c>
      <c r="F1113" s="11">
        <f t="shared" si="106"/>
        <v>1.6575000000000002</v>
      </c>
      <c r="G1113" s="10">
        <v>2502.54</v>
      </c>
      <c r="H1113">
        <f t="shared" si="107"/>
        <v>4699.9998508125827</v>
      </c>
      <c r="I1113" s="20" t="str">
        <v>+2.722500E+00</v>
      </c>
      <c r="J1113" s="11">
        <f t="shared" si="100"/>
        <v>1.2650000000000001</v>
      </c>
      <c r="K1113" s="10">
        <v>5638.2</v>
      </c>
      <c r="L1113" s="21">
        <f t="shared" si="101"/>
        <v>5699.9892070472342</v>
      </c>
      <c r="M1113" s="20" t="str">
        <v>+2.722500E+00</v>
      </c>
      <c r="N1113" s="11">
        <f t="shared" si="104"/>
        <v>1.8650000000000002</v>
      </c>
      <c r="O1113" s="10">
        <v>2351.7600000000002</v>
      </c>
      <c r="P1113">
        <f t="shared" si="105"/>
        <v>6599.9999758749154</v>
      </c>
      <c r="Q1113" s="20" t="str">
        <v>+2.722500E+00</v>
      </c>
      <c r="R1113" s="11">
        <f t="shared" si="108"/>
        <v>1.61</v>
      </c>
      <c r="S1113" s="10">
        <v>3346.7400000000002</v>
      </c>
      <c r="T1113" s="21">
        <f t="shared" si="109"/>
        <v>7399.9996147422835</v>
      </c>
    </row>
    <row r="1114" spans="1:20" x14ac:dyDescent="0.4">
      <c r="A1114" s="22" t="str">
        <v>+2.725000E+00</v>
      </c>
      <c r="B1114" s="11">
        <f t="shared" si="102"/>
        <v>1.5575000000000001</v>
      </c>
      <c r="C1114" s="11">
        <v>2532.66</v>
      </c>
      <c r="D1114" s="21">
        <f t="shared" si="103"/>
        <v>3999.9996401807343</v>
      </c>
      <c r="E1114" s="22" t="str">
        <v>+2.725000E+00</v>
      </c>
      <c r="F1114" s="11">
        <f t="shared" si="106"/>
        <v>1.6600000000000001</v>
      </c>
      <c r="G1114" s="11">
        <v>2592.96</v>
      </c>
      <c r="H1114">
        <f t="shared" si="107"/>
        <v>4699.9998546475217</v>
      </c>
      <c r="I1114" s="22" t="str">
        <v>+2.725000E+00</v>
      </c>
      <c r="J1114" s="11">
        <f t="shared" si="100"/>
        <v>1.2675000000000001</v>
      </c>
      <c r="K1114" s="11">
        <v>5728.6200000000008</v>
      </c>
      <c r="L1114" s="21">
        <f t="shared" si="101"/>
        <v>5699.9894844855553</v>
      </c>
      <c r="M1114" s="22" t="str">
        <v>+2.725000E+00</v>
      </c>
      <c r="N1114" s="11">
        <f t="shared" si="104"/>
        <v>1.8675000000000002</v>
      </c>
      <c r="O1114" s="11">
        <v>2291.46</v>
      </c>
      <c r="P1114">
        <f t="shared" si="105"/>
        <v>6599.9999764950626</v>
      </c>
      <c r="Q1114" s="22" t="str">
        <v>+2.725000E+00</v>
      </c>
      <c r="R1114" s="11">
        <f t="shared" si="108"/>
        <v>1.6125</v>
      </c>
      <c r="S1114" s="11">
        <v>3195.96</v>
      </c>
      <c r="T1114" s="21">
        <f t="shared" si="109"/>
        <v>7399.9996246455285</v>
      </c>
    </row>
    <row r="1115" spans="1:20" x14ac:dyDescent="0.4">
      <c r="A1115" s="20" t="str">
        <v>+2.727500E+00</v>
      </c>
      <c r="B1115" s="11">
        <f t="shared" si="102"/>
        <v>1.56</v>
      </c>
      <c r="C1115" s="10">
        <v>2532.66</v>
      </c>
      <c r="D1115" s="21">
        <f t="shared" si="103"/>
        <v>3999.9996494300713</v>
      </c>
      <c r="E1115" s="20" t="str">
        <v>+2.727500E+00</v>
      </c>
      <c r="F1115" s="11">
        <f t="shared" si="106"/>
        <v>1.6625000000000001</v>
      </c>
      <c r="G1115" s="10">
        <v>2502.54</v>
      </c>
      <c r="H1115">
        <f t="shared" si="107"/>
        <v>4699.9998583838806</v>
      </c>
      <c r="I1115" s="20" t="str">
        <v>+2.727500E+00</v>
      </c>
      <c r="J1115" s="11">
        <f t="shared" si="100"/>
        <v>1.27</v>
      </c>
      <c r="K1115" s="10">
        <v>5758.8</v>
      </c>
      <c r="L1115" s="21">
        <f t="shared" si="101"/>
        <v>5699.9897547921837</v>
      </c>
      <c r="M1115" s="20" t="str">
        <v>+2.727500E+00</v>
      </c>
      <c r="N1115" s="11">
        <f t="shared" si="104"/>
        <v>1.87</v>
      </c>
      <c r="O1115" s="10">
        <v>2291.46</v>
      </c>
      <c r="P1115">
        <f t="shared" si="105"/>
        <v>6599.999977099269</v>
      </c>
      <c r="Q1115" s="20" t="str">
        <v>+2.727500E+00</v>
      </c>
      <c r="R1115" s="11">
        <f t="shared" si="108"/>
        <v>1.615</v>
      </c>
      <c r="S1115" s="10">
        <v>3256.2599999999998</v>
      </c>
      <c r="T1115" s="21">
        <f t="shared" si="109"/>
        <v>7399.999634294205</v>
      </c>
    </row>
    <row r="1116" spans="1:20" x14ac:dyDescent="0.4">
      <c r="A1116" s="22" t="str">
        <v>+2.730000E+00</v>
      </c>
      <c r="B1116" s="11">
        <f t="shared" si="102"/>
        <v>1.5625</v>
      </c>
      <c r="C1116" s="11">
        <v>2532.66</v>
      </c>
      <c r="D1116" s="21">
        <f t="shared" si="103"/>
        <v>3999.999658441649</v>
      </c>
      <c r="E1116" s="22" t="str">
        <v>+2.730000E+00</v>
      </c>
      <c r="F1116" s="11">
        <f t="shared" si="106"/>
        <v>1.665</v>
      </c>
      <c r="G1116" s="11">
        <v>2532.66</v>
      </c>
      <c r="H1116">
        <f t="shared" si="107"/>
        <v>4699.999862024195</v>
      </c>
      <c r="I1116" s="22" t="str">
        <v>+2.730000E+00</v>
      </c>
      <c r="J1116" s="11">
        <f t="shared" si="100"/>
        <v>1.2725</v>
      </c>
      <c r="K1116" s="11">
        <v>5547.72</v>
      </c>
      <c r="L1116" s="21">
        <f t="shared" si="101"/>
        <v>5699.9900181504436</v>
      </c>
      <c r="M1116" s="22" t="str">
        <v>+2.730000E+00</v>
      </c>
      <c r="N1116" s="11">
        <f t="shared" si="104"/>
        <v>1.8725000000000001</v>
      </c>
      <c r="O1116" s="11">
        <v>2291.46</v>
      </c>
      <c r="P1116">
        <f t="shared" si="105"/>
        <v>6599.999977687944</v>
      </c>
      <c r="Q1116" s="22" t="str">
        <v>+2.730000E+00</v>
      </c>
      <c r="R1116" s="11">
        <f t="shared" si="108"/>
        <v>1.6174999999999999</v>
      </c>
      <c r="S1116" s="11">
        <v>3135.6600000000003</v>
      </c>
      <c r="T1116" s="21">
        <f t="shared" si="109"/>
        <v>7399.9996436948577</v>
      </c>
    </row>
    <row r="1117" spans="1:20" x14ac:dyDescent="0.4">
      <c r="A1117" s="20" t="str">
        <v>+2.732500E+00</v>
      </c>
      <c r="B1117" s="11">
        <f t="shared" si="102"/>
        <v>1.5649999999999999</v>
      </c>
      <c r="C1117" s="10">
        <v>2442.2399999999998</v>
      </c>
      <c r="D1117" s="21">
        <f t="shared" si="103"/>
        <v>3999.9996672215798</v>
      </c>
      <c r="E1117" s="20" t="str">
        <v>+2.732500E+00</v>
      </c>
      <c r="F1117" s="11">
        <f t="shared" si="106"/>
        <v>1.6675</v>
      </c>
      <c r="G1117" s="10">
        <v>2532.66</v>
      </c>
      <c r="H1117">
        <f t="shared" si="107"/>
        <v>4699.9998655709333</v>
      </c>
      <c r="I1117" s="20" t="str">
        <v>+2.732500E+00</v>
      </c>
      <c r="J1117" s="11">
        <f t="shared" si="100"/>
        <v>1.2749999999999999</v>
      </c>
      <c r="K1117" s="10">
        <v>5788.92</v>
      </c>
      <c r="L1117" s="21">
        <f t="shared" si="101"/>
        <v>5699.9902747389451</v>
      </c>
      <c r="M1117" s="20" t="str">
        <v>+2.732500E+00</v>
      </c>
      <c r="N1117" s="11">
        <f t="shared" si="104"/>
        <v>1.875</v>
      </c>
      <c r="O1117" s="10">
        <v>2381.8799999999997</v>
      </c>
      <c r="P1117">
        <f t="shared" si="105"/>
        <v>6599.9999782614868</v>
      </c>
      <c r="Q1117" s="20" t="str">
        <v>+2.732500E+00</v>
      </c>
      <c r="R1117" s="11">
        <f t="shared" si="108"/>
        <v>1.6199999999999999</v>
      </c>
      <c r="S1117" s="10">
        <v>3165.8399999999997</v>
      </c>
      <c r="T1117" s="21">
        <f t="shared" si="109"/>
        <v>7399.9996528538622</v>
      </c>
    </row>
    <row r="1118" spans="1:20" x14ac:dyDescent="0.4">
      <c r="A1118" s="22" t="str">
        <v>+2.735000E+00</v>
      </c>
      <c r="B1118" s="11">
        <f t="shared" si="102"/>
        <v>1.5674999999999999</v>
      </c>
      <c r="C1118" s="11">
        <v>2532.66</v>
      </c>
      <c r="D1118" s="21">
        <f t="shared" si="103"/>
        <v>3999.9996757758172</v>
      </c>
      <c r="E1118" s="22" t="str">
        <v>+2.735000E+00</v>
      </c>
      <c r="F1118" s="11">
        <f t="shared" si="106"/>
        <v>1.67</v>
      </c>
      <c r="G1118" s="11">
        <v>2472.36</v>
      </c>
      <c r="H1118">
        <f t="shared" si="107"/>
        <v>4699.9998690265002</v>
      </c>
      <c r="I1118" s="22" t="str">
        <v>+2.735000E+00</v>
      </c>
      <c r="J1118" s="11">
        <f t="shared" si="100"/>
        <v>1.2774999999999999</v>
      </c>
      <c r="K1118" s="11">
        <v>5668.32</v>
      </c>
      <c r="L1118" s="21">
        <f t="shared" si="101"/>
        <v>5699.9905247317101</v>
      </c>
      <c r="M1118" s="22" t="str">
        <v>+2.735000E+00</v>
      </c>
      <c r="N1118" s="11">
        <f t="shared" si="104"/>
        <v>1.8774999999999999</v>
      </c>
      <c r="O1118" s="11">
        <v>2351.7600000000002</v>
      </c>
      <c r="P1118">
        <f t="shared" si="105"/>
        <v>6599.9999788202867</v>
      </c>
      <c r="Q1118" s="22" t="str">
        <v>+2.735000E+00</v>
      </c>
      <c r="R1118" s="11">
        <f t="shared" si="108"/>
        <v>1.6224999999999998</v>
      </c>
      <c r="S1118" s="11">
        <v>3195.96</v>
      </c>
      <c r="T1118" s="21">
        <f t="shared" si="109"/>
        <v>7399.9996617774295</v>
      </c>
    </row>
    <row r="1119" spans="1:20" x14ac:dyDescent="0.4">
      <c r="A1119" s="20" t="str">
        <v>+2.737500E+00</v>
      </c>
      <c r="B1119" s="11">
        <f t="shared" si="102"/>
        <v>1.5699999999999998</v>
      </c>
      <c r="C1119" s="10">
        <v>2442.2399999999998</v>
      </c>
      <c r="D1119" s="21">
        <f t="shared" si="103"/>
        <v>3999.9996841101643</v>
      </c>
      <c r="E1119" s="20" t="str">
        <v>+2.737500E+00</v>
      </c>
      <c r="F1119" s="11">
        <f t="shared" si="106"/>
        <v>1.6724999999999999</v>
      </c>
      <c r="G1119" s="10">
        <v>2592.96</v>
      </c>
      <c r="H1119">
        <f t="shared" si="107"/>
        <v>4699.9998723932404</v>
      </c>
      <c r="I1119" s="20" t="str">
        <v>+2.737500E+00</v>
      </c>
      <c r="J1119" s="11">
        <f t="shared" ref="J1119:J1182" si="110">I1119-I$607</f>
        <v>1.2799999999999998</v>
      </c>
      <c r="K1119" s="10">
        <v>5698.5</v>
      </c>
      <c r="L1119" s="21">
        <f t="shared" si="101"/>
        <v>5699.9907682982839</v>
      </c>
      <c r="M1119" s="20" t="str">
        <v>+2.737500E+00</v>
      </c>
      <c r="N1119" s="11">
        <f t="shared" si="104"/>
        <v>1.88</v>
      </c>
      <c r="O1119" s="10">
        <v>2291.46</v>
      </c>
      <c r="P1119">
        <f t="shared" si="105"/>
        <v>6599.9999793647212</v>
      </c>
      <c r="Q1119" s="20" t="str">
        <v>+2.737500E+00</v>
      </c>
      <c r="R1119" s="11">
        <f t="shared" si="108"/>
        <v>1.6249999999999998</v>
      </c>
      <c r="S1119" s="10">
        <v>3256.2599999999998</v>
      </c>
      <c r="T1119" s="21">
        <f t="shared" si="109"/>
        <v>7399.9996704716123</v>
      </c>
    </row>
    <row r="1120" spans="1:20" x14ac:dyDescent="0.4">
      <c r="A1120" s="22" t="str">
        <v>+2.740000E+00</v>
      </c>
      <c r="B1120" s="11">
        <f t="shared" si="102"/>
        <v>1.5725000000000002</v>
      </c>
      <c r="C1120" s="11">
        <v>2532.66</v>
      </c>
      <c r="D1120" s="21">
        <f t="shared" si="103"/>
        <v>3999.9996922302726</v>
      </c>
      <c r="E1120" s="22" t="str">
        <v>+2.740000E+00</v>
      </c>
      <c r="F1120" s="11">
        <f t="shared" si="106"/>
        <v>1.6750000000000003</v>
      </c>
      <c r="G1120" s="11">
        <v>2653.26</v>
      </c>
      <c r="H1120">
        <f t="shared" si="107"/>
        <v>4699.9998756734367</v>
      </c>
      <c r="I1120" s="22" t="str">
        <v>+2.740000E+00</v>
      </c>
      <c r="J1120" s="11">
        <f t="shared" si="110"/>
        <v>1.2825000000000002</v>
      </c>
      <c r="K1120" s="11">
        <v>5668.32</v>
      </c>
      <c r="L1120" s="21">
        <f t="shared" ref="L1120:L1183" si="111">$S$17*(1-EXP(-(J1120/$T$17)))</f>
        <v>5699.9910056038552</v>
      </c>
      <c r="M1120" s="22" t="str">
        <v>+2.740000E+00</v>
      </c>
      <c r="N1120" s="11">
        <f t="shared" si="104"/>
        <v>1.8825000000000003</v>
      </c>
      <c r="O1120" s="11">
        <v>2291.46</v>
      </c>
      <c r="P1120">
        <f t="shared" si="105"/>
        <v>6599.9999798951612</v>
      </c>
      <c r="Q1120" s="22" t="str">
        <v>+2.740000E+00</v>
      </c>
      <c r="R1120" s="11">
        <f t="shared" si="108"/>
        <v>1.6275000000000002</v>
      </c>
      <c r="S1120" s="11">
        <v>3256.2599999999998</v>
      </c>
      <c r="T1120" s="21">
        <f t="shared" si="109"/>
        <v>7399.9996789423067</v>
      </c>
    </row>
    <row r="1121" spans="1:20" x14ac:dyDescent="0.4">
      <c r="A1121" s="20" t="str">
        <v>+2.742500E+00</v>
      </c>
      <c r="B1121" s="11">
        <f t="shared" si="102"/>
        <v>1.5750000000000002</v>
      </c>
      <c r="C1121" s="10">
        <v>2502.54</v>
      </c>
      <c r="D1121" s="21">
        <f t="shared" si="103"/>
        <v>3999.9997001416496</v>
      </c>
      <c r="E1121" s="20" t="str">
        <v>+2.742500E+00</v>
      </c>
      <c r="F1121" s="11">
        <f t="shared" si="106"/>
        <v>1.6775000000000002</v>
      </c>
      <c r="G1121" s="10">
        <v>2532.66</v>
      </c>
      <c r="H1121">
        <f t="shared" si="107"/>
        <v>4699.9998788693138</v>
      </c>
      <c r="I1121" s="20" t="str">
        <v>+2.742500E+00</v>
      </c>
      <c r="J1121" s="11">
        <f t="shared" si="110"/>
        <v>1.2850000000000001</v>
      </c>
      <c r="K1121" s="10">
        <v>5577.9000000000005</v>
      </c>
      <c r="L1121" s="21">
        <f t="shared" si="111"/>
        <v>5699.9912368093665</v>
      </c>
      <c r="M1121" s="20" t="str">
        <v>+2.742500E+00</v>
      </c>
      <c r="N1121" s="11">
        <f t="shared" si="104"/>
        <v>1.8850000000000002</v>
      </c>
      <c r="O1121" s="10">
        <v>2412.06</v>
      </c>
      <c r="P1121">
        <f t="shared" si="105"/>
        <v>6599.999980411967</v>
      </c>
      <c r="Q1121" s="20" t="str">
        <v>+2.742500E+00</v>
      </c>
      <c r="R1121" s="11">
        <f t="shared" si="108"/>
        <v>1.6300000000000001</v>
      </c>
      <c r="S1121" s="10">
        <v>3256.2599999999998</v>
      </c>
      <c r="T1121" s="21">
        <f t="shared" si="109"/>
        <v>7399.9996871952571</v>
      </c>
    </row>
    <row r="1122" spans="1:20" x14ac:dyDescent="0.4">
      <c r="A1122" s="22" t="str">
        <v>+2.745000E+00</v>
      </c>
      <c r="B1122" s="11">
        <f t="shared" si="102"/>
        <v>1.5775000000000001</v>
      </c>
      <c r="C1122" s="11">
        <v>2412.06</v>
      </c>
      <c r="D1122" s="21">
        <f t="shared" si="103"/>
        <v>3999.9997078496604</v>
      </c>
      <c r="E1122" s="22" t="str">
        <v>+2.745000E+00</v>
      </c>
      <c r="F1122" s="11">
        <f t="shared" si="106"/>
        <v>1.6800000000000002</v>
      </c>
      <c r="G1122" s="11">
        <v>2412.06</v>
      </c>
      <c r="H1122">
        <f t="shared" si="107"/>
        <v>4699.9998819830398</v>
      </c>
      <c r="I1122" s="22" t="str">
        <v>+2.745000E+00</v>
      </c>
      <c r="J1122" s="11">
        <f t="shared" si="110"/>
        <v>1.2875000000000001</v>
      </c>
      <c r="K1122" s="11">
        <v>5668.32</v>
      </c>
      <c r="L1122" s="21">
        <f t="shared" si="111"/>
        <v>5699.9914620716236</v>
      </c>
      <c r="M1122" s="22" t="str">
        <v>+2.745000E+00</v>
      </c>
      <c r="N1122" s="11">
        <f t="shared" si="104"/>
        <v>1.8875000000000002</v>
      </c>
      <c r="O1122" s="11">
        <v>2291.46</v>
      </c>
      <c r="P1122">
        <f t="shared" si="105"/>
        <v>6599.999980915487</v>
      </c>
      <c r="Q1122" s="22" t="str">
        <v>+2.745000E+00</v>
      </c>
      <c r="R1122" s="11">
        <f t="shared" si="108"/>
        <v>1.6325000000000001</v>
      </c>
      <c r="S1122" s="11">
        <v>3195.96</v>
      </c>
      <c r="T1122" s="21">
        <f t="shared" si="109"/>
        <v>7399.9996952360616</v>
      </c>
    </row>
    <row r="1123" spans="1:20" x14ac:dyDescent="0.4">
      <c r="A1123" s="20" t="str">
        <v>+2.747500E+00</v>
      </c>
      <c r="B1123" s="11">
        <f t="shared" si="102"/>
        <v>1.58</v>
      </c>
      <c r="C1123" s="10">
        <v>2532.66</v>
      </c>
      <c r="D1123" s="21">
        <f t="shared" si="103"/>
        <v>3999.9997153595327</v>
      </c>
      <c r="E1123" s="20" t="str">
        <v>+2.747500E+00</v>
      </c>
      <c r="F1123" s="11">
        <f t="shared" si="106"/>
        <v>1.6825000000000001</v>
      </c>
      <c r="G1123" s="10">
        <v>2532.66</v>
      </c>
      <c r="H1123">
        <f t="shared" si="107"/>
        <v>4699.9998850167258</v>
      </c>
      <c r="I1123" s="20" t="str">
        <v>+2.747500E+00</v>
      </c>
      <c r="J1123" s="11">
        <f t="shared" si="110"/>
        <v>1.29</v>
      </c>
      <c r="K1123" s="10">
        <v>5638.2</v>
      </c>
      <c r="L1123" s="21">
        <f t="shared" si="111"/>
        <v>5699.9916815433999</v>
      </c>
      <c r="M1123" s="20" t="str">
        <v>+2.747500E+00</v>
      </c>
      <c r="N1123" s="11">
        <f t="shared" si="104"/>
        <v>1.8900000000000001</v>
      </c>
      <c r="O1123" s="10">
        <v>2321.58</v>
      </c>
      <c r="P1123">
        <f t="shared" si="105"/>
        <v>6599.9999814060648</v>
      </c>
      <c r="Q1123" s="20" t="str">
        <v>+2.747500E+00</v>
      </c>
      <c r="R1123" s="11">
        <f t="shared" si="108"/>
        <v>1.635</v>
      </c>
      <c r="S1123" s="10">
        <v>3105.54</v>
      </c>
      <c r="T1123" s="21">
        <f t="shared" si="109"/>
        <v>7399.9997030701734</v>
      </c>
    </row>
    <row r="1124" spans="1:20" x14ac:dyDescent="0.4">
      <c r="A1124" s="22" t="str">
        <v>+2.750000E+00</v>
      </c>
      <c r="B1124" s="11">
        <f t="shared" si="102"/>
        <v>1.5825</v>
      </c>
      <c r="C1124" s="11">
        <v>2532.66</v>
      </c>
      <c r="D1124" s="21">
        <f t="shared" si="103"/>
        <v>3999.9997226763603</v>
      </c>
      <c r="E1124" s="22" t="str">
        <v>+2.750000E+00</v>
      </c>
      <c r="F1124" s="11">
        <f t="shared" si="106"/>
        <v>1.6850000000000001</v>
      </c>
      <c r="G1124" s="11">
        <v>2532.66</v>
      </c>
      <c r="H1124">
        <f t="shared" si="107"/>
        <v>4699.999887972429</v>
      </c>
      <c r="I1124" s="22" t="str">
        <v>+2.750000E+00</v>
      </c>
      <c r="J1124" s="11">
        <f t="shared" si="110"/>
        <v>1.2925</v>
      </c>
      <c r="K1124" s="11">
        <v>5788.92</v>
      </c>
      <c r="L1124" s="21">
        <f t="shared" si="111"/>
        <v>5699.9918953735432</v>
      </c>
      <c r="M1124" s="22" t="str">
        <v>+2.750000E+00</v>
      </c>
      <c r="N1124" s="11">
        <f t="shared" si="104"/>
        <v>1.8925000000000001</v>
      </c>
      <c r="O1124" s="11">
        <v>2050.2600000000002</v>
      </c>
      <c r="P1124">
        <f t="shared" si="105"/>
        <v>6599.9999818840306</v>
      </c>
      <c r="Q1124" s="22" t="str">
        <v>+2.750000E+00</v>
      </c>
      <c r="R1124" s="11">
        <f t="shared" si="108"/>
        <v>1.6375</v>
      </c>
      <c r="S1124" s="11">
        <v>3256.2599999999998</v>
      </c>
      <c r="T1124" s="21">
        <f t="shared" si="109"/>
        <v>7399.9997107029048</v>
      </c>
    </row>
    <row r="1125" spans="1:20" x14ac:dyDescent="0.4">
      <c r="A1125" s="20" t="str">
        <v>+2.752500E+00</v>
      </c>
      <c r="B1125" s="11">
        <f t="shared" si="102"/>
        <v>1.585</v>
      </c>
      <c r="C1125" s="10">
        <v>2412.06</v>
      </c>
      <c r="D1125" s="21">
        <f t="shared" si="103"/>
        <v>3999.9997298051053</v>
      </c>
      <c r="E1125" s="20" t="str">
        <v>+2.752500E+00</v>
      </c>
      <c r="F1125" s="11">
        <f t="shared" si="106"/>
        <v>1.6875</v>
      </c>
      <c r="G1125" s="10">
        <v>2442.2399999999998</v>
      </c>
      <c r="H1125">
        <f t="shared" si="107"/>
        <v>4699.9998908521538</v>
      </c>
      <c r="I1125" s="20" t="str">
        <v>+2.752500E+00</v>
      </c>
      <c r="J1125" s="11">
        <f t="shared" si="110"/>
        <v>1.2949999999999999</v>
      </c>
      <c r="K1125" s="10">
        <v>5577.9000000000005</v>
      </c>
      <c r="L1125" s="21">
        <f t="shared" si="111"/>
        <v>5699.9921037070744</v>
      </c>
      <c r="M1125" s="20" t="str">
        <v>+2.752500E+00</v>
      </c>
      <c r="N1125" s="11">
        <f t="shared" si="104"/>
        <v>1.895</v>
      </c>
      <c r="O1125" s="10">
        <v>1959.7799999999997</v>
      </c>
      <c r="P1125">
        <f t="shared" si="105"/>
        <v>6599.999982349711</v>
      </c>
      <c r="Q1125" s="20" t="str">
        <v>+2.752500E+00</v>
      </c>
      <c r="R1125" s="11">
        <f t="shared" si="108"/>
        <v>1.64</v>
      </c>
      <c r="S1125" s="10">
        <v>3256.2599999999998</v>
      </c>
      <c r="T1125" s="21">
        <f t="shared" si="109"/>
        <v>7399.9997181394338</v>
      </c>
    </row>
    <row r="1126" spans="1:20" x14ac:dyDescent="0.4">
      <c r="A1126" s="22" t="str">
        <v>+2.755000E+00</v>
      </c>
      <c r="B1126" s="11">
        <f t="shared" si="102"/>
        <v>1.5874999999999999</v>
      </c>
      <c r="C1126" s="11">
        <v>2472.36</v>
      </c>
      <c r="D1126" s="21">
        <f t="shared" si="103"/>
        <v>3999.9997367506016</v>
      </c>
      <c r="E1126" s="22" t="str">
        <v>+2.755000E+00</v>
      </c>
      <c r="F1126" s="11">
        <f t="shared" si="106"/>
        <v>1.69</v>
      </c>
      <c r="G1126" s="11">
        <v>2472.36</v>
      </c>
      <c r="H1126">
        <f t="shared" si="107"/>
        <v>4699.999893657855</v>
      </c>
      <c r="I1126" s="22" t="str">
        <v>+2.755000E+00</v>
      </c>
      <c r="J1126" s="11">
        <f t="shared" si="110"/>
        <v>1.2974999999999999</v>
      </c>
      <c r="K1126" s="11">
        <v>5728.6200000000008</v>
      </c>
      <c r="L1126" s="21">
        <f t="shared" si="111"/>
        <v>5699.9923066852853</v>
      </c>
      <c r="M1126" s="22" t="str">
        <v>+2.755000E+00</v>
      </c>
      <c r="N1126" s="11">
        <f t="shared" si="104"/>
        <v>1.8975</v>
      </c>
      <c r="O1126" s="11">
        <v>2110.56</v>
      </c>
      <c r="P1126">
        <f t="shared" si="105"/>
        <v>6599.9999828034206</v>
      </c>
      <c r="Q1126" s="22" t="str">
        <v>+2.755000E+00</v>
      </c>
      <c r="R1126" s="11">
        <f t="shared" si="108"/>
        <v>1.6424999999999998</v>
      </c>
      <c r="S1126" s="11">
        <v>3195.96</v>
      </c>
      <c r="T1126" s="21">
        <f t="shared" si="109"/>
        <v>7399.9997253848023</v>
      </c>
    </row>
    <row r="1127" spans="1:20" x14ac:dyDescent="0.4">
      <c r="A1127" s="20" t="str">
        <v>+2.757500E+00</v>
      </c>
      <c r="B1127" s="11">
        <f t="shared" si="102"/>
        <v>1.5899999999999999</v>
      </c>
      <c r="C1127" s="10">
        <v>2502.54</v>
      </c>
      <c r="D1127" s="21">
        <f t="shared" si="103"/>
        <v>3999.999743517561</v>
      </c>
      <c r="E1127" s="20" t="str">
        <v>+2.757500E+00</v>
      </c>
      <c r="F1127" s="11">
        <f t="shared" si="106"/>
        <v>1.6924999999999999</v>
      </c>
      <c r="G1127" s="10">
        <v>2592.96</v>
      </c>
      <c r="H1127">
        <f t="shared" si="107"/>
        <v>4699.999896391434</v>
      </c>
      <c r="I1127" s="20" t="str">
        <v>+2.757500E+00</v>
      </c>
      <c r="J1127" s="11">
        <f t="shared" si="110"/>
        <v>1.2999999999999998</v>
      </c>
      <c r="K1127" s="10">
        <v>5668.32</v>
      </c>
      <c r="L1127" s="21">
        <f t="shared" si="111"/>
        <v>5699.9925044458405</v>
      </c>
      <c r="M1127" s="20" t="str">
        <v>+2.757500E+00</v>
      </c>
      <c r="N1127" s="11">
        <f t="shared" si="104"/>
        <v>1.9</v>
      </c>
      <c r="O1127" s="10">
        <v>1989.96</v>
      </c>
      <c r="P1127">
        <f t="shared" si="105"/>
        <v>6599.9999832454669</v>
      </c>
      <c r="Q1127" s="20" t="str">
        <v>+2.757500E+00</v>
      </c>
      <c r="R1127" s="11">
        <f t="shared" si="108"/>
        <v>1.6449999999999998</v>
      </c>
      <c r="S1127" s="10">
        <v>3346.7400000000002</v>
      </c>
      <c r="T1127" s="21">
        <f t="shared" si="109"/>
        <v>7399.9997324439246</v>
      </c>
    </row>
    <row r="1128" spans="1:20" x14ac:dyDescent="0.4">
      <c r="A1128" s="22" t="str">
        <v>+2.760000E+00</v>
      </c>
      <c r="B1128" s="11">
        <f t="shared" si="102"/>
        <v>1.5924999999999998</v>
      </c>
      <c r="C1128" s="11">
        <v>2532.66</v>
      </c>
      <c r="D1128" s="21">
        <f t="shared" si="103"/>
        <v>3999.9997501105722</v>
      </c>
      <c r="E1128" s="22" t="str">
        <v>+2.760000E+00</v>
      </c>
      <c r="F1128" s="11">
        <f t="shared" si="106"/>
        <v>1.6949999999999998</v>
      </c>
      <c r="G1128" s="11">
        <v>2412.06</v>
      </c>
      <c r="H1128">
        <f t="shared" si="107"/>
        <v>4699.9998990547447</v>
      </c>
      <c r="I1128" s="22" t="str">
        <v>+2.760000E+00</v>
      </c>
      <c r="J1128" s="11">
        <f t="shared" si="110"/>
        <v>1.3024999999999998</v>
      </c>
      <c r="K1128" s="11">
        <v>5668.32</v>
      </c>
      <c r="L1128" s="21">
        <f t="shared" si="111"/>
        <v>5699.9926971228588</v>
      </c>
      <c r="M1128" s="22" t="str">
        <v>+2.760000E+00</v>
      </c>
      <c r="N1128" s="11">
        <f t="shared" si="104"/>
        <v>1.9024999999999999</v>
      </c>
      <c r="O1128" s="11">
        <v>2050.2600000000002</v>
      </c>
      <c r="P1128">
        <f t="shared" si="105"/>
        <v>6599.9999836761508</v>
      </c>
      <c r="Q1128" s="22" t="str">
        <v>+2.760000E+00</v>
      </c>
      <c r="R1128" s="11">
        <f t="shared" si="108"/>
        <v>1.6474999999999997</v>
      </c>
      <c r="S1128" s="11">
        <v>3256.2599999999998</v>
      </c>
      <c r="T1128" s="21">
        <f t="shared" si="109"/>
        <v>7399.999739321589</v>
      </c>
    </row>
    <row r="1129" spans="1:20" x14ac:dyDescent="0.4">
      <c r="A1129" s="20" t="str">
        <v>+2.762500E+00</v>
      </c>
      <c r="B1129" s="11">
        <f t="shared" si="102"/>
        <v>1.5950000000000002</v>
      </c>
      <c r="C1129" s="10">
        <v>2532.66</v>
      </c>
      <c r="D1129" s="21">
        <f t="shared" si="103"/>
        <v>3999.9997565341064</v>
      </c>
      <c r="E1129" s="20" t="str">
        <v>+2.762500E+00</v>
      </c>
      <c r="F1129" s="11">
        <f t="shared" si="106"/>
        <v>1.6975000000000002</v>
      </c>
      <c r="G1129" s="10">
        <v>2442.2399999999998</v>
      </c>
      <c r="H1129">
        <f t="shared" si="107"/>
        <v>4699.9999016495931</v>
      </c>
      <c r="I1129" s="20" t="str">
        <v>+2.762500E+00</v>
      </c>
      <c r="J1129" s="11">
        <f t="shared" si="110"/>
        <v>1.3050000000000002</v>
      </c>
      <c r="K1129" s="10">
        <v>5728.6200000000008</v>
      </c>
      <c r="L1129" s="21">
        <f t="shared" si="111"/>
        <v>5699.9928848470172</v>
      </c>
      <c r="M1129" s="20" t="str">
        <v>+2.762500E+00</v>
      </c>
      <c r="N1129" s="11">
        <f t="shared" si="104"/>
        <v>1.9050000000000002</v>
      </c>
      <c r="O1129" s="10">
        <v>1959.7799999999997</v>
      </c>
      <c r="P1129">
        <f t="shared" si="105"/>
        <v>6599.9999840957635</v>
      </c>
      <c r="Q1129" s="20" t="str">
        <v>+2.762500E+00</v>
      </c>
      <c r="R1129" s="11">
        <f t="shared" si="108"/>
        <v>1.6500000000000001</v>
      </c>
      <c r="S1129" s="10">
        <v>3226.14</v>
      </c>
      <c r="T1129" s="21">
        <f t="shared" si="109"/>
        <v>7399.9997460224604</v>
      </c>
    </row>
    <row r="1130" spans="1:20" x14ac:dyDescent="0.4">
      <c r="A1130" s="22" t="str">
        <v>+2.765000E+00</v>
      </c>
      <c r="B1130" s="11">
        <f t="shared" si="102"/>
        <v>1.5975000000000001</v>
      </c>
      <c r="C1130" s="11">
        <v>2412.06</v>
      </c>
      <c r="D1130" s="21">
        <f t="shared" si="103"/>
        <v>3999.9997627925204</v>
      </c>
      <c r="E1130" s="22" t="str">
        <v>+2.765000E+00</v>
      </c>
      <c r="F1130" s="11">
        <f t="shared" si="106"/>
        <v>1.7000000000000002</v>
      </c>
      <c r="G1130" s="11">
        <v>2412.06</v>
      </c>
      <c r="H1130">
        <f t="shared" si="107"/>
        <v>4699.9999041777401</v>
      </c>
      <c r="I1130" s="22" t="str">
        <v>+2.765000E+00</v>
      </c>
      <c r="J1130" s="11">
        <f t="shared" si="110"/>
        <v>1.3075000000000001</v>
      </c>
      <c r="K1130" s="11">
        <v>5668.32</v>
      </c>
      <c r="L1130" s="21">
        <f t="shared" si="111"/>
        <v>5699.9930677456305</v>
      </c>
      <c r="M1130" s="22" t="str">
        <v>+2.765000E+00</v>
      </c>
      <c r="N1130" s="11">
        <f t="shared" si="104"/>
        <v>1.9075000000000002</v>
      </c>
      <c r="O1130" s="11">
        <v>2050.2600000000002</v>
      </c>
      <c r="P1130">
        <f t="shared" si="105"/>
        <v>6599.9999845045904</v>
      </c>
      <c r="Q1130" s="22" t="str">
        <v>+2.765000E+00</v>
      </c>
      <c r="R1130" s="11">
        <f t="shared" si="108"/>
        <v>1.6525000000000001</v>
      </c>
      <c r="S1130" s="11">
        <v>3195.96</v>
      </c>
      <c r="T1130" s="21">
        <f t="shared" si="109"/>
        <v>7399.9997525510817</v>
      </c>
    </row>
    <row r="1131" spans="1:20" x14ac:dyDescent="0.4">
      <c r="A1131" s="20" t="str">
        <v>+2.767500E+00</v>
      </c>
      <c r="B1131" s="11">
        <f t="shared" si="102"/>
        <v>1.6</v>
      </c>
      <c r="C1131" s="10">
        <v>2502.54</v>
      </c>
      <c r="D1131" s="21">
        <f t="shared" si="103"/>
        <v>3999.9997688900589</v>
      </c>
      <c r="E1131" s="20" t="str">
        <v>+2.767500E+00</v>
      </c>
      <c r="F1131" s="11">
        <f t="shared" si="106"/>
        <v>1.7025000000000001</v>
      </c>
      <c r="G1131" s="10">
        <v>2532.66</v>
      </c>
      <c r="H1131">
        <f t="shared" si="107"/>
        <v>4699.9999066409</v>
      </c>
      <c r="I1131" s="20" t="str">
        <v>+2.767500E+00</v>
      </c>
      <c r="J1131" s="11">
        <f t="shared" si="110"/>
        <v>1.31</v>
      </c>
      <c r="K1131" s="10">
        <v>5427.12</v>
      </c>
      <c r="L1131" s="21">
        <f t="shared" si="111"/>
        <v>5699.9932459427428</v>
      </c>
      <c r="M1131" s="20" t="str">
        <v>+2.767500E+00</v>
      </c>
      <c r="N1131" s="11">
        <f t="shared" si="104"/>
        <v>1.9100000000000001</v>
      </c>
      <c r="O1131" s="10">
        <v>1959.7799999999997</v>
      </c>
      <c r="P1131">
        <f t="shared" si="105"/>
        <v>6599.9999849029073</v>
      </c>
      <c r="Q1131" s="20" t="str">
        <v>+2.767500E+00</v>
      </c>
      <c r="R1131" s="11">
        <f t="shared" si="108"/>
        <v>1.655</v>
      </c>
      <c r="S1131" s="10">
        <v>3105.54</v>
      </c>
      <c r="T1131" s="21">
        <f t="shared" si="109"/>
        <v>7399.9997589118821</v>
      </c>
    </row>
    <row r="1132" spans="1:20" x14ac:dyDescent="0.4">
      <c r="A1132" s="22" t="str">
        <v>+2.770000E+00</v>
      </c>
      <c r="B1132" s="11">
        <f t="shared" ref="B1132:B1195" si="112">A1132-A$491</f>
        <v>1.6025</v>
      </c>
      <c r="C1132" s="11">
        <v>2532.66</v>
      </c>
      <c r="D1132" s="21">
        <f t="shared" ref="D1132:D1195" si="113">$S$15*(1-EXP(-(B1132/$T$15)))</f>
        <v>3999.9997748308574</v>
      </c>
      <c r="E1132" s="22" t="str">
        <v>+2.770000E+00</v>
      </c>
      <c r="F1132" s="11">
        <f t="shared" si="106"/>
        <v>1.7050000000000001</v>
      </c>
      <c r="G1132" s="11">
        <v>2532.66</v>
      </c>
      <c r="H1132">
        <f t="shared" si="107"/>
        <v>4699.9999090407428</v>
      </c>
      <c r="I1132" s="22" t="str">
        <v>+2.770000E+00</v>
      </c>
      <c r="J1132" s="11">
        <f t="shared" si="110"/>
        <v>1.3125</v>
      </c>
      <c r="K1132" s="11">
        <v>5668.32</v>
      </c>
      <c r="L1132" s="21">
        <f t="shared" si="111"/>
        <v>5699.9934195592077</v>
      </c>
      <c r="M1132" s="22" t="str">
        <v>+2.770000E+00</v>
      </c>
      <c r="N1132" s="11">
        <f t="shared" si="104"/>
        <v>1.9125000000000001</v>
      </c>
      <c r="O1132" s="11">
        <v>2050.2600000000002</v>
      </c>
      <c r="P1132">
        <f t="shared" si="105"/>
        <v>6599.9999852909859</v>
      </c>
      <c r="Q1132" s="22" t="str">
        <v>+2.770000E+00</v>
      </c>
      <c r="R1132" s="11">
        <f t="shared" si="108"/>
        <v>1.6575</v>
      </c>
      <c r="S1132" s="11">
        <v>3015.06</v>
      </c>
      <c r="T1132" s="21">
        <f t="shared" si="109"/>
        <v>7399.9997651091735</v>
      </c>
    </row>
    <row r="1133" spans="1:20" x14ac:dyDescent="0.4">
      <c r="A1133" s="20" t="str">
        <v>+2.772500E+00</v>
      </c>
      <c r="B1133" s="11">
        <f t="shared" si="112"/>
        <v>1.605</v>
      </c>
      <c r="C1133" s="10">
        <v>2472.36</v>
      </c>
      <c r="D1133" s="21">
        <f t="shared" si="113"/>
        <v>3999.9997806189444</v>
      </c>
      <c r="E1133" s="20" t="str">
        <v>+2.772500E+00</v>
      </c>
      <c r="F1133" s="11">
        <f t="shared" si="106"/>
        <v>1.7075</v>
      </c>
      <c r="G1133" s="10">
        <v>2623.14</v>
      </c>
      <c r="H1133">
        <f t="shared" si="107"/>
        <v>4699.9999113788972</v>
      </c>
      <c r="I1133" s="20" t="str">
        <v>+2.772500E+00</v>
      </c>
      <c r="J1133" s="11">
        <f t="shared" si="110"/>
        <v>1.3149999999999999</v>
      </c>
      <c r="K1133" s="10">
        <v>5608.0199999999995</v>
      </c>
      <c r="L1133" s="21">
        <f t="shared" si="111"/>
        <v>5699.993588712774</v>
      </c>
      <c r="M1133" s="20" t="str">
        <v>+2.772500E+00</v>
      </c>
      <c r="N1133" s="11">
        <f t="shared" si="104"/>
        <v>1.915</v>
      </c>
      <c r="O1133" s="10">
        <v>1929.66</v>
      </c>
      <c r="P1133">
        <f t="shared" si="105"/>
        <v>6599.9999856690883</v>
      </c>
      <c r="Q1133" s="20" t="str">
        <v>+2.772500E+00</v>
      </c>
      <c r="R1133" s="11">
        <f t="shared" si="108"/>
        <v>1.66</v>
      </c>
      <c r="S1133" s="10">
        <v>3135.6600000000003</v>
      </c>
      <c r="T1133" s="21">
        <f t="shared" si="109"/>
        <v>7399.9997711471615</v>
      </c>
    </row>
    <row r="1134" spans="1:20" x14ac:dyDescent="0.4">
      <c r="A1134" s="22" t="str">
        <v>+2.775000E+00</v>
      </c>
      <c r="B1134" s="11">
        <f t="shared" si="112"/>
        <v>1.6074999999999999</v>
      </c>
      <c r="C1134" s="11">
        <v>2592.96</v>
      </c>
      <c r="D1134" s="21">
        <f t="shared" si="113"/>
        <v>3999.9997862582454</v>
      </c>
      <c r="E1134" s="22" t="str">
        <v>+2.775000E+00</v>
      </c>
      <c r="F1134" s="11">
        <f t="shared" si="106"/>
        <v>1.71</v>
      </c>
      <c r="G1134" s="11">
        <v>2592.96</v>
      </c>
      <c r="H1134">
        <f t="shared" si="107"/>
        <v>4699.9999136569477</v>
      </c>
      <c r="I1134" s="22" t="str">
        <v>+2.775000E+00</v>
      </c>
      <c r="J1134" s="11">
        <f t="shared" si="110"/>
        <v>1.3174999999999999</v>
      </c>
      <c r="K1134" s="11">
        <v>5608.0199999999995</v>
      </c>
      <c r="L1134" s="21">
        <f t="shared" si="111"/>
        <v>5699.9937535181616</v>
      </c>
      <c r="M1134" s="22" t="str">
        <v>+2.775000E+00</v>
      </c>
      <c r="N1134" s="11">
        <f t="shared" si="104"/>
        <v>1.9175</v>
      </c>
      <c r="O1134" s="11">
        <v>2110.56</v>
      </c>
      <c r="P1134">
        <f t="shared" si="105"/>
        <v>6599.9999860374719</v>
      </c>
      <c r="Q1134" s="22" t="str">
        <v>+2.775000E+00</v>
      </c>
      <c r="R1134" s="11">
        <f t="shared" si="108"/>
        <v>1.6624999999999999</v>
      </c>
      <c r="S1134" s="11">
        <v>3195.96</v>
      </c>
      <c r="T1134" s="21">
        <f t="shared" si="109"/>
        <v>7399.9997770299397</v>
      </c>
    </row>
    <row r="1135" spans="1:20" x14ac:dyDescent="0.4">
      <c r="A1135" s="20" t="str">
        <v>+2.777500E+00</v>
      </c>
      <c r="B1135" s="11">
        <f t="shared" si="112"/>
        <v>1.6099999999999999</v>
      </c>
      <c r="C1135" s="10">
        <v>2532.66</v>
      </c>
      <c r="D1135" s="21">
        <f t="shared" si="113"/>
        <v>3999.9997917525857</v>
      </c>
      <c r="E1135" s="20" t="str">
        <v>+2.777500E+00</v>
      </c>
      <c r="F1135" s="11">
        <f t="shared" si="106"/>
        <v>1.7124999999999999</v>
      </c>
      <c r="G1135" s="10">
        <v>2442.2399999999998</v>
      </c>
      <c r="H1135">
        <f t="shared" si="107"/>
        <v>4699.9999158764394</v>
      </c>
      <c r="I1135" s="20" t="str">
        <v>+2.777500E+00</v>
      </c>
      <c r="J1135" s="11">
        <f t="shared" si="110"/>
        <v>1.3199999999999998</v>
      </c>
      <c r="K1135" s="10">
        <v>5638.2</v>
      </c>
      <c r="L1135" s="21">
        <f t="shared" si="111"/>
        <v>5699.9939140871429</v>
      </c>
      <c r="M1135" s="20" t="str">
        <v>+2.777500E+00</v>
      </c>
      <c r="N1135" s="11">
        <f t="shared" ref="N1135:N1198" si="114">M1135-M$367</f>
        <v>1.92</v>
      </c>
      <c r="O1135" s="10">
        <v>2080.38</v>
      </c>
      <c r="P1135">
        <f t="shared" si="105"/>
        <v>6599.9999863963867</v>
      </c>
      <c r="Q1135" s="20" t="str">
        <v>+2.777500E+00</v>
      </c>
      <c r="R1135" s="11">
        <f t="shared" si="108"/>
        <v>1.6649999999999998</v>
      </c>
      <c r="S1135" s="10">
        <v>3256.2599999999998</v>
      </c>
      <c r="T1135" s="21">
        <f t="shared" si="109"/>
        <v>7399.999782761498</v>
      </c>
    </row>
    <row r="1136" spans="1:20" x14ac:dyDescent="0.4">
      <c r="A1136" s="22" t="str">
        <v>+2.780000E+00</v>
      </c>
      <c r="B1136" s="11">
        <f t="shared" si="112"/>
        <v>1.6124999999999998</v>
      </c>
      <c r="C1136" s="11">
        <v>2653.26</v>
      </c>
      <c r="D1136" s="21">
        <f t="shared" si="113"/>
        <v>3999.999797105691</v>
      </c>
      <c r="E1136" s="22" t="str">
        <v>+2.780000E+00</v>
      </c>
      <c r="F1136" s="11">
        <f t="shared" si="106"/>
        <v>1.7149999999999999</v>
      </c>
      <c r="G1136" s="11">
        <v>2532.66</v>
      </c>
      <c r="H1136">
        <f t="shared" si="107"/>
        <v>4699.9999180388777</v>
      </c>
      <c r="I1136" s="22" t="str">
        <v>+2.780000E+00</v>
      </c>
      <c r="J1136" s="11">
        <f t="shared" si="110"/>
        <v>1.3224999999999998</v>
      </c>
      <c r="K1136" s="11">
        <v>5547.72</v>
      </c>
      <c r="L1136" s="21">
        <f t="shared" si="111"/>
        <v>5699.9940705286172</v>
      </c>
      <c r="M1136" s="22" t="str">
        <v>+2.780000E+00</v>
      </c>
      <c r="N1136" s="11">
        <f t="shared" si="114"/>
        <v>1.9224999999999999</v>
      </c>
      <c r="O1136" s="11">
        <v>2050.2600000000002</v>
      </c>
      <c r="P1136">
        <f t="shared" ref="P1136:P1199" si="115">$S$18*(1-EXP(-(N1136/$T$18)))</f>
        <v>6599.9999867460738</v>
      </c>
      <c r="Q1136" s="22" t="str">
        <v>+2.780000E+00</v>
      </c>
      <c r="R1136" s="11">
        <f t="shared" si="108"/>
        <v>1.6674999999999998</v>
      </c>
      <c r="S1136" s="11">
        <v>3256.2599999999998</v>
      </c>
      <c r="T1136" s="21">
        <f t="shared" si="109"/>
        <v>7399.9997883457245</v>
      </c>
    </row>
    <row r="1137" spans="1:20" x14ac:dyDescent="0.4">
      <c r="A1137" s="20" t="str">
        <v>+2.782500E+00</v>
      </c>
      <c r="B1137" s="11">
        <f t="shared" si="112"/>
        <v>1.6150000000000002</v>
      </c>
      <c r="C1137" s="10">
        <v>2532.66</v>
      </c>
      <c r="D1137" s="21">
        <f t="shared" si="113"/>
        <v>3999.999802321192</v>
      </c>
      <c r="E1137" s="20" t="str">
        <v>+2.782500E+00</v>
      </c>
      <c r="F1137" s="11">
        <f t="shared" si="106"/>
        <v>1.7175000000000002</v>
      </c>
      <c r="G1137" s="10">
        <v>2502.54</v>
      </c>
      <c r="H1137">
        <f t="shared" si="107"/>
        <v>4699.9999201457304</v>
      </c>
      <c r="I1137" s="20" t="str">
        <v>+2.782500E+00</v>
      </c>
      <c r="J1137" s="11">
        <f t="shared" si="110"/>
        <v>1.3250000000000002</v>
      </c>
      <c r="K1137" s="10">
        <v>5758.8</v>
      </c>
      <c r="L1137" s="21">
        <f t="shared" si="111"/>
        <v>5699.9942229486851</v>
      </c>
      <c r="M1137" s="20" t="str">
        <v>+2.782500E+00</v>
      </c>
      <c r="N1137" s="11">
        <f t="shared" si="114"/>
        <v>1.9250000000000003</v>
      </c>
      <c r="O1137" s="10">
        <v>2170.8599999999997</v>
      </c>
      <c r="P1137">
        <f t="shared" si="115"/>
        <v>6599.9999870867723</v>
      </c>
      <c r="Q1137" s="20" t="str">
        <v>+2.782500E+00</v>
      </c>
      <c r="R1137" s="11">
        <f t="shared" si="108"/>
        <v>1.6700000000000002</v>
      </c>
      <c r="S1137" s="10">
        <v>3165.8399999999997</v>
      </c>
      <c r="T1137" s="21">
        <f t="shared" si="109"/>
        <v>7399.9997937864036</v>
      </c>
    </row>
    <row r="1138" spans="1:20" x14ac:dyDescent="0.4">
      <c r="A1138" s="22" t="str">
        <v>+2.785000E+00</v>
      </c>
      <c r="B1138" s="11">
        <f t="shared" si="112"/>
        <v>1.6175000000000002</v>
      </c>
      <c r="C1138" s="11">
        <v>2472.36</v>
      </c>
      <c r="D1138" s="21">
        <f t="shared" si="113"/>
        <v>3999.9998074026262</v>
      </c>
      <c r="E1138" s="22" t="str">
        <v>+2.785000E+00</v>
      </c>
      <c r="F1138" s="11">
        <f t="shared" si="106"/>
        <v>1.7200000000000002</v>
      </c>
      <c r="G1138" s="11">
        <v>2412.06</v>
      </c>
      <c r="H1138">
        <f t="shared" si="107"/>
        <v>4699.9999221984244</v>
      </c>
      <c r="I1138" s="22" t="str">
        <v>+2.785000E+00</v>
      </c>
      <c r="J1138" s="11">
        <f t="shared" si="110"/>
        <v>1.3275000000000001</v>
      </c>
      <c r="K1138" s="11">
        <v>5547.72</v>
      </c>
      <c r="L1138" s="21">
        <f t="shared" si="111"/>
        <v>5699.9943714507172</v>
      </c>
      <c r="M1138" s="22" t="str">
        <v>+2.785000E+00</v>
      </c>
      <c r="N1138" s="11">
        <f t="shared" si="114"/>
        <v>1.9275000000000002</v>
      </c>
      <c r="O1138" s="11">
        <v>2110.56</v>
      </c>
      <c r="P1138">
        <f t="shared" si="115"/>
        <v>6599.9999874187142</v>
      </c>
      <c r="Q1138" s="22" t="str">
        <v>+2.785000E+00</v>
      </c>
      <c r="R1138" s="11">
        <f t="shared" si="108"/>
        <v>1.6725000000000001</v>
      </c>
      <c r="S1138" s="11">
        <v>3195.96</v>
      </c>
      <c r="T1138" s="21">
        <f t="shared" si="109"/>
        <v>7399.9997990872298</v>
      </c>
    </row>
    <row r="1139" spans="1:20" x14ac:dyDescent="0.4">
      <c r="A1139" s="20" t="str">
        <v>+2.787500E+00</v>
      </c>
      <c r="B1139" s="11">
        <f t="shared" si="112"/>
        <v>1.62</v>
      </c>
      <c r="C1139" s="10">
        <v>2502.54</v>
      </c>
      <c r="D1139" s="21">
        <f t="shared" si="113"/>
        <v>3999.9998123534392</v>
      </c>
      <c r="E1139" s="20" t="str">
        <v>+2.787500E+00</v>
      </c>
      <c r="F1139" s="11">
        <f t="shared" si="106"/>
        <v>1.7225000000000001</v>
      </c>
      <c r="G1139" s="10">
        <v>2502.54</v>
      </c>
      <c r="H1139">
        <f t="shared" si="107"/>
        <v>4699.9999241983542</v>
      </c>
      <c r="I1139" s="20" t="str">
        <v>+2.787500E+00</v>
      </c>
      <c r="J1139" s="11">
        <f t="shared" si="110"/>
        <v>1.33</v>
      </c>
      <c r="K1139" s="10">
        <v>5547.72</v>
      </c>
      <c r="L1139" s="21">
        <f t="shared" si="111"/>
        <v>5699.994516135429</v>
      </c>
      <c r="M1139" s="20" t="str">
        <v>+2.787500E+00</v>
      </c>
      <c r="N1139" s="11">
        <f t="shared" si="114"/>
        <v>1.9300000000000002</v>
      </c>
      <c r="O1139" s="10">
        <v>2080.38</v>
      </c>
      <c r="P1139">
        <f t="shared" si="115"/>
        <v>6599.9999877421224</v>
      </c>
      <c r="Q1139" s="20" t="str">
        <v>+2.787500E+00</v>
      </c>
      <c r="R1139" s="11">
        <f t="shared" si="108"/>
        <v>1.675</v>
      </c>
      <c r="S1139" s="10">
        <v>3256.2599999999998</v>
      </c>
      <c r="T1139" s="21">
        <f t="shared" si="109"/>
        <v>7399.9998042517936</v>
      </c>
    </row>
    <row r="1140" spans="1:20" x14ac:dyDescent="0.4">
      <c r="A1140" s="22" t="str">
        <v>+2.790000E+00</v>
      </c>
      <c r="B1140" s="11">
        <f t="shared" si="112"/>
        <v>1.6225000000000001</v>
      </c>
      <c r="C1140" s="11">
        <v>2412.06</v>
      </c>
      <c r="D1140" s="21">
        <f t="shared" si="113"/>
        <v>3999.9998171769889</v>
      </c>
      <c r="E1140" s="22" t="str">
        <v>+2.790000E+00</v>
      </c>
      <c r="F1140" s="11">
        <f t="shared" si="106"/>
        <v>1.7250000000000001</v>
      </c>
      <c r="G1140" s="11">
        <v>2412.06</v>
      </c>
      <c r="H1140">
        <f t="shared" si="107"/>
        <v>4699.9999261468729</v>
      </c>
      <c r="I1140" s="22" t="str">
        <v>+2.790000E+00</v>
      </c>
      <c r="J1140" s="11">
        <f t="shared" si="110"/>
        <v>1.3325</v>
      </c>
      <c r="K1140" s="11">
        <v>5788.92</v>
      </c>
      <c r="L1140" s="21">
        <f t="shared" si="111"/>
        <v>5699.9946571009468</v>
      </c>
      <c r="M1140" s="22" t="str">
        <v>+2.790000E+00</v>
      </c>
      <c r="N1140" s="11">
        <f t="shared" si="114"/>
        <v>1.9325000000000001</v>
      </c>
      <c r="O1140" s="11">
        <v>1929.66</v>
      </c>
      <c r="P1140">
        <f t="shared" si="115"/>
        <v>6599.9999880572168</v>
      </c>
      <c r="Q1140" s="22" t="str">
        <v>+2.790000E+00</v>
      </c>
      <c r="R1140" s="11">
        <f t="shared" si="108"/>
        <v>1.6775</v>
      </c>
      <c r="S1140" s="11">
        <v>3135.6600000000003</v>
      </c>
      <c r="T1140" s="21">
        <f t="shared" si="109"/>
        <v>7399.9998092836013</v>
      </c>
    </row>
    <row r="1141" spans="1:20" x14ac:dyDescent="0.4">
      <c r="A1141" s="20" t="str">
        <v>+2.792500E+00</v>
      </c>
      <c r="B1141" s="11">
        <f t="shared" si="112"/>
        <v>1.625</v>
      </c>
      <c r="C1141" s="10">
        <v>2532.66</v>
      </c>
      <c r="D1141" s="21">
        <f t="shared" si="113"/>
        <v>3999.9998218765472</v>
      </c>
      <c r="E1141" s="20" t="str">
        <v>+2.792500E+00</v>
      </c>
      <c r="F1141" s="11">
        <f t="shared" si="106"/>
        <v>1.7275</v>
      </c>
      <c r="G1141" s="10">
        <v>2532.66</v>
      </c>
      <c r="H1141">
        <f t="shared" si="107"/>
        <v>4699.9999280453058</v>
      </c>
      <c r="I1141" s="20" t="str">
        <v>+2.792500E+00</v>
      </c>
      <c r="J1141" s="11">
        <f t="shared" si="110"/>
        <v>1.335</v>
      </c>
      <c r="K1141" s="10">
        <v>5547.72</v>
      </c>
      <c r="L1141" s="21">
        <f t="shared" si="111"/>
        <v>5699.994794442875</v>
      </c>
      <c r="M1141" s="20" t="str">
        <v>+2.792500E+00</v>
      </c>
      <c r="N1141" s="11">
        <f t="shared" si="114"/>
        <v>1.9350000000000001</v>
      </c>
      <c r="O1141" s="10">
        <v>2140.6800000000003</v>
      </c>
      <c r="P1141">
        <f t="shared" si="115"/>
        <v>6599.9999883642131</v>
      </c>
      <c r="Q1141" s="20" t="str">
        <v>+2.792500E+00</v>
      </c>
      <c r="R1141" s="11">
        <f t="shared" si="108"/>
        <v>1.68</v>
      </c>
      <c r="S1141" s="10">
        <v>3346.7400000000002</v>
      </c>
      <c r="T1141" s="21">
        <f t="shared" si="109"/>
        <v>7399.9998141860624</v>
      </c>
    </row>
    <row r="1142" spans="1:20" x14ac:dyDescent="0.4">
      <c r="A1142" s="22" t="str">
        <v>+2.795000E+00</v>
      </c>
      <c r="B1142" s="11">
        <f t="shared" si="112"/>
        <v>1.6274999999999999</v>
      </c>
      <c r="C1142" s="11">
        <v>2532.66</v>
      </c>
      <c r="D1142" s="21">
        <f t="shared" si="113"/>
        <v>3999.999826455301</v>
      </c>
      <c r="E1142" s="22" t="str">
        <v>+2.795000E+00</v>
      </c>
      <c r="F1142" s="11">
        <f t="shared" si="106"/>
        <v>1.73</v>
      </c>
      <c r="G1142" s="11">
        <v>2472.36</v>
      </c>
      <c r="H1142">
        <f t="shared" si="107"/>
        <v>4699.9999298949369</v>
      </c>
      <c r="I1142" s="22" t="str">
        <v>+2.795000E+00</v>
      </c>
      <c r="J1142" s="11">
        <f t="shared" si="110"/>
        <v>1.3374999999999999</v>
      </c>
      <c r="K1142" s="11">
        <v>5728.6200000000008</v>
      </c>
      <c r="L1142" s="21">
        <f t="shared" si="111"/>
        <v>5699.9949282543594</v>
      </c>
      <c r="M1142" s="22" t="str">
        <v>+2.795000E+00</v>
      </c>
      <c r="N1142" s="11">
        <f t="shared" si="114"/>
        <v>1.9375</v>
      </c>
      <c r="O1142" s="11">
        <v>2050.2600000000002</v>
      </c>
      <c r="P1142">
        <f t="shared" si="115"/>
        <v>6599.9999886633168</v>
      </c>
      <c r="Q1142" s="22" t="str">
        <v>+2.795000E+00</v>
      </c>
      <c r="R1142" s="11">
        <f t="shared" si="108"/>
        <v>1.6824999999999999</v>
      </c>
      <c r="S1142" s="11">
        <v>3256.2599999999998</v>
      </c>
      <c r="T1142" s="21">
        <f t="shared" si="109"/>
        <v>7399.9998189625039</v>
      </c>
    </row>
    <row r="1143" spans="1:20" x14ac:dyDescent="0.4">
      <c r="A1143" s="20" t="str">
        <v>+2.797500E+00</v>
      </c>
      <c r="B1143" s="11">
        <f t="shared" si="112"/>
        <v>1.63</v>
      </c>
      <c r="C1143" s="10">
        <v>2623.14</v>
      </c>
      <c r="D1143" s="21">
        <f t="shared" si="113"/>
        <v>3999.9998309163552</v>
      </c>
      <c r="E1143" s="20" t="str">
        <v>+2.797500E+00</v>
      </c>
      <c r="F1143" s="11">
        <f t="shared" si="106"/>
        <v>1.7324999999999999</v>
      </c>
      <c r="G1143" s="10">
        <v>2592.96</v>
      </c>
      <c r="H1143">
        <f t="shared" si="107"/>
        <v>4699.9999316970234</v>
      </c>
      <c r="I1143" s="20" t="str">
        <v>+2.797500E+00</v>
      </c>
      <c r="J1143" s="11">
        <f t="shared" si="110"/>
        <v>1.3399999999999999</v>
      </c>
      <c r="K1143" s="10">
        <v>5668.32</v>
      </c>
      <c r="L1143" s="21">
        <f t="shared" si="111"/>
        <v>5699.9950586261521</v>
      </c>
      <c r="M1143" s="20" t="str">
        <v>+2.797500E+00</v>
      </c>
      <c r="N1143" s="11">
        <f t="shared" si="114"/>
        <v>1.94</v>
      </c>
      <c r="O1143" s="10">
        <v>2140.6800000000003</v>
      </c>
      <c r="P1143">
        <f t="shared" si="115"/>
        <v>6599.9999889547316</v>
      </c>
      <c r="Q1143" s="20" t="str">
        <v>+2.797500E+00</v>
      </c>
      <c r="R1143" s="11">
        <f t="shared" si="108"/>
        <v>1.6849999999999998</v>
      </c>
      <c r="S1143" s="10">
        <v>3226.14</v>
      </c>
      <c r="T1143" s="21">
        <f t="shared" si="109"/>
        <v>7399.9998236161646</v>
      </c>
    </row>
    <row r="1144" spans="1:20" x14ac:dyDescent="0.4">
      <c r="A1144" s="22" t="str">
        <v>+2.800000E+00</v>
      </c>
      <c r="B1144" s="11">
        <f t="shared" si="112"/>
        <v>1.6324999999999998</v>
      </c>
      <c r="C1144" s="11">
        <v>2291.46</v>
      </c>
      <c r="D1144" s="21">
        <f t="shared" si="113"/>
        <v>3999.9998352627363</v>
      </c>
      <c r="E1144" s="22" t="str">
        <v>+2.800000E+00</v>
      </c>
      <c r="F1144" s="11">
        <f t="shared" si="106"/>
        <v>1.7349999999999999</v>
      </c>
      <c r="G1144" s="11">
        <v>2291.46</v>
      </c>
      <c r="H1144">
        <f t="shared" si="107"/>
        <v>4699.9999334527865</v>
      </c>
      <c r="I1144" s="22" t="str">
        <v>+2.800000E+00</v>
      </c>
      <c r="J1144" s="11">
        <f t="shared" si="110"/>
        <v>1.3424999999999998</v>
      </c>
      <c r="K1144" s="11">
        <v>5668.32</v>
      </c>
      <c r="L1144" s="21">
        <f t="shared" si="111"/>
        <v>5699.9951856466714</v>
      </c>
      <c r="M1144" s="22" t="str">
        <v>+2.800000E+00</v>
      </c>
      <c r="N1144" s="11">
        <f t="shared" si="114"/>
        <v>1.9424999999999999</v>
      </c>
      <c r="O1144" s="11">
        <v>2050.2600000000002</v>
      </c>
      <c r="P1144">
        <f t="shared" si="115"/>
        <v>6599.9999892386559</v>
      </c>
      <c r="Q1144" s="22" t="str">
        <v>+2.800000E+00</v>
      </c>
      <c r="R1144" s="11">
        <f t="shared" si="108"/>
        <v>1.6874999999999998</v>
      </c>
      <c r="S1144" s="11">
        <v>3256.2599999999998</v>
      </c>
      <c r="T1144" s="21">
        <f t="shared" si="109"/>
        <v>7399.9998281502003</v>
      </c>
    </row>
    <row r="1145" spans="1:20" x14ac:dyDescent="0.4">
      <c r="A1145" s="20" t="str">
        <v>+2.802500E+00</v>
      </c>
      <c r="B1145" s="11">
        <f t="shared" si="112"/>
        <v>1.6350000000000002</v>
      </c>
      <c r="C1145" s="10">
        <v>2261.2799999999997</v>
      </c>
      <c r="D1145" s="21">
        <f t="shared" si="113"/>
        <v>3999.9998394973909</v>
      </c>
      <c r="E1145" s="20" t="str">
        <v>+2.802500E+00</v>
      </c>
      <c r="F1145" s="11">
        <f t="shared" si="106"/>
        <v>1.7375000000000003</v>
      </c>
      <c r="G1145" s="10">
        <v>2110.56</v>
      </c>
      <c r="H1145">
        <f t="shared" si="107"/>
        <v>4699.999935163416</v>
      </c>
      <c r="I1145" s="20" t="str">
        <v>+2.802500E+00</v>
      </c>
      <c r="J1145" s="11">
        <f t="shared" si="110"/>
        <v>1.3450000000000002</v>
      </c>
      <c r="K1145" s="10">
        <v>5547.72</v>
      </c>
      <c r="L1145" s="21">
        <f t="shared" si="111"/>
        <v>5699.995309402063</v>
      </c>
      <c r="M1145" s="20" t="str">
        <v>+2.802500E+00</v>
      </c>
      <c r="N1145" s="11">
        <f t="shared" si="114"/>
        <v>1.9450000000000003</v>
      </c>
      <c r="O1145" s="10">
        <v>2080.38</v>
      </c>
      <c r="P1145">
        <f t="shared" si="115"/>
        <v>6599.9999895152814</v>
      </c>
      <c r="Q1145" s="20" t="str">
        <v>+2.802500E+00</v>
      </c>
      <c r="R1145" s="11">
        <f t="shared" si="108"/>
        <v>1.6900000000000002</v>
      </c>
      <c r="S1145" s="10">
        <v>3256.2599999999998</v>
      </c>
      <c r="T1145" s="21">
        <f t="shared" si="109"/>
        <v>7399.9998325676861</v>
      </c>
    </row>
    <row r="1146" spans="1:20" x14ac:dyDescent="0.4">
      <c r="A1146" s="22" t="str">
        <v>+2.805000E+00</v>
      </c>
      <c r="B1146" s="11">
        <f t="shared" si="112"/>
        <v>1.6375000000000002</v>
      </c>
      <c r="C1146" s="11">
        <v>2170.8599999999997</v>
      </c>
      <c r="D1146" s="21">
        <f t="shared" si="113"/>
        <v>3999.9998436231922</v>
      </c>
      <c r="E1146" s="22" t="str">
        <v>+2.805000E+00</v>
      </c>
      <c r="F1146" s="11">
        <f t="shared" si="106"/>
        <v>1.7400000000000002</v>
      </c>
      <c r="G1146" s="11">
        <v>2170.8599999999997</v>
      </c>
      <c r="H1146">
        <f t="shared" si="107"/>
        <v>4699.9999368300732</v>
      </c>
      <c r="I1146" s="22" t="str">
        <v>+2.805000E+00</v>
      </c>
      <c r="J1146" s="11">
        <f t="shared" si="110"/>
        <v>1.3475000000000001</v>
      </c>
      <c r="K1146" s="11">
        <v>5668.32</v>
      </c>
      <c r="L1146" s="21">
        <f t="shared" si="111"/>
        <v>5699.9954299762603</v>
      </c>
      <c r="M1146" s="22" t="str">
        <v>+2.805000E+00</v>
      </c>
      <c r="N1146" s="11">
        <f t="shared" si="114"/>
        <v>1.9475000000000002</v>
      </c>
      <c r="O1146" s="11">
        <v>2170.8599999999997</v>
      </c>
      <c r="P1146">
        <f t="shared" si="115"/>
        <v>6599.9999897847965</v>
      </c>
      <c r="Q1146" s="22" t="str">
        <v>+2.805000E+00</v>
      </c>
      <c r="R1146" s="11">
        <f t="shared" si="108"/>
        <v>1.6925000000000001</v>
      </c>
      <c r="S1146" s="11">
        <v>3195.96</v>
      </c>
      <c r="T1146" s="21">
        <f t="shared" si="109"/>
        <v>7399.9998368716197</v>
      </c>
    </row>
    <row r="1147" spans="1:20" x14ac:dyDescent="0.4">
      <c r="A1147" s="20" t="str">
        <v>+2.807500E+00</v>
      </c>
      <c r="B1147" s="11">
        <f t="shared" si="112"/>
        <v>1.6400000000000001</v>
      </c>
      <c r="C1147" s="10">
        <v>2261.2799999999997</v>
      </c>
      <c r="D1147" s="21">
        <f t="shared" si="113"/>
        <v>3999.9998476429369</v>
      </c>
      <c r="E1147" s="20" t="str">
        <v>+2.807500E+00</v>
      </c>
      <c r="F1147" s="11">
        <f t="shared" si="106"/>
        <v>1.7425000000000002</v>
      </c>
      <c r="G1147" s="10">
        <v>2261.2799999999997</v>
      </c>
      <c r="H1147">
        <f t="shared" si="107"/>
        <v>4699.9999384538887</v>
      </c>
      <c r="I1147" s="20" t="str">
        <v>+2.807500E+00</v>
      </c>
      <c r="J1147" s="11">
        <f t="shared" si="110"/>
        <v>1.35</v>
      </c>
      <c r="K1147" s="10">
        <v>5638.2</v>
      </c>
      <c r="L1147" s="21">
        <f t="shared" si="111"/>
        <v>5699.9955474510371</v>
      </c>
      <c r="M1147" s="20" t="str">
        <v>+2.807500E+00</v>
      </c>
      <c r="N1147" s="11">
        <f t="shared" si="114"/>
        <v>1.9500000000000002</v>
      </c>
      <c r="O1147" s="10">
        <v>2050.2600000000002</v>
      </c>
      <c r="P1147">
        <f t="shared" si="115"/>
        <v>6599.9999900473831</v>
      </c>
      <c r="Q1147" s="20" t="str">
        <v>+2.807500E+00</v>
      </c>
      <c r="R1147" s="11">
        <f t="shared" si="108"/>
        <v>1.6950000000000001</v>
      </c>
      <c r="S1147" s="10">
        <v>2773.86</v>
      </c>
      <c r="T1147" s="21">
        <f t="shared" si="109"/>
        <v>7399.9998410649168</v>
      </c>
    </row>
    <row r="1148" spans="1:20" x14ac:dyDescent="0.4">
      <c r="A1148" s="22" t="str">
        <v>+2.810000E+00</v>
      </c>
      <c r="B1148" s="11">
        <f t="shared" si="112"/>
        <v>1.6425000000000001</v>
      </c>
      <c r="C1148" s="11">
        <v>2170.8599999999997</v>
      </c>
      <c r="D1148" s="21">
        <f t="shared" si="113"/>
        <v>3999.9998515593525</v>
      </c>
      <c r="E1148" s="22" t="str">
        <v>+2.810000E+00</v>
      </c>
      <c r="F1148" s="11">
        <f t="shared" si="106"/>
        <v>1.7450000000000001</v>
      </c>
      <c r="G1148" s="11">
        <v>2291.46</v>
      </c>
      <c r="H1148">
        <f t="shared" si="107"/>
        <v>4699.999940035962</v>
      </c>
      <c r="I1148" s="22" t="str">
        <v>+2.810000E+00</v>
      </c>
      <c r="J1148" s="11">
        <f t="shared" si="110"/>
        <v>1.3525</v>
      </c>
      <c r="K1148" s="11">
        <v>5668.32</v>
      </c>
      <c r="L1148" s="21">
        <f t="shared" si="111"/>
        <v>5699.9956619060649</v>
      </c>
      <c r="M1148" s="22" t="str">
        <v>+2.810000E+00</v>
      </c>
      <c r="N1148" s="11">
        <f t="shared" si="114"/>
        <v>1.9525000000000001</v>
      </c>
      <c r="O1148" s="11">
        <v>2050.2600000000002</v>
      </c>
      <c r="P1148">
        <f t="shared" si="115"/>
        <v>6599.9999903032203</v>
      </c>
      <c r="Q1148" s="22" t="str">
        <v>+2.810000E+00</v>
      </c>
      <c r="R1148" s="11">
        <f t="shared" si="108"/>
        <v>1.6975</v>
      </c>
      <c r="S1148" s="11">
        <v>3015.06</v>
      </c>
      <c r="T1148" s="21">
        <f t="shared" si="109"/>
        <v>7399.9998451504234</v>
      </c>
    </row>
    <row r="1149" spans="1:20" x14ac:dyDescent="0.4">
      <c r="A1149" s="20" t="str">
        <v>+2.812500E+00</v>
      </c>
      <c r="B1149" s="11">
        <f t="shared" si="112"/>
        <v>1.645</v>
      </c>
      <c r="C1149" s="10">
        <v>2261.2799999999997</v>
      </c>
      <c r="D1149" s="21">
        <f t="shared" si="113"/>
        <v>3999.9998553750947</v>
      </c>
      <c r="E1149" s="20" t="str">
        <v>+2.812500E+00</v>
      </c>
      <c r="F1149" s="11">
        <f t="shared" si="106"/>
        <v>1.7475000000000001</v>
      </c>
      <c r="G1149" s="10">
        <v>2200.98</v>
      </c>
      <c r="H1149">
        <f t="shared" si="107"/>
        <v>4699.9999415773682</v>
      </c>
      <c r="I1149" s="20" t="str">
        <v>+2.812500E+00</v>
      </c>
      <c r="J1149" s="11">
        <f t="shared" si="110"/>
        <v>1.355</v>
      </c>
      <c r="K1149" s="10">
        <v>5668.32</v>
      </c>
      <c r="L1149" s="21">
        <f t="shared" si="111"/>
        <v>5699.9957734189684</v>
      </c>
      <c r="M1149" s="20" t="str">
        <v>+2.812500E+00</v>
      </c>
      <c r="N1149" s="11">
        <f t="shared" si="114"/>
        <v>1.9550000000000001</v>
      </c>
      <c r="O1149" s="10">
        <v>1809.06</v>
      </c>
      <c r="P1149">
        <f t="shared" si="115"/>
        <v>6599.999990552481</v>
      </c>
      <c r="Q1149" s="20" t="str">
        <v>+2.812500E+00</v>
      </c>
      <c r="R1149" s="11">
        <f t="shared" si="108"/>
        <v>1.7</v>
      </c>
      <c r="S1149" s="10">
        <v>2773.86</v>
      </c>
      <c r="T1149" s="21">
        <f t="shared" si="109"/>
        <v>7399.9998491309098</v>
      </c>
    </row>
    <row r="1150" spans="1:20" x14ac:dyDescent="0.4">
      <c r="A1150" s="22" t="str">
        <v>+2.815000E+00</v>
      </c>
      <c r="B1150" s="11">
        <f t="shared" si="112"/>
        <v>1.6475</v>
      </c>
      <c r="C1150" s="11">
        <v>2291.46</v>
      </c>
      <c r="D1150" s="21">
        <f t="shared" si="113"/>
        <v>3999.9998590927512</v>
      </c>
      <c r="E1150" s="22" t="str">
        <v>+2.815000E+00</v>
      </c>
      <c r="F1150" s="11">
        <f t="shared" si="106"/>
        <v>1.75</v>
      </c>
      <c r="G1150" s="11">
        <v>2351.7600000000002</v>
      </c>
      <c r="H1150">
        <f t="shared" si="107"/>
        <v>4699.9999430791513</v>
      </c>
      <c r="I1150" s="22" t="str">
        <v>+2.815000E+00</v>
      </c>
      <c r="J1150" s="11">
        <f t="shared" si="110"/>
        <v>1.3574999999999999</v>
      </c>
      <c r="K1150" s="11">
        <v>5668.32</v>
      </c>
      <c r="L1150" s="21">
        <f t="shared" si="111"/>
        <v>5699.9958820653765</v>
      </c>
      <c r="M1150" s="22" t="str">
        <v>+2.815000E+00</v>
      </c>
      <c r="N1150" s="11">
        <f t="shared" si="114"/>
        <v>1.9575</v>
      </c>
      <c r="O1150" s="11">
        <v>1748.76</v>
      </c>
      <c r="P1150">
        <f t="shared" si="115"/>
        <v>6599.9999907953343</v>
      </c>
      <c r="Q1150" s="22" t="str">
        <v>+2.815000E+00</v>
      </c>
      <c r="R1150" s="11">
        <f t="shared" si="108"/>
        <v>1.7024999999999999</v>
      </c>
      <c r="S1150" s="11">
        <v>2773.86</v>
      </c>
      <c r="T1150" s="21">
        <f t="shared" si="109"/>
        <v>7399.999853009077</v>
      </c>
    </row>
    <row r="1151" spans="1:20" x14ac:dyDescent="0.4">
      <c r="A1151" s="20" t="str">
        <v>+2.817500E+00</v>
      </c>
      <c r="B1151" s="11">
        <f t="shared" si="112"/>
        <v>1.65</v>
      </c>
      <c r="C1151" s="10">
        <v>2291.46</v>
      </c>
      <c r="D1151" s="21">
        <f t="shared" si="113"/>
        <v>3999.9998627148434</v>
      </c>
      <c r="E1151" s="20" t="str">
        <v>+2.817500E+00</v>
      </c>
      <c r="F1151" s="11">
        <f t="shared" si="106"/>
        <v>1.7524999999999999</v>
      </c>
      <c r="G1151" s="10">
        <v>2200.98</v>
      </c>
      <c r="H1151">
        <f t="shared" si="107"/>
        <v>4699.9999445423309</v>
      </c>
      <c r="I1151" s="20" t="str">
        <v>+2.817500E+00</v>
      </c>
      <c r="J1151" s="11">
        <f t="shared" si="110"/>
        <v>1.3599999999999999</v>
      </c>
      <c r="K1151" s="10">
        <v>5668.32</v>
      </c>
      <c r="L1151" s="21">
        <f t="shared" si="111"/>
        <v>5699.9959879189728</v>
      </c>
      <c r="M1151" s="20" t="str">
        <v>+2.817500E+00</v>
      </c>
      <c r="N1151" s="11">
        <f t="shared" si="114"/>
        <v>1.96</v>
      </c>
      <c r="O1151" s="10">
        <v>2020.0799999999997</v>
      </c>
      <c r="P1151">
        <f t="shared" si="115"/>
        <v>6599.9999910319448</v>
      </c>
      <c r="Q1151" s="20" t="str">
        <v>+2.817500E+00</v>
      </c>
      <c r="R1151" s="11">
        <f t="shared" si="108"/>
        <v>1.7049999999999998</v>
      </c>
      <c r="S1151" s="10">
        <v>2773.86</v>
      </c>
      <c r="T1151" s="21">
        <f t="shared" si="109"/>
        <v>7399.9998567875527</v>
      </c>
    </row>
    <row r="1152" spans="1:20" x14ac:dyDescent="0.4">
      <c r="A1152" s="22" t="str">
        <v>+2.820000E+00</v>
      </c>
      <c r="B1152" s="11">
        <f t="shared" si="112"/>
        <v>1.6524999999999999</v>
      </c>
      <c r="C1152" s="11">
        <v>2291.46</v>
      </c>
      <c r="D1152" s="21">
        <f t="shared" si="113"/>
        <v>3999.9998662438279</v>
      </c>
      <c r="E1152" s="22" t="str">
        <v>+2.820000E+00</v>
      </c>
      <c r="F1152" s="11">
        <f t="shared" si="106"/>
        <v>1.7549999999999999</v>
      </c>
      <c r="G1152" s="11">
        <v>2291.46</v>
      </c>
      <c r="H1152">
        <f t="shared" si="107"/>
        <v>4699.9999459678984</v>
      </c>
      <c r="I1152" s="22" t="str">
        <v>+2.820000E+00</v>
      </c>
      <c r="J1152" s="11">
        <f t="shared" si="110"/>
        <v>1.3624999999999998</v>
      </c>
      <c r="K1152" s="11">
        <v>4824.12</v>
      </c>
      <c r="L1152" s="21">
        <f t="shared" si="111"/>
        <v>5699.9960910515492</v>
      </c>
      <c r="M1152" s="22" t="str">
        <v>+2.820000E+00</v>
      </c>
      <c r="N1152" s="11">
        <f t="shared" si="114"/>
        <v>1.9624999999999999</v>
      </c>
      <c r="O1152" s="11">
        <v>1929.66</v>
      </c>
      <c r="P1152">
        <f t="shared" si="115"/>
        <v>6599.9999912624735</v>
      </c>
      <c r="Q1152" s="22" t="str">
        <v>+2.820000E+00</v>
      </c>
      <c r="R1152" s="11">
        <f t="shared" si="108"/>
        <v>1.7074999999999998</v>
      </c>
      <c r="S1152" s="11">
        <v>2773.86</v>
      </c>
      <c r="T1152" s="21">
        <f t="shared" si="109"/>
        <v>7399.9998604689017</v>
      </c>
    </row>
    <row r="1153" spans="1:20" x14ac:dyDescent="0.4">
      <c r="A1153" s="20" t="str">
        <v>+2.822500E+00</v>
      </c>
      <c r="B1153" s="11">
        <f t="shared" si="112"/>
        <v>1.6549999999999998</v>
      </c>
      <c r="C1153" s="10">
        <v>2170.8599999999997</v>
      </c>
      <c r="D1153" s="21">
        <f t="shared" si="113"/>
        <v>3999.9998696820981</v>
      </c>
      <c r="E1153" s="20" t="str">
        <v>+2.822500E+00</v>
      </c>
      <c r="F1153" s="11">
        <f t="shared" si="106"/>
        <v>1.7574999999999998</v>
      </c>
      <c r="G1153" s="10">
        <v>2170.8599999999997</v>
      </c>
      <c r="H1153">
        <f t="shared" si="107"/>
        <v>4699.9999473568214</v>
      </c>
      <c r="I1153" s="20" t="str">
        <v>+2.822500E+00</v>
      </c>
      <c r="J1153" s="11">
        <f t="shared" si="110"/>
        <v>1.3649999999999998</v>
      </c>
      <c r="K1153" s="10">
        <v>4763.82</v>
      </c>
      <c r="L1153" s="21">
        <f t="shared" si="111"/>
        <v>5699.9961915330505</v>
      </c>
      <c r="M1153" s="20" t="str">
        <v>+2.822500E+00</v>
      </c>
      <c r="N1153" s="11">
        <f t="shared" si="114"/>
        <v>1.9649999999999999</v>
      </c>
      <c r="O1153" s="10">
        <v>1809.06</v>
      </c>
      <c r="P1153">
        <f t="shared" si="115"/>
        <v>6599.9999914870759</v>
      </c>
      <c r="Q1153" s="20" t="str">
        <v>+2.822500E+00</v>
      </c>
      <c r="R1153" s="11">
        <f t="shared" si="108"/>
        <v>1.7099999999999997</v>
      </c>
      <c r="S1153" s="10">
        <v>2804.04</v>
      </c>
      <c r="T1153" s="21">
        <f t="shared" si="109"/>
        <v>7399.9998640556196</v>
      </c>
    </row>
    <row r="1154" spans="1:20" x14ac:dyDescent="0.4">
      <c r="A1154" s="22" t="str">
        <v>+2.825000E+00</v>
      </c>
      <c r="B1154" s="11">
        <f t="shared" si="112"/>
        <v>1.6575000000000002</v>
      </c>
      <c r="C1154" s="11">
        <v>2231.16</v>
      </c>
      <c r="D1154" s="21">
        <f t="shared" si="113"/>
        <v>3999.9998730319858</v>
      </c>
      <c r="E1154" s="22" t="str">
        <v>+2.825000E+00</v>
      </c>
      <c r="F1154" s="11">
        <f t="shared" ref="F1154:F1217" si="116">E1154-E$450</f>
        <v>1.7600000000000002</v>
      </c>
      <c r="G1154" s="11">
        <v>2231.16</v>
      </c>
      <c r="H1154">
        <f t="shared" si="107"/>
        <v>4699.9999487100404</v>
      </c>
      <c r="I1154" s="22" t="str">
        <v>+2.825000E+00</v>
      </c>
      <c r="J1154" s="11">
        <f t="shared" si="110"/>
        <v>1.3675000000000002</v>
      </c>
      <c r="K1154" s="11">
        <v>4763.82</v>
      </c>
      <c r="L1154" s="21">
        <f t="shared" si="111"/>
        <v>5699.9962894316232</v>
      </c>
      <c r="M1154" s="22" t="str">
        <v>+2.825000E+00</v>
      </c>
      <c r="N1154" s="11">
        <f t="shared" si="114"/>
        <v>1.9675000000000002</v>
      </c>
      <c r="O1154" s="11">
        <v>1929.66</v>
      </c>
      <c r="P1154">
        <f t="shared" si="115"/>
        <v>6599.9999917059049</v>
      </c>
      <c r="Q1154" s="22" t="str">
        <v>+2.825000E+00</v>
      </c>
      <c r="R1154" s="11">
        <f t="shared" si="108"/>
        <v>1.7125000000000001</v>
      </c>
      <c r="S1154" s="11">
        <v>2773.86</v>
      </c>
      <c r="T1154" s="21">
        <f t="shared" si="109"/>
        <v>7399.9998675501383</v>
      </c>
    </row>
    <row r="1155" spans="1:20" x14ac:dyDescent="0.4">
      <c r="A1155" s="20" t="str">
        <v>+2.827500E+00</v>
      </c>
      <c r="B1155" s="11">
        <f t="shared" si="112"/>
        <v>1.6600000000000001</v>
      </c>
      <c r="C1155" s="10">
        <v>2170.8599999999997</v>
      </c>
      <c r="D1155" s="21">
        <f t="shared" si="113"/>
        <v>3999.999876295763</v>
      </c>
      <c r="E1155" s="20" t="str">
        <v>+2.827500E+00</v>
      </c>
      <c r="F1155" s="11">
        <f t="shared" si="116"/>
        <v>1.7625000000000002</v>
      </c>
      <c r="G1155" s="10">
        <v>2200.98</v>
      </c>
      <c r="H1155">
        <f t="shared" ref="H1155:H1218" si="117">$S$16*(1-EXP(-(F1155/$T$16)))</f>
        <v>4699.9999500284748</v>
      </c>
      <c r="I1155" s="20" t="str">
        <v>+2.827500E+00</v>
      </c>
      <c r="J1155" s="11">
        <f t="shared" si="110"/>
        <v>1.37</v>
      </c>
      <c r="K1155" s="10">
        <v>4613.04</v>
      </c>
      <c r="L1155" s="21">
        <f t="shared" si="111"/>
        <v>5699.996384813664</v>
      </c>
      <c r="M1155" s="20" t="str">
        <v>+2.827500E+00</v>
      </c>
      <c r="N1155" s="11">
        <f t="shared" si="114"/>
        <v>1.9700000000000002</v>
      </c>
      <c r="O1155" s="10">
        <v>1718.58</v>
      </c>
      <c r="P1155">
        <f t="shared" si="115"/>
        <v>6599.9999919191087</v>
      </c>
      <c r="Q1155" s="20" t="str">
        <v>+2.827500E+00</v>
      </c>
      <c r="R1155" s="11">
        <f t="shared" si="108"/>
        <v>1.7150000000000001</v>
      </c>
      <c r="S1155" s="10">
        <v>2773.86</v>
      </c>
      <c r="T1155" s="21">
        <f t="shared" si="109"/>
        <v>7399.999870954829</v>
      </c>
    </row>
    <row r="1156" spans="1:20" x14ac:dyDescent="0.4">
      <c r="A1156" s="22" t="str">
        <v>+2.830000E+00</v>
      </c>
      <c r="B1156" s="11">
        <f t="shared" si="112"/>
        <v>1.6625000000000001</v>
      </c>
      <c r="C1156" s="11">
        <v>2170.8599999999997</v>
      </c>
      <c r="D1156" s="21">
        <f t="shared" si="113"/>
        <v>3999.9998794756434</v>
      </c>
      <c r="E1156" s="22" t="str">
        <v>+2.830000E+00</v>
      </c>
      <c r="F1156" s="11">
        <f t="shared" si="116"/>
        <v>1.7650000000000001</v>
      </c>
      <c r="G1156" s="11">
        <v>2291.46</v>
      </c>
      <c r="H1156">
        <f t="shared" si="117"/>
        <v>4699.9999513130188</v>
      </c>
      <c r="I1156" s="22" t="str">
        <v>+2.830000E+00</v>
      </c>
      <c r="J1156" s="11">
        <f t="shared" si="110"/>
        <v>1.3725000000000001</v>
      </c>
      <c r="K1156" s="11">
        <v>4703.5200000000004</v>
      </c>
      <c r="L1156" s="21">
        <f t="shared" si="111"/>
        <v>5699.9964777438618</v>
      </c>
      <c r="M1156" s="22" t="str">
        <v>+2.830000E+00</v>
      </c>
      <c r="N1156" s="11">
        <f t="shared" si="114"/>
        <v>1.9725000000000001</v>
      </c>
      <c r="O1156" s="11">
        <v>1809.06</v>
      </c>
      <c r="P1156">
        <f t="shared" si="115"/>
        <v>6599.9999921268318</v>
      </c>
      <c r="Q1156" s="22" t="str">
        <v>+2.830000E+00</v>
      </c>
      <c r="R1156" s="11">
        <f t="shared" si="108"/>
        <v>1.7175</v>
      </c>
      <c r="S1156" s="11">
        <v>2773.86</v>
      </c>
      <c r="T1156" s="21">
        <f t="shared" si="109"/>
        <v>7399.9998742720009</v>
      </c>
    </row>
    <row r="1157" spans="1:20" x14ac:dyDescent="0.4">
      <c r="A1157" s="20" t="str">
        <v>+2.832500E+00</v>
      </c>
      <c r="B1157" s="11">
        <f t="shared" si="112"/>
        <v>1.665</v>
      </c>
      <c r="C1157" s="10">
        <v>2261.2799999999997</v>
      </c>
      <c r="D1157" s="21">
        <f t="shared" si="113"/>
        <v>3999.999882573783</v>
      </c>
      <c r="E1157" s="20" t="str">
        <v>+2.832500E+00</v>
      </c>
      <c r="F1157" s="11">
        <f t="shared" si="116"/>
        <v>1.7675000000000001</v>
      </c>
      <c r="G1157" s="10">
        <v>2351.7600000000002</v>
      </c>
      <c r="H1157">
        <f t="shared" si="117"/>
        <v>4699.9999525645417</v>
      </c>
      <c r="I1157" s="20" t="str">
        <v>+2.832500E+00</v>
      </c>
      <c r="J1157" s="11">
        <f t="shared" si="110"/>
        <v>1.375</v>
      </c>
      <c r="K1157" s="10">
        <v>4914.5999999999995</v>
      </c>
      <c r="L1157" s="21">
        <f t="shared" si="111"/>
        <v>5699.9965682852398</v>
      </c>
      <c r="M1157" s="20" t="str">
        <v>+2.832500E+00</v>
      </c>
      <c r="N1157" s="11">
        <f t="shared" si="114"/>
        <v>1.9750000000000001</v>
      </c>
      <c r="O1157" s="10">
        <v>1809.06</v>
      </c>
      <c r="P1157">
        <f t="shared" si="115"/>
        <v>6599.9999923292162</v>
      </c>
      <c r="Q1157" s="20" t="str">
        <v>+2.832500E+00</v>
      </c>
      <c r="R1157" s="11">
        <f t="shared" si="108"/>
        <v>1.72</v>
      </c>
      <c r="S1157" s="10">
        <v>2773.86</v>
      </c>
      <c r="T1157" s="21">
        <f t="shared" si="109"/>
        <v>7399.999877503903</v>
      </c>
    </row>
    <row r="1158" spans="1:20" x14ac:dyDescent="0.4">
      <c r="A1158" s="22" t="str">
        <v>+2.835000E+00</v>
      </c>
      <c r="B1158" s="11">
        <f t="shared" si="112"/>
        <v>1.6675</v>
      </c>
      <c r="C1158" s="11">
        <v>2050.2600000000002</v>
      </c>
      <c r="D1158" s="21">
        <f t="shared" si="113"/>
        <v>3999.9998855922836</v>
      </c>
      <c r="E1158" s="22" t="str">
        <v>+2.835000E+00</v>
      </c>
      <c r="F1158" s="11">
        <f t="shared" si="116"/>
        <v>1.77</v>
      </c>
      <c r="G1158" s="11">
        <v>2291.46</v>
      </c>
      <c r="H1158">
        <f t="shared" si="117"/>
        <v>4699.9999537838939</v>
      </c>
      <c r="I1158" s="22" t="str">
        <v>+2.835000E+00</v>
      </c>
      <c r="J1158" s="11">
        <f t="shared" si="110"/>
        <v>1.3774999999999999</v>
      </c>
      <c r="K1158" s="11">
        <v>4884.4199999999992</v>
      </c>
      <c r="L1158" s="21">
        <f t="shared" si="111"/>
        <v>5699.9966564992073</v>
      </c>
      <c r="M1158" s="22" t="str">
        <v>+2.835000E+00</v>
      </c>
      <c r="N1158" s="11">
        <f t="shared" si="114"/>
        <v>1.9775</v>
      </c>
      <c r="O1158" s="11">
        <v>1809.06</v>
      </c>
      <c r="P1158">
        <f t="shared" si="115"/>
        <v>6599.9999925263974</v>
      </c>
      <c r="Q1158" s="22" t="str">
        <v>+2.835000E+00</v>
      </c>
      <c r="R1158" s="11">
        <f t="shared" si="108"/>
        <v>1.7224999999999999</v>
      </c>
      <c r="S1158" s="11">
        <v>2773.86</v>
      </c>
      <c r="T1158" s="21">
        <f t="shared" si="109"/>
        <v>7399.9998806527274</v>
      </c>
    </row>
    <row r="1159" spans="1:20" x14ac:dyDescent="0.4">
      <c r="A1159" s="20" t="str">
        <v>+2.837500E+00</v>
      </c>
      <c r="B1159" s="11">
        <f t="shared" si="112"/>
        <v>1.67</v>
      </c>
      <c r="C1159" s="10">
        <v>2200.98</v>
      </c>
      <c r="D1159" s="21">
        <f t="shared" si="113"/>
        <v>3999.9998885331916</v>
      </c>
      <c r="E1159" s="20" t="str">
        <v>+2.837500E+00</v>
      </c>
      <c r="F1159" s="11">
        <f t="shared" si="116"/>
        <v>1.7725</v>
      </c>
      <c r="G1159" s="10">
        <v>2291.46</v>
      </c>
      <c r="H1159">
        <f t="shared" si="117"/>
        <v>4699.9999549719032</v>
      </c>
      <c r="I1159" s="20" t="str">
        <v>+2.837500E+00</v>
      </c>
      <c r="J1159" s="11">
        <f t="shared" si="110"/>
        <v>1.38</v>
      </c>
      <c r="K1159" s="10">
        <v>4763.82</v>
      </c>
      <c r="L1159" s="21">
        <f t="shared" si="111"/>
        <v>5699.9967424455908</v>
      </c>
      <c r="M1159" s="20" t="str">
        <v>+2.837500E+00</v>
      </c>
      <c r="N1159" s="11">
        <f t="shared" si="114"/>
        <v>1.98</v>
      </c>
      <c r="O1159" s="10">
        <v>1899.48</v>
      </c>
      <c r="P1159">
        <f t="shared" si="115"/>
        <v>6599.9999927185099</v>
      </c>
      <c r="Q1159" s="20" t="str">
        <v>+2.837500E+00</v>
      </c>
      <c r="R1159" s="11">
        <f t="shared" si="108"/>
        <v>1.7249999999999999</v>
      </c>
      <c r="S1159" s="10">
        <v>2804.04</v>
      </c>
      <c r="T1159" s="21">
        <f t="shared" si="109"/>
        <v>7399.9998837206085</v>
      </c>
    </row>
    <row r="1160" spans="1:20" x14ac:dyDescent="0.4">
      <c r="A1160" s="22" t="str">
        <v>+2.840000E+00</v>
      </c>
      <c r="B1160" s="11">
        <f t="shared" si="112"/>
        <v>1.6724999999999999</v>
      </c>
      <c r="C1160" s="11">
        <v>2170.8599999999997</v>
      </c>
      <c r="D1160" s="21">
        <f t="shared" si="113"/>
        <v>3999.9998913985023</v>
      </c>
      <c r="E1160" s="22" t="str">
        <v>+2.840000E+00</v>
      </c>
      <c r="F1160" s="11">
        <f t="shared" si="116"/>
        <v>1.7749999999999999</v>
      </c>
      <c r="G1160" s="11">
        <v>2291.46</v>
      </c>
      <c r="H1160">
        <f t="shared" si="117"/>
        <v>4699.9999561293725</v>
      </c>
      <c r="I1160" s="22" t="str">
        <v>+2.840000E+00</v>
      </c>
      <c r="J1160" s="11">
        <f t="shared" si="110"/>
        <v>1.3824999999999998</v>
      </c>
      <c r="K1160" s="11">
        <v>4824.12</v>
      </c>
      <c r="L1160" s="21">
        <f t="shared" si="111"/>
        <v>5699.9968261826771</v>
      </c>
      <c r="M1160" s="22" t="str">
        <v>+2.840000E+00</v>
      </c>
      <c r="N1160" s="11">
        <f t="shared" si="114"/>
        <v>1.9824999999999999</v>
      </c>
      <c r="O1160" s="11">
        <v>1809.06</v>
      </c>
      <c r="P1160">
        <f t="shared" si="115"/>
        <v>6599.9999929056848</v>
      </c>
      <c r="Q1160" s="22" t="str">
        <v>+2.840000E+00</v>
      </c>
      <c r="R1160" s="11">
        <f t="shared" si="108"/>
        <v>1.7274999999999998</v>
      </c>
      <c r="S1160" s="11">
        <v>2894.46</v>
      </c>
      <c r="T1160" s="21">
        <f t="shared" si="109"/>
        <v>7399.9998867096301</v>
      </c>
    </row>
    <row r="1161" spans="1:20" x14ac:dyDescent="0.4">
      <c r="A1161" s="20" t="str">
        <v>+2.842500E+00</v>
      </c>
      <c r="B1161" s="11">
        <f t="shared" si="112"/>
        <v>1.6749999999999998</v>
      </c>
      <c r="C1161" s="10">
        <v>2261.2799999999997</v>
      </c>
      <c r="D1161" s="21">
        <f t="shared" si="113"/>
        <v>3999.9998941901586</v>
      </c>
      <c r="E1161" s="20" t="str">
        <v>+2.842500E+00</v>
      </c>
      <c r="F1161" s="11">
        <f t="shared" si="116"/>
        <v>1.7774999999999999</v>
      </c>
      <c r="G1161" s="10">
        <v>2170.8599999999997</v>
      </c>
      <c r="H1161">
        <f t="shared" si="117"/>
        <v>4699.9999572570896</v>
      </c>
      <c r="I1161" s="20" t="str">
        <v>+2.842500E+00</v>
      </c>
      <c r="J1161" s="11">
        <f t="shared" si="110"/>
        <v>1.3849999999999998</v>
      </c>
      <c r="K1161" s="10">
        <v>4703.5200000000004</v>
      </c>
      <c r="L1161" s="21">
        <f t="shared" si="111"/>
        <v>5699.9969077672604</v>
      </c>
      <c r="M1161" s="20" t="str">
        <v>+2.842500E+00</v>
      </c>
      <c r="N1161" s="11">
        <f t="shared" si="114"/>
        <v>1.9849999999999999</v>
      </c>
      <c r="O1161" s="10">
        <v>1929.66</v>
      </c>
      <c r="P1161">
        <f t="shared" si="115"/>
        <v>6599.9999930880476</v>
      </c>
      <c r="Q1161" s="20" t="str">
        <v>+2.842500E+00</v>
      </c>
      <c r="R1161" s="11">
        <f t="shared" si="108"/>
        <v>1.7299999999999998</v>
      </c>
      <c r="S1161" s="10">
        <v>2804.04</v>
      </c>
      <c r="T1161" s="21">
        <f t="shared" si="109"/>
        <v>7399.9998896218158</v>
      </c>
    </row>
    <row r="1162" spans="1:20" x14ac:dyDescent="0.4">
      <c r="A1162" s="22" t="str">
        <v>+2.845000E+00</v>
      </c>
      <c r="B1162" s="11">
        <f t="shared" si="112"/>
        <v>1.6775000000000002</v>
      </c>
      <c r="C1162" s="11">
        <v>2110.56</v>
      </c>
      <c r="D1162" s="21">
        <f t="shared" si="113"/>
        <v>3999.9998969100543</v>
      </c>
      <c r="E1162" s="22" t="str">
        <v>+2.845000E+00</v>
      </c>
      <c r="F1162" s="11">
        <f t="shared" si="116"/>
        <v>1.7800000000000002</v>
      </c>
      <c r="G1162" s="11">
        <v>2351.7600000000002</v>
      </c>
      <c r="H1162">
        <f t="shared" si="117"/>
        <v>4699.9999583558174</v>
      </c>
      <c r="I1162" s="22" t="str">
        <v>+2.845000E+00</v>
      </c>
      <c r="J1162" s="11">
        <f t="shared" si="110"/>
        <v>1.3875000000000002</v>
      </c>
      <c r="K1162" s="11">
        <v>4703.5200000000004</v>
      </c>
      <c r="L1162" s="21">
        <f t="shared" si="111"/>
        <v>5699.9969872546708</v>
      </c>
      <c r="M1162" s="22" t="str">
        <v>+2.845000E+00</v>
      </c>
      <c r="N1162" s="11">
        <f t="shared" si="114"/>
        <v>1.9875000000000003</v>
      </c>
      <c r="O1162" s="11">
        <v>1809.06</v>
      </c>
      <c r="P1162">
        <f t="shared" si="115"/>
        <v>6599.9999932657229</v>
      </c>
      <c r="Q1162" s="22" t="str">
        <v>+2.845000E+00</v>
      </c>
      <c r="R1162" s="11">
        <f t="shared" si="108"/>
        <v>1.7325000000000002</v>
      </c>
      <c r="S1162" s="11">
        <v>2834.16</v>
      </c>
      <c r="T1162" s="21">
        <f t="shared" si="109"/>
        <v>7399.9998924591437</v>
      </c>
    </row>
    <row r="1163" spans="1:20" x14ac:dyDescent="0.4">
      <c r="A1163" s="20" t="str">
        <v>+2.847500E+00</v>
      </c>
      <c r="B1163" s="11">
        <f t="shared" si="112"/>
        <v>1.6800000000000002</v>
      </c>
      <c r="C1163" s="10">
        <v>2200.98</v>
      </c>
      <c r="D1163" s="21">
        <f t="shared" si="113"/>
        <v>3999.999899560034</v>
      </c>
      <c r="E1163" s="20" t="str">
        <v>+2.847500E+00</v>
      </c>
      <c r="F1163" s="11">
        <f t="shared" si="116"/>
        <v>1.7825000000000002</v>
      </c>
      <c r="G1163" s="10">
        <v>2261.2799999999997</v>
      </c>
      <c r="H1163">
        <f t="shared" si="117"/>
        <v>4699.9999594263027</v>
      </c>
      <c r="I1163" s="20" t="str">
        <v>+2.847500E+00</v>
      </c>
      <c r="J1163" s="11">
        <f t="shared" si="110"/>
        <v>1.3900000000000001</v>
      </c>
      <c r="K1163" s="10">
        <v>4703.5200000000004</v>
      </c>
      <c r="L1163" s="21">
        <f t="shared" si="111"/>
        <v>5699.9970646988158</v>
      </c>
      <c r="M1163" s="20" t="str">
        <v>+2.847500E+00</v>
      </c>
      <c r="N1163" s="11">
        <f t="shared" si="114"/>
        <v>1.9900000000000002</v>
      </c>
      <c r="O1163" s="10">
        <v>1809.06</v>
      </c>
      <c r="P1163">
        <f t="shared" si="115"/>
        <v>6599.9999934388306</v>
      </c>
      <c r="Q1163" s="20" t="str">
        <v>+2.847500E+00</v>
      </c>
      <c r="R1163" s="11">
        <f t="shared" si="108"/>
        <v>1.7350000000000001</v>
      </c>
      <c r="S1163" s="10">
        <v>2773.86</v>
      </c>
      <c r="T1163" s="21">
        <f t="shared" si="109"/>
        <v>7399.9998952235355</v>
      </c>
    </row>
    <row r="1164" spans="1:20" x14ac:dyDescent="0.4">
      <c r="A1164" s="22" t="str">
        <v>+2.850000E+00</v>
      </c>
      <c r="B1164" s="11">
        <f t="shared" si="112"/>
        <v>1.6825000000000001</v>
      </c>
      <c r="C1164" s="11">
        <v>2170.8599999999997</v>
      </c>
      <c r="D1164" s="21">
        <f t="shared" si="113"/>
        <v>3999.9999021418939</v>
      </c>
      <c r="E1164" s="22" t="str">
        <v>+2.850000E+00</v>
      </c>
      <c r="F1164" s="11">
        <f t="shared" si="116"/>
        <v>1.7850000000000001</v>
      </c>
      <c r="G1164" s="11">
        <v>2291.46</v>
      </c>
      <c r="H1164">
        <f t="shared" si="117"/>
        <v>4699.9999604692703</v>
      </c>
      <c r="I1164" s="22" t="str">
        <v>+2.850000E+00</v>
      </c>
      <c r="J1164" s="11">
        <f t="shared" si="110"/>
        <v>1.3925000000000001</v>
      </c>
      <c r="K1164" s="11">
        <v>4824.12</v>
      </c>
      <c r="L1164" s="21">
        <f t="shared" si="111"/>
        <v>5699.9971401522207</v>
      </c>
      <c r="M1164" s="22" t="str">
        <v>+2.850000E+00</v>
      </c>
      <c r="N1164" s="11">
        <f t="shared" si="114"/>
        <v>1.9925000000000002</v>
      </c>
      <c r="O1164" s="11">
        <v>1809.06</v>
      </c>
      <c r="P1164">
        <f t="shared" si="115"/>
        <v>6599.9999936074892</v>
      </c>
      <c r="Q1164" s="22" t="str">
        <v>+2.850000E+00</v>
      </c>
      <c r="R1164" s="11">
        <f t="shared" si="108"/>
        <v>1.7375</v>
      </c>
      <c r="S1164" s="11">
        <v>2773.86</v>
      </c>
      <c r="T1164" s="21">
        <f t="shared" si="109"/>
        <v>7399.9998979168677</v>
      </c>
    </row>
    <row r="1165" spans="1:20" x14ac:dyDescent="0.4">
      <c r="A1165" s="20" t="str">
        <v>+2.852500E+00</v>
      </c>
      <c r="B1165" s="11">
        <f t="shared" si="112"/>
        <v>1.6850000000000001</v>
      </c>
      <c r="C1165" s="10">
        <v>2170.8599999999997</v>
      </c>
      <c r="D1165" s="21">
        <f t="shared" si="113"/>
        <v>3999.9999046573862</v>
      </c>
      <c r="E1165" s="20" t="str">
        <v>+2.852500E+00</v>
      </c>
      <c r="F1165" s="11">
        <f t="shared" si="116"/>
        <v>1.7875000000000001</v>
      </c>
      <c r="G1165" s="10">
        <v>2261.2799999999997</v>
      </c>
      <c r="H1165">
        <f t="shared" si="117"/>
        <v>4699.9999614854278</v>
      </c>
      <c r="I1165" s="20" t="str">
        <v>+2.852500E+00</v>
      </c>
      <c r="J1165" s="11">
        <f t="shared" si="110"/>
        <v>1.395</v>
      </c>
      <c r="K1165" s="10">
        <v>4854.3</v>
      </c>
      <c r="L1165" s="21">
        <f t="shared" si="111"/>
        <v>5699.9972136660572</v>
      </c>
      <c r="M1165" s="20" t="str">
        <v>+2.852500E+00</v>
      </c>
      <c r="N1165" s="11">
        <f t="shared" si="114"/>
        <v>1.9950000000000001</v>
      </c>
      <c r="O1165" s="10">
        <v>1869.36</v>
      </c>
      <c r="P1165">
        <f t="shared" si="115"/>
        <v>6599.9999937718112</v>
      </c>
      <c r="Q1165" s="20" t="str">
        <v>+2.852500E+00</v>
      </c>
      <c r="R1165" s="11">
        <f t="shared" si="108"/>
        <v>1.74</v>
      </c>
      <c r="S1165" s="10">
        <v>2864.3399999999997</v>
      </c>
      <c r="T1165" s="21">
        <f t="shared" si="109"/>
        <v>7399.9999005409663</v>
      </c>
    </row>
    <row r="1166" spans="1:20" x14ac:dyDescent="0.4">
      <c r="A1166" s="22" t="str">
        <v>+2.855000E+00</v>
      </c>
      <c r="B1166" s="11">
        <f t="shared" si="112"/>
        <v>1.6875</v>
      </c>
      <c r="C1166" s="11">
        <v>2170.8599999999997</v>
      </c>
      <c r="D1166" s="21">
        <f t="shared" si="113"/>
        <v>3999.9999071082166</v>
      </c>
      <c r="E1166" s="22" t="str">
        <v>+2.855000E+00</v>
      </c>
      <c r="F1166" s="11">
        <f t="shared" si="116"/>
        <v>1.79</v>
      </c>
      <c r="G1166" s="11">
        <v>2231.16</v>
      </c>
      <c r="H1166">
        <f t="shared" si="117"/>
        <v>4699.9999624754637</v>
      </c>
      <c r="I1166" s="22" t="str">
        <v>+2.855000E+00</v>
      </c>
      <c r="J1166" s="11">
        <f t="shared" si="110"/>
        <v>1.3975</v>
      </c>
      <c r="K1166" s="11">
        <v>4824.12</v>
      </c>
      <c r="L1166" s="21">
        <f t="shared" si="111"/>
        <v>5699.9972852901838</v>
      </c>
      <c r="M1166" s="22" t="str">
        <v>+2.855000E+00</v>
      </c>
      <c r="N1166" s="11">
        <f t="shared" si="114"/>
        <v>1.9975000000000001</v>
      </c>
      <c r="O1166" s="11">
        <v>1869.36</v>
      </c>
      <c r="P1166">
        <f t="shared" si="115"/>
        <v>6599.9999939319105</v>
      </c>
      <c r="Q1166" s="22" t="str">
        <v>+2.855000E+00</v>
      </c>
      <c r="R1166" s="11">
        <f t="shared" si="108"/>
        <v>1.7424999999999999</v>
      </c>
      <c r="S1166" s="11">
        <v>2834.16</v>
      </c>
      <c r="T1166" s="21">
        <f t="shared" si="109"/>
        <v>7399.9999030976114</v>
      </c>
    </row>
    <row r="1167" spans="1:20" x14ac:dyDescent="0.4">
      <c r="A1167" s="20" t="str">
        <v>+2.857500E+00</v>
      </c>
      <c r="B1167" s="11">
        <f t="shared" si="112"/>
        <v>1.69</v>
      </c>
      <c r="C1167" s="10">
        <v>2261.2799999999997</v>
      </c>
      <c r="D1167" s="21">
        <f t="shared" si="113"/>
        <v>3999.9999094960467</v>
      </c>
      <c r="E1167" s="20" t="str">
        <v>+2.857500E+00</v>
      </c>
      <c r="F1167" s="11">
        <f t="shared" si="116"/>
        <v>1.7925</v>
      </c>
      <c r="G1167" s="10">
        <v>2200.98</v>
      </c>
      <c r="H1167">
        <f t="shared" si="117"/>
        <v>4699.999963440051</v>
      </c>
      <c r="I1167" s="20" t="str">
        <v>+2.857500E+00</v>
      </c>
      <c r="J1167" s="11">
        <f t="shared" si="110"/>
        <v>1.4</v>
      </c>
      <c r="K1167" s="10">
        <v>4733.6400000000003</v>
      </c>
      <c r="L1167" s="21">
        <f t="shared" si="111"/>
        <v>5699.9973550731756</v>
      </c>
      <c r="M1167" s="20" t="str">
        <v>+2.857500E+00</v>
      </c>
      <c r="N1167" s="11">
        <f t="shared" si="114"/>
        <v>2</v>
      </c>
      <c r="O1167" s="10">
        <v>1809.06</v>
      </c>
      <c r="P1167">
        <f t="shared" si="115"/>
        <v>6599.9999940878934</v>
      </c>
      <c r="Q1167" s="20" t="str">
        <v>+2.857500E+00</v>
      </c>
      <c r="R1167" s="11">
        <f t="shared" si="108"/>
        <v>1.7449999999999999</v>
      </c>
      <c r="S1167" s="10">
        <v>2743.74</v>
      </c>
      <c r="T1167" s="21">
        <f t="shared" si="109"/>
        <v>7399.9999055885355</v>
      </c>
    </row>
    <row r="1168" spans="1:20" x14ac:dyDescent="0.4">
      <c r="A1168" s="22" t="str">
        <v>+2.860000E+00</v>
      </c>
      <c r="B1168" s="11">
        <f t="shared" si="112"/>
        <v>1.6924999999999999</v>
      </c>
      <c r="C1168" s="11">
        <v>2291.46</v>
      </c>
      <c r="D1168" s="21">
        <f t="shared" si="113"/>
        <v>3999.9999118224969</v>
      </c>
      <c r="E1168" s="22" t="str">
        <v>+2.860000E+00</v>
      </c>
      <c r="F1168" s="11">
        <f t="shared" si="116"/>
        <v>1.7949999999999999</v>
      </c>
      <c r="G1168" s="11">
        <v>2291.46</v>
      </c>
      <c r="H1168">
        <f t="shared" si="117"/>
        <v>4699.9999643798437</v>
      </c>
      <c r="I1168" s="22" t="str">
        <v>+2.860000E+00</v>
      </c>
      <c r="J1168" s="11">
        <f t="shared" si="110"/>
        <v>1.4024999999999999</v>
      </c>
      <c r="K1168" s="11">
        <v>4824.12</v>
      </c>
      <c r="L1168" s="21">
        <f t="shared" si="111"/>
        <v>5699.9974230623593</v>
      </c>
      <c r="M1168" s="22" t="str">
        <v>+2.860000E+00</v>
      </c>
      <c r="N1168" s="11">
        <f t="shared" si="114"/>
        <v>2.0024999999999999</v>
      </c>
      <c r="O1168" s="11">
        <v>1929.66</v>
      </c>
      <c r="P1168">
        <f t="shared" si="115"/>
        <v>6599.9999942398681</v>
      </c>
      <c r="Q1168" s="22" t="str">
        <v>+2.860000E+00</v>
      </c>
      <c r="R1168" s="11">
        <f t="shared" si="108"/>
        <v>1.7474999999999998</v>
      </c>
      <c r="S1168" s="11">
        <v>2894.46</v>
      </c>
      <c r="T1168" s="21">
        <f t="shared" si="109"/>
        <v>7399.9999080154312</v>
      </c>
    </row>
    <row r="1169" spans="1:20" x14ac:dyDescent="0.4">
      <c r="A1169" s="20" t="str">
        <v>+2.862500E+00</v>
      </c>
      <c r="B1169" s="11">
        <f t="shared" si="112"/>
        <v>1.6949999999999998</v>
      </c>
      <c r="C1169" s="10">
        <v>2231.16</v>
      </c>
      <c r="D1169" s="21">
        <f t="shared" si="113"/>
        <v>3999.9999140891441</v>
      </c>
      <c r="E1169" s="20" t="str">
        <v>+2.862500E+00</v>
      </c>
      <c r="F1169" s="11">
        <f t="shared" si="116"/>
        <v>1.7974999999999999</v>
      </c>
      <c r="G1169" s="10">
        <v>2321.58</v>
      </c>
      <c r="H1169">
        <f t="shared" si="117"/>
        <v>4699.9999652954775</v>
      </c>
      <c r="I1169" s="20" t="str">
        <v>+2.862500E+00</v>
      </c>
      <c r="J1169" s="11">
        <f t="shared" si="110"/>
        <v>1.4049999999999998</v>
      </c>
      <c r="K1169" s="10">
        <v>4613.04</v>
      </c>
      <c r="L1169" s="21">
        <f t="shared" si="111"/>
        <v>5699.9974893038479</v>
      </c>
      <c r="M1169" s="20" t="str">
        <v>+2.862500E+00</v>
      </c>
      <c r="N1169" s="11">
        <f t="shared" si="114"/>
        <v>2.0049999999999999</v>
      </c>
      <c r="O1169" s="10">
        <v>1929.66</v>
      </c>
      <c r="P1169">
        <f t="shared" si="115"/>
        <v>6599.9999943879347</v>
      </c>
      <c r="Q1169" s="20" t="str">
        <v>+2.862500E+00</v>
      </c>
      <c r="R1169" s="11">
        <f t="shared" si="108"/>
        <v>1.7499999999999998</v>
      </c>
      <c r="S1169" s="10">
        <v>2743.74</v>
      </c>
      <c r="T1169" s="21">
        <f t="shared" si="109"/>
        <v>7399.999910379941</v>
      </c>
    </row>
    <row r="1170" spans="1:20" x14ac:dyDescent="0.4">
      <c r="A1170" s="22" t="str">
        <v>+2.865000E+00</v>
      </c>
      <c r="B1170" s="11">
        <f t="shared" si="112"/>
        <v>1.6975000000000002</v>
      </c>
      <c r="C1170" s="11">
        <v>2170.8599999999997</v>
      </c>
      <c r="D1170" s="21">
        <f t="shared" si="113"/>
        <v>3999.9999162975259</v>
      </c>
      <c r="E1170" s="22" t="str">
        <v>+2.865000E+00</v>
      </c>
      <c r="F1170" s="11">
        <f t="shared" si="116"/>
        <v>1.8000000000000003</v>
      </c>
      <c r="G1170" s="11">
        <v>2351.7600000000002</v>
      </c>
      <c r="H1170">
        <f t="shared" si="117"/>
        <v>4699.9999661875745</v>
      </c>
      <c r="I1170" s="22" t="str">
        <v>+2.865000E+00</v>
      </c>
      <c r="J1170" s="11">
        <f t="shared" si="110"/>
        <v>1.4075000000000002</v>
      </c>
      <c r="K1170" s="11">
        <v>4763.82</v>
      </c>
      <c r="L1170" s="21">
        <f t="shared" si="111"/>
        <v>5699.9975538425651</v>
      </c>
      <c r="M1170" s="22" t="str">
        <v>+2.865000E+00</v>
      </c>
      <c r="N1170" s="11">
        <f t="shared" si="114"/>
        <v>2.0075000000000003</v>
      </c>
      <c r="O1170" s="11">
        <v>1809.06</v>
      </c>
      <c r="P1170">
        <f t="shared" si="115"/>
        <v>6599.9999945321961</v>
      </c>
      <c r="Q1170" s="22" t="str">
        <v>+2.865000E+00</v>
      </c>
      <c r="R1170" s="11">
        <f t="shared" si="108"/>
        <v>1.7525000000000002</v>
      </c>
      <c r="S1170" s="11">
        <v>2834.16</v>
      </c>
      <c r="T1170" s="21">
        <f t="shared" si="109"/>
        <v>7399.9999126836701</v>
      </c>
    </row>
    <row r="1171" spans="1:20" x14ac:dyDescent="0.4">
      <c r="A1171" s="20" t="str">
        <v>+2.867500E+00</v>
      </c>
      <c r="B1171" s="11">
        <f t="shared" si="112"/>
        <v>1.7000000000000002</v>
      </c>
      <c r="C1171" s="10">
        <v>2170.8599999999997</v>
      </c>
      <c r="D1171" s="21">
        <f t="shared" si="113"/>
        <v>3999.9999184491408</v>
      </c>
      <c r="E1171" s="20" t="str">
        <v>+2.867500E+00</v>
      </c>
      <c r="F1171" s="11">
        <f t="shared" si="116"/>
        <v>1.8025000000000002</v>
      </c>
      <c r="G1171" s="10">
        <v>2261.2799999999997</v>
      </c>
      <c r="H1171">
        <f t="shared" si="117"/>
        <v>4699.9999670567404</v>
      </c>
      <c r="I1171" s="20" t="str">
        <v>+2.867500E+00</v>
      </c>
      <c r="J1171" s="11">
        <f t="shared" si="110"/>
        <v>1.4100000000000001</v>
      </c>
      <c r="K1171" s="10">
        <v>4763.82</v>
      </c>
      <c r="L1171" s="21">
        <f t="shared" si="111"/>
        <v>5699.9976167222812</v>
      </c>
      <c r="M1171" s="20" t="str">
        <v>+2.867500E+00</v>
      </c>
      <c r="N1171" s="11">
        <f t="shared" si="114"/>
        <v>2.0100000000000002</v>
      </c>
      <c r="O1171" s="10">
        <v>1809.06</v>
      </c>
      <c r="P1171">
        <f t="shared" si="115"/>
        <v>6599.9999946727485</v>
      </c>
      <c r="Q1171" s="20" t="str">
        <v>+2.867500E+00</v>
      </c>
      <c r="R1171" s="11">
        <f t="shared" si="108"/>
        <v>1.7550000000000001</v>
      </c>
      <c r="S1171" s="10">
        <v>2894.46</v>
      </c>
      <c r="T1171" s="21">
        <f t="shared" si="109"/>
        <v>7399.9999149281803</v>
      </c>
    </row>
    <row r="1172" spans="1:20" x14ac:dyDescent="0.4">
      <c r="A1172" s="22" t="str">
        <v>+2.870000E+00</v>
      </c>
      <c r="B1172" s="11">
        <f t="shared" si="112"/>
        <v>1.7025000000000001</v>
      </c>
      <c r="C1172" s="11">
        <v>2170.8599999999997</v>
      </c>
      <c r="D1172" s="21">
        <f t="shared" si="113"/>
        <v>3999.9999205454469</v>
      </c>
      <c r="E1172" s="22" t="str">
        <v>+2.870000E+00</v>
      </c>
      <c r="F1172" s="11">
        <f t="shared" si="116"/>
        <v>1.8050000000000002</v>
      </c>
      <c r="G1172" s="11">
        <v>2170.8599999999997</v>
      </c>
      <c r="H1172">
        <f t="shared" si="117"/>
        <v>4699.9999679035636</v>
      </c>
      <c r="I1172" s="22" t="str">
        <v>+2.870000E+00</v>
      </c>
      <c r="J1172" s="11">
        <f t="shared" si="110"/>
        <v>1.4125000000000001</v>
      </c>
      <c r="K1172" s="11">
        <v>4824.12</v>
      </c>
      <c r="L1172" s="21">
        <f t="shared" si="111"/>
        <v>5699.9976779856433</v>
      </c>
      <c r="M1172" s="22" t="str">
        <v>+2.870000E+00</v>
      </c>
      <c r="N1172" s="11">
        <f t="shared" si="114"/>
        <v>2.0125000000000002</v>
      </c>
      <c r="O1172" s="11">
        <v>1809.06</v>
      </c>
      <c r="P1172">
        <f t="shared" si="115"/>
        <v>6599.9999948096875</v>
      </c>
      <c r="Q1172" s="22" t="str">
        <v>+2.870000E+00</v>
      </c>
      <c r="R1172" s="11">
        <f t="shared" si="108"/>
        <v>1.7575000000000001</v>
      </c>
      <c r="S1172" s="11">
        <v>2773.86</v>
      </c>
      <c r="T1172" s="21">
        <f t="shared" si="109"/>
        <v>7399.9999171149948</v>
      </c>
    </row>
    <row r="1173" spans="1:20" x14ac:dyDescent="0.4">
      <c r="A1173" s="20" t="str">
        <v>+2.872500E+00</v>
      </c>
      <c r="B1173" s="11">
        <f t="shared" si="112"/>
        <v>1.7050000000000001</v>
      </c>
      <c r="C1173" s="10">
        <v>2261.2799999999997</v>
      </c>
      <c r="D1173" s="21">
        <f t="shared" si="113"/>
        <v>3999.9999225878664</v>
      </c>
      <c r="E1173" s="20" t="str">
        <v>+2.872500E+00</v>
      </c>
      <c r="F1173" s="11">
        <f t="shared" si="116"/>
        <v>1.8075000000000001</v>
      </c>
      <c r="G1173" s="10">
        <v>2291.46</v>
      </c>
      <c r="H1173">
        <f t="shared" si="117"/>
        <v>4699.9999687286181</v>
      </c>
      <c r="I1173" s="20" t="str">
        <v>+2.872500E+00</v>
      </c>
      <c r="J1173" s="11">
        <f t="shared" si="110"/>
        <v>1.415</v>
      </c>
      <c r="K1173" s="10">
        <v>4824.12</v>
      </c>
      <c r="L1173" s="21">
        <f t="shared" si="111"/>
        <v>5699.9977376741999</v>
      </c>
      <c r="M1173" s="20" t="str">
        <v>+2.872500E+00</v>
      </c>
      <c r="N1173" s="11">
        <f t="shared" si="114"/>
        <v>2.0150000000000001</v>
      </c>
      <c r="O1173" s="10">
        <v>1839.18</v>
      </c>
      <c r="P1173">
        <f t="shared" si="115"/>
        <v>6599.9999949431076</v>
      </c>
      <c r="Q1173" s="20" t="str">
        <v>+2.872500E+00</v>
      </c>
      <c r="R1173" s="11">
        <f t="shared" ref="R1173:R1236" si="118">Q1173-Q$469</f>
        <v>1.76</v>
      </c>
      <c r="S1173" s="10">
        <v>2804.04</v>
      </c>
      <c r="T1173" s="21">
        <f t="shared" si="109"/>
        <v>7399.9999192455953</v>
      </c>
    </row>
    <row r="1174" spans="1:20" x14ac:dyDescent="0.4">
      <c r="A1174" s="22" t="str">
        <v>+2.875000E+00</v>
      </c>
      <c r="B1174" s="11">
        <f t="shared" si="112"/>
        <v>1.7075</v>
      </c>
      <c r="C1174" s="11">
        <v>2351.7600000000002</v>
      </c>
      <c r="D1174" s="21">
        <f t="shared" si="113"/>
        <v>3999.9999245777849</v>
      </c>
      <c r="E1174" s="22" t="str">
        <v>+2.875000E+00</v>
      </c>
      <c r="F1174" s="11">
        <f t="shared" si="116"/>
        <v>1.81</v>
      </c>
      <c r="G1174" s="11">
        <v>2231.16</v>
      </c>
      <c r="H1174">
        <f t="shared" si="117"/>
        <v>4699.9999695324659</v>
      </c>
      <c r="I1174" s="22" t="str">
        <v>+2.875000E+00</v>
      </c>
      <c r="J1174" s="11">
        <f t="shared" si="110"/>
        <v>1.4175</v>
      </c>
      <c r="K1174" s="11">
        <v>4824.12</v>
      </c>
      <c r="L1174" s="21">
        <f t="shared" si="111"/>
        <v>5699.9977958284308</v>
      </c>
      <c r="M1174" s="22" t="str">
        <v>+2.875000E+00</v>
      </c>
      <c r="N1174" s="11">
        <f t="shared" si="114"/>
        <v>2.0175000000000001</v>
      </c>
      <c r="O1174" s="11">
        <v>1748.76</v>
      </c>
      <c r="P1174">
        <f t="shared" si="115"/>
        <v>6599.9999950730971</v>
      </c>
      <c r="Q1174" s="22" t="str">
        <v>+2.875000E+00</v>
      </c>
      <c r="R1174" s="11">
        <f t="shared" si="118"/>
        <v>1.7625</v>
      </c>
      <c r="S1174" s="11">
        <v>2834.16</v>
      </c>
      <c r="T1174" s="21">
        <f t="shared" ref="T1174:T1237" si="119">$S$19*(1-EXP(-(R1174/$T$19)))</f>
        <v>7399.9999213214287</v>
      </c>
    </row>
    <row r="1175" spans="1:20" x14ac:dyDescent="0.4">
      <c r="A1175" s="20" t="str">
        <v>+2.877500E+00</v>
      </c>
      <c r="B1175" s="11">
        <f t="shared" si="112"/>
        <v>1.71</v>
      </c>
      <c r="C1175" s="10">
        <v>2261.2799999999997</v>
      </c>
      <c r="D1175" s="21">
        <f t="shared" si="113"/>
        <v>3999.9999265165511</v>
      </c>
      <c r="E1175" s="20" t="str">
        <v>+2.877500E+00</v>
      </c>
      <c r="F1175" s="11">
        <f t="shared" si="116"/>
        <v>1.8125</v>
      </c>
      <c r="G1175" s="10">
        <v>2261.2799999999997</v>
      </c>
      <c r="H1175">
        <f t="shared" si="117"/>
        <v>4699.9999703156491</v>
      </c>
      <c r="I1175" s="20" t="str">
        <v>+2.877500E+00</v>
      </c>
      <c r="J1175" s="11">
        <f t="shared" si="110"/>
        <v>1.42</v>
      </c>
      <c r="K1175" s="10">
        <v>4793.9399999999996</v>
      </c>
      <c r="L1175" s="21">
        <f t="shared" si="111"/>
        <v>5699.9978524877779</v>
      </c>
      <c r="M1175" s="20" t="str">
        <v>+2.877500E+00</v>
      </c>
      <c r="N1175" s="11">
        <f t="shared" si="114"/>
        <v>2.02</v>
      </c>
      <c r="O1175" s="10">
        <v>1899.48</v>
      </c>
      <c r="P1175">
        <f t="shared" si="115"/>
        <v>6599.9999951997461</v>
      </c>
      <c r="Q1175" s="20" t="str">
        <v>+2.877500E+00</v>
      </c>
      <c r="R1175" s="11">
        <f t="shared" si="118"/>
        <v>1.7649999999999999</v>
      </c>
      <c r="S1175" s="10">
        <v>2683.44</v>
      </c>
      <c r="T1175" s="21">
        <f t="shared" si="119"/>
        <v>7399.9999233439012</v>
      </c>
    </row>
    <row r="1176" spans="1:20" x14ac:dyDescent="0.4">
      <c r="A1176" s="22" t="str">
        <v>+2.880000E+00</v>
      </c>
      <c r="B1176" s="11">
        <f t="shared" si="112"/>
        <v>1.7124999999999999</v>
      </c>
      <c r="C1176" s="11">
        <v>2291.46</v>
      </c>
      <c r="D1176" s="21">
        <f t="shared" si="113"/>
        <v>3999.9999284054802</v>
      </c>
      <c r="E1176" s="22" t="str">
        <v>+2.880000E+00</v>
      </c>
      <c r="F1176" s="11">
        <f t="shared" si="116"/>
        <v>1.8149999999999999</v>
      </c>
      <c r="G1176" s="11">
        <v>2291.46</v>
      </c>
      <c r="H1176">
        <f t="shared" si="117"/>
        <v>4699.9999710786997</v>
      </c>
      <c r="I1176" s="22" t="str">
        <v>+2.880000E+00</v>
      </c>
      <c r="J1176" s="11">
        <f t="shared" si="110"/>
        <v>1.4224999999999999</v>
      </c>
      <c r="K1176" s="11">
        <v>4824.12</v>
      </c>
      <c r="L1176" s="21">
        <f t="shared" si="111"/>
        <v>5699.9979076906684</v>
      </c>
      <c r="M1176" s="22" t="str">
        <v>+2.880000E+00</v>
      </c>
      <c r="N1176" s="11">
        <f t="shared" si="114"/>
        <v>2.0225</v>
      </c>
      <c r="O1176" s="11">
        <v>1809.06</v>
      </c>
      <c r="P1176">
        <f t="shared" si="115"/>
        <v>6599.999995323139</v>
      </c>
      <c r="Q1176" s="22" t="str">
        <v>+2.880000E+00</v>
      </c>
      <c r="R1176" s="11">
        <f t="shared" si="118"/>
        <v>1.7674999999999998</v>
      </c>
      <c r="S1176" s="11">
        <v>2532.66</v>
      </c>
      <c r="T1176" s="21">
        <f t="shared" si="119"/>
        <v>7399.9999253143851</v>
      </c>
    </row>
    <row r="1177" spans="1:20" x14ac:dyDescent="0.4">
      <c r="A1177" s="20" t="str">
        <v>+2.882500E+00</v>
      </c>
      <c r="B1177" s="11">
        <f t="shared" si="112"/>
        <v>1.7149999999999999</v>
      </c>
      <c r="C1177" s="10">
        <v>2200.98</v>
      </c>
      <c r="D1177" s="21">
        <f t="shared" si="113"/>
        <v>3999.9999302458536</v>
      </c>
      <c r="E1177" s="20" t="str">
        <v>+2.882500E+00</v>
      </c>
      <c r="F1177" s="11">
        <f t="shared" si="116"/>
        <v>1.8174999999999999</v>
      </c>
      <c r="G1177" s="10">
        <v>2261.2799999999997</v>
      </c>
      <c r="H1177">
        <f t="shared" si="117"/>
        <v>4699.999971822137</v>
      </c>
      <c r="I1177" s="20" t="str">
        <v>+2.882500E+00</v>
      </c>
      <c r="J1177" s="11">
        <f t="shared" si="110"/>
        <v>1.4249999999999998</v>
      </c>
      <c r="K1177" s="10">
        <v>4793.9399999999996</v>
      </c>
      <c r="L1177" s="21">
        <f t="shared" si="111"/>
        <v>5699.9979614745398</v>
      </c>
      <c r="M1177" s="20" t="str">
        <v>+2.882500E+00</v>
      </c>
      <c r="N1177" s="11">
        <f t="shared" si="114"/>
        <v>2.0249999999999999</v>
      </c>
      <c r="O1177" s="10">
        <v>1597.98</v>
      </c>
      <c r="P1177">
        <f t="shared" si="115"/>
        <v>6599.9999954433606</v>
      </c>
      <c r="Q1177" s="20" t="str">
        <v>+2.882500E+00</v>
      </c>
      <c r="R1177" s="11">
        <f t="shared" si="118"/>
        <v>1.7699999999999998</v>
      </c>
      <c r="S1177" s="10">
        <v>2562.84</v>
      </c>
      <c r="T1177" s="21">
        <f t="shared" si="119"/>
        <v>7399.9999272342166</v>
      </c>
    </row>
    <row r="1178" spans="1:20" x14ac:dyDescent="0.4">
      <c r="A1178" s="22" t="str">
        <v>+2.885000E+00</v>
      </c>
      <c r="B1178" s="11">
        <f t="shared" si="112"/>
        <v>1.7174999999999998</v>
      </c>
      <c r="C1178" s="11">
        <v>2231.16</v>
      </c>
      <c r="D1178" s="21">
        <f t="shared" si="113"/>
        <v>3999.9999320389193</v>
      </c>
      <c r="E1178" s="22" t="str">
        <v>+2.885000E+00</v>
      </c>
      <c r="F1178" s="11">
        <f t="shared" si="116"/>
        <v>1.8199999999999998</v>
      </c>
      <c r="G1178" s="11">
        <v>2291.46</v>
      </c>
      <c r="H1178">
        <f t="shared" si="117"/>
        <v>4699.9999725464631</v>
      </c>
      <c r="I1178" s="22" t="str">
        <v>+2.885000E+00</v>
      </c>
      <c r="J1178" s="11">
        <f t="shared" si="110"/>
        <v>1.4274999999999998</v>
      </c>
      <c r="K1178" s="11">
        <v>4703.5200000000004</v>
      </c>
      <c r="L1178" s="21">
        <f t="shared" si="111"/>
        <v>5699.9980138758701</v>
      </c>
      <c r="M1178" s="22" t="str">
        <v>+2.885000E+00</v>
      </c>
      <c r="N1178" s="11">
        <f t="shared" si="114"/>
        <v>2.0274999999999999</v>
      </c>
      <c r="O1178" s="11">
        <v>1748.76</v>
      </c>
      <c r="P1178">
        <f t="shared" si="115"/>
        <v>6599.9999955604908</v>
      </c>
      <c r="Q1178" s="22" t="str">
        <v>+2.885000E+00</v>
      </c>
      <c r="R1178" s="11">
        <f t="shared" si="118"/>
        <v>1.7724999999999997</v>
      </c>
      <c r="S1178" s="11">
        <v>2532.66</v>
      </c>
      <c r="T1178" s="21">
        <f t="shared" si="119"/>
        <v>7399.9999291046979</v>
      </c>
    </row>
    <row r="1179" spans="1:20" x14ac:dyDescent="0.4">
      <c r="A1179" s="20" t="str">
        <v>+2.887500E+00</v>
      </c>
      <c r="B1179" s="11">
        <f t="shared" si="112"/>
        <v>1.7200000000000002</v>
      </c>
      <c r="C1179" s="10">
        <v>2170.8599999999997</v>
      </c>
      <c r="D1179" s="21">
        <f t="shared" si="113"/>
        <v>3999.9999337858935</v>
      </c>
      <c r="E1179" s="20" t="str">
        <v>+2.887500E+00</v>
      </c>
      <c r="F1179" s="11">
        <f t="shared" si="116"/>
        <v>1.8225000000000002</v>
      </c>
      <c r="G1179" s="10">
        <v>2291.46</v>
      </c>
      <c r="H1179">
        <f t="shared" si="117"/>
        <v>4699.9999732521701</v>
      </c>
      <c r="I1179" s="20" t="str">
        <v>+2.887500E+00</v>
      </c>
      <c r="J1179" s="11">
        <f t="shared" si="110"/>
        <v>1.4300000000000002</v>
      </c>
      <c r="K1179" s="10">
        <v>4703.5200000000004</v>
      </c>
      <c r="L1179" s="21">
        <f t="shared" si="111"/>
        <v>5699.9980649301979</v>
      </c>
      <c r="M1179" s="20" t="str">
        <v>+2.887500E+00</v>
      </c>
      <c r="N1179" s="11">
        <f t="shared" si="114"/>
        <v>2.0300000000000002</v>
      </c>
      <c r="O1179" s="10">
        <v>1688.46</v>
      </c>
      <c r="P1179">
        <f t="shared" si="115"/>
        <v>6599.9999956746105</v>
      </c>
      <c r="Q1179" s="20" t="str">
        <v>+2.887500E+00</v>
      </c>
      <c r="R1179" s="11">
        <f t="shared" si="118"/>
        <v>1.7750000000000001</v>
      </c>
      <c r="S1179" s="10">
        <v>2502.54</v>
      </c>
      <c r="T1179" s="21">
        <f t="shared" si="119"/>
        <v>7399.9999309270979</v>
      </c>
    </row>
    <row r="1180" spans="1:20" x14ac:dyDescent="0.4">
      <c r="A1180" s="22" t="str">
        <v>+2.890000E+00</v>
      </c>
      <c r="B1180" s="11">
        <f t="shared" si="112"/>
        <v>1.7225000000000001</v>
      </c>
      <c r="C1180" s="11">
        <v>2291.46</v>
      </c>
      <c r="D1180" s="21">
        <f t="shared" si="113"/>
        <v>3999.9999354879606</v>
      </c>
      <c r="E1180" s="22" t="str">
        <v>+2.890000E+00</v>
      </c>
      <c r="F1180" s="11">
        <f t="shared" si="116"/>
        <v>1.8250000000000002</v>
      </c>
      <c r="G1180" s="11">
        <v>1929.66</v>
      </c>
      <c r="H1180">
        <f t="shared" si="117"/>
        <v>4699.9999739397363</v>
      </c>
      <c r="I1180" s="22" t="str">
        <v>+2.890000E+00</v>
      </c>
      <c r="J1180" s="11">
        <f t="shared" si="110"/>
        <v>1.4325000000000001</v>
      </c>
      <c r="K1180" s="11">
        <v>4703.5200000000004</v>
      </c>
      <c r="L1180" s="21">
        <f t="shared" si="111"/>
        <v>5699.9981146721475</v>
      </c>
      <c r="M1180" s="22" t="str">
        <v>+2.890000E+00</v>
      </c>
      <c r="N1180" s="11">
        <f t="shared" si="114"/>
        <v>2.0325000000000002</v>
      </c>
      <c r="O1180" s="11">
        <v>1567.8600000000001</v>
      </c>
      <c r="P1180">
        <f t="shared" si="115"/>
        <v>6599.9999957857972</v>
      </c>
      <c r="Q1180" s="22" t="str">
        <v>+2.890000E+00</v>
      </c>
      <c r="R1180" s="11">
        <f t="shared" si="118"/>
        <v>1.7775000000000001</v>
      </c>
      <c r="S1180" s="11">
        <v>2412.06</v>
      </c>
      <c r="T1180" s="21">
        <f t="shared" si="119"/>
        <v>7399.9999327026517</v>
      </c>
    </row>
    <row r="1181" spans="1:20" x14ac:dyDescent="0.4">
      <c r="A1181" s="20" t="str">
        <v>+2.892500E+00</v>
      </c>
      <c r="B1181" s="11">
        <f t="shared" si="112"/>
        <v>1.7250000000000001</v>
      </c>
      <c r="C1181" s="10">
        <v>1929.66</v>
      </c>
      <c r="D1181" s="21">
        <f t="shared" si="113"/>
        <v>3999.999937146275</v>
      </c>
      <c r="E1181" s="20" t="str">
        <v>+2.892500E+00</v>
      </c>
      <c r="F1181" s="11">
        <f t="shared" si="116"/>
        <v>1.8275000000000001</v>
      </c>
      <c r="G1181" s="10">
        <v>2050.2600000000002</v>
      </c>
      <c r="H1181">
        <f t="shared" si="117"/>
        <v>4699.9999746096291</v>
      </c>
      <c r="I1181" s="20" t="str">
        <v>+2.892500E+00</v>
      </c>
      <c r="J1181" s="11">
        <f t="shared" si="110"/>
        <v>1.4350000000000001</v>
      </c>
      <c r="K1181" s="10">
        <v>4733.6400000000003</v>
      </c>
      <c r="L1181" s="21">
        <f t="shared" si="111"/>
        <v>5699.9981631354558</v>
      </c>
      <c r="M1181" s="20" t="str">
        <v>+2.892500E+00</v>
      </c>
      <c r="N1181" s="11">
        <f t="shared" si="114"/>
        <v>2.0350000000000001</v>
      </c>
      <c r="O1181" s="10">
        <v>1597.98</v>
      </c>
      <c r="P1181">
        <f t="shared" si="115"/>
        <v>6599.9999958941253</v>
      </c>
      <c r="Q1181" s="20" t="str">
        <v>+2.892500E+00</v>
      </c>
      <c r="R1181" s="11">
        <f t="shared" si="118"/>
        <v>1.78</v>
      </c>
      <c r="S1181" s="10">
        <v>2502.54</v>
      </c>
      <c r="T1181" s="21">
        <f t="shared" si="119"/>
        <v>7399.9999344325634</v>
      </c>
    </row>
    <row r="1182" spans="1:20" x14ac:dyDescent="0.4">
      <c r="A1182" s="22" t="str">
        <v>+2.895000E+00</v>
      </c>
      <c r="B1182" s="11">
        <f t="shared" si="112"/>
        <v>1.7275</v>
      </c>
      <c r="C1182" s="11">
        <v>1989.96</v>
      </c>
      <c r="D1182" s="21">
        <f t="shared" si="113"/>
        <v>3999.9999387619623</v>
      </c>
      <c r="E1182" s="22" t="str">
        <v>+2.895000E+00</v>
      </c>
      <c r="F1182" s="11">
        <f t="shared" si="116"/>
        <v>1.83</v>
      </c>
      <c r="G1182" s="11">
        <v>1929.66</v>
      </c>
      <c r="H1182">
        <f t="shared" si="117"/>
        <v>4699.9999752623007</v>
      </c>
      <c r="I1182" s="22" t="str">
        <v>+2.895000E+00</v>
      </c>
      <c r="J1182" s="11">
        <f t="shared" si="110"/>
        <v>1.4375</v>
      </c>
      <c r="K1182" s="11">
        <v>3979.92</v>
      </c>
      <c r="L1182" s="21">
        <f t="shared" si="111"/>
        <v>5699.9982103529901</v>
      </c>
      <c r="M1182" s="22" t="str">
        <v>+2.895000E+00</v>
      </c>
      <c r="N1182" s="11">
        <f t="shared" si="114"/>
        <v>2.0375000000000001</v>
      </c>
      <c r="O1182" s="11">
        <v>1748.76</v>
      </c>
      <c r="P1182">
        <f t="shared" si="115"/>
        <v>6599.9999959996685</v>
      </c>
      <c r="Q1182" s="22" t="str">
        <v>+2.895000E+00</v>
      </c>
      <c r="R1182" s="11">
        <f t="shared" si="118"/>
        <v>1.7825</v>
      </c>
      <c r="S1182" s="11">
        <v>2472.36</v>
      </c>
      <c r="T1182" s="21">
        <f t="shared" si="119"/>
        <v>7399.9999361180089</v>
      </c>
    </row>
    <row r="1183" spans="1:20" x14ac:dyDescent="0.4">
      <c r="A1183" s="20" t="str">
        <v>+2.897500E+00</v>
      </c>
      <c r="B1183" s="11">
        <f t="shared" si="112"/>
        <v>1.73</v>
      </c>
      <c r="C1183" s="10">
        <v>1929.66</v>
      </c>
      <c r="D1183" s="21">
        <f t="shared" si="113"/>
        <v>3999.9999403361167</v>
      </c>
      <c r="E1183" s="20" t="str">
        <v>+2.897500E+00</v>
      </c>
      <c r="F1183" s="11">
        <f t="shared" si="116"/>
        <v>1.8325</v>
      </c>
      <c r="G1183" s="10">
        <v>1929.66</v>
      </c>
      <c r="H1183">
        <f t="shared" si="117"/>
        <v>4699.9999758981967</v>
      </c>
      <c r="I1183" s="20" t="str">
        <v>+2.897500E+00</v>
      </c>
      <c r="J1183" s="11">
        <f t="shared" ref="J1183:J1246" si="120">I1183-I$607</f>
        <v>1.44</v>
      </c>
      <c r="K1183" s="10">
        <v>3889.4400000000005</v>
      </c>
      <c r="L1183" s="21">
        <f t="shared" si="111"/>
        <v>5699.9982563567737</v>
      </c>
      <c r="M1183" s="20" t="str">
        <v>+2.897500E+00</v>
      </c>
      <c r="N1183" s="11">
        <f t="shared" si="114"/>
        <v>2.04</v>
      </c>
      <c r="O1183" s="10">
        <v>1688.46</v>
      </c>
      <c r="P1183">
        <f t="shared" si="115"/>
        <v>6599.9999961024996</v>
      </c>
      <c r="Q1183" s="20" t="str">
        <v>+2.897500E+00</v>
      </c>
      <c r="R1183" s="11">
        <f t="shared" si="118"/>
        <v>1.7849999999999999</v>
      </c>
      <c r="S1183" s="10">
        <v>2532.66</v>
      </c>
      <c r="T1183" s="21">
        <f t="shared" si="119"/>
        <v>7399.9999377601271</v>
      </c>
    </row>
    <row r="1184" spans="1:20" x14ac:dyDescent="0.4">
      <c r="A1184" s="22" t="str">
        <v>+2.900000E+00</v>
      </c>
      <c r="B1184" s="11">
        <f t="shared" si="112"/>
        <v>1.7324999999999999</v>
      </c>
      <c r="C1184" s="11">
        <v>1929.66</v>
      </c>
      <c r="D1184" s="21">
        <f t="shared" si="113"/>
        <v>3999.9999418698071</v>
      </c>
      <c r="E1184" s="22" t="str">
        <v>+2.900000E+00</v>
      </c>
      <c r="F1184" s="11">
        <f t="shared" si="116"/>
        <v>1.835</v>
      </c>
      <c r="G1184" s="11">
        <v>2170.8599999999997</v>
      </c>
      <c r="H1184">
        <f t="shared" si="117"/>
        <v>4699.9999765177454</v>
      </c>
      <c r="I1184" s="22" t="str">
        <v>+2.900000E+00</v>
      </c>
      <c r="J1184" s="11">
        <f t="shared" si="120"/>
        <v>1.4424999999999999</v>
      </c>
      <c r="K1184" s="11">
        <v>3859.32</v>
      </c>
      <c r="L1184" s="21">
        <f t="shared" ref="L1184:L1247" si="121">$S$17*(1-EXP(-(J1184/$T$17)))</f>
        <v>5699.9983011780059</v>
      </c>
      <c r="M1184" s="22" t="str">
        <v>+2.900000E+00</v>
      </c>
      <c r="N1184" s="11">
        <f t="shared" si="114"/>
        <v>2.0425</v>
      </c>
      <c r="O1184" s="11">
        <v>1809.06</v>
      </c>
      <c r="P1184">
        <f t="shared" si="115"/>
        <v>6599.9999962026868</v>
      </c>
      <c r="Q1184" s="22" t="str">
        <v>+2.900000E+00</v>
      </c>
      <c r="R1184" s="11">
        <f t="shared" si="118"/>
        <v>1.7874999999999999</v>
      </c>
      <c r="S1184" s="11">
        <v>2412.06</v>
      </c>
      <c r="T1184" s="21">
        <f t="shared" si="119"/>
        <v>7399.9999393600347</v>
      </c>
    </row>
    <row r="1185" spans="1:20" x14ac:dyDescent="0.4">
      <c r="A1185" s="20" t="str">
        <v>+2.902500E+00</v>
      </c>
      <c r="B1185" s="11">
        <f t="shared" si="112"/>
        <v>1.7349999999999999</v>
      </c>
      <c r="C1185" s="10">
        <v>1929.66</v>
      </c>
      <c r="D1185" s="21">
        <f t="shared" si="113"/>
        <v>3999.9999433640733</v>
      </c>
      <c r="E1185" s="20" t="str">
        <v>+2.902500E+00</v>
      </c>
      <c r="F1185" s="11">
        <f t="shared" si="116"/>
        <v>1.8374999999999999</v>
      </c>
      <c r="G1185" s="10">
        <v>2050.2600000000002</v>
      </c>
      <c r="H1185">
        <f t="shared" si="117"/>
        <v>4699.9999771213688</v>
      </c>
      <c r="I1185" s="20" t="str">
        <v>+2.902500E+00</v>
      </c>
      <c r="J1185" s="11">
        <f t="shared" si="120"/>
        <v>1.4449999999999998</v>
      </c>
      <c r="K1185" s="10">
        <v>3859.32</v>
      </c>
      <c r="L1185" s="21">
        <f t="shared" si="121"/>
        <v>5699.9983448470866</v>
      </c>
      <c r="M1185" s="20" t="str">
        <v>+2.902500E+00</v>
      </c>
      <c r="N1185" s="11">
        <f t="shared" si="114"/>
        <v>2.0449999999999999</v>
      </c>
      <c r="O1185" s="10">
        <v>1688.46</v>
      </c>
      <c r="P1185">
        <f t="shared" si="115"/>
        <v>6599.9999963002983</v>
      </c>
      <c r="Q1185" s="20" t="str">
        <v>+2.902500E+00</v>
      </c>
      <c r="R1185" s="11">
        <f t="shared" si="118"/>
        <v>1.7899999999999998</v>
      </c>
      <c r="S1185" s="10">
        <v>2442.2399999999998</v>
      </c>
      <c r="T1185" s="21">
        <f t="shared" si="119"/>
        <v>7399.9999409188158</v>
      </c>
    </row>
    <row r="1186" spans="1:20" x14ac:dyDescent="0.4">
      <c r="A1186" s="22" t="str">
        <v>+2.905000E+00</v>
      </c>
      <c r="B1186" s="11">
        <f t="shared" si="112"/>
        <v>1.7374999999999998</v>
      </c>
      <c r="C1186" s="11">
        <v>1989.96</v>
      </c>
      <c r="D1186" s="21">
        <f t="shared" si="113"/>
        <v>3999.9999448199283</v>
      </c>
      <c r="E1186" s="22" t="str">
        <v>+2.905000E+00</v>
      </c>
      <c r="F1186" s="11">
        <f t="shared" si="116"/>
        <v>1.8399999999999999</v>
      </c>
      <c r="G1186" s="11">
        <v>1809.06</v>
      </c>
      <c r="H1186">
        <f t="shared" si="117"/>
        <v>4699.9999777094754</v>
      </c>
      <c r="I1186" s="22" t="str">
        <v>+2.905000E+00</v>
      </c>
      <c r="J1186" s="11">
        <f t="shared" si="120"/>
        <v>1.4474999999999998</v>
      </c>
      <c r="K1186" s="11">
        <v>3859.32</v>
      </c>
      <c r="L1186" s="21">
        <f t="shared" si="121"/>
        <v>5699.9983873936308</v>
      </c>
      <c r="M1186" s="22" t="str">
        <v>+2.905000E+00</v>
      </c>
      <c r="N1186" s="11">
        <f t="shared" si="114"/>
        <v>2.0474999999999999</v>
      </c>
      <c r="O1186" s="11">
        <v>1628.16</v>
      </c>
      <c r="P1186">
        <f t="shared" si="115"/>
        <v>6599.9999963954015</v>
      </c>
      <c r="Q1186" s="22" t="str">
        <v>+2.905000E+00</v>
      </c>
      <c r="R1186" s="11">
        <f t="shared" si="118"/>
        <v>1.7924999999999998</v>
      </c>
      <c r="S1186" s="11">
        <v>2532.66</v>
      </c>
      <c r="T1186" s="21">
        <f t="shared" si="119"/>
        <v>7399.9999424375283</v>
      </c>
    </row>
    <row r="1187" spans="1:20" x14ac:dyDescent="0.4">
      <c r="A1187" s="20" t="str">
        <v>+2.907500E+00</v>
      </c>
      <c r="B1187" s="11">
        <f t="shared" si="112"/>
        <v>1.7400000000000002</v>
      </c>
      <c r="C1187" s="10">
        <v>1929.66</v>
      </c>
      <c r="D1187" s="21">
        <f t="shared" si="113"/>
        <v>3999.9999462383603</v>
      </c>
      <c r="E1187" s="20" t="str">
        <v>+2.907500E+00</v>
      </c>
      <c r="F1187" s="11">
        <f t="shared" si="116"/>
        <v>1.8425000000000002</v>
      </c>
      <c r="G1187" s="10">
        <v>2020.0799999999997</v>
      </c>
      <c r="H1187">
        <f t="shared" si="117"/>
        <v>4699.9999782824643</v>
      </c>
      <c r="I1187" s="20" t="str">
        <v>+2.907500E+00</v>
      </c>
      <c r="J1187" s="11">
        <f t="shared" si="120"/>
        <v>1.4500000000000002</v>
      </c>
      <c r="K1187" s="10">
        <v>3889.4400000000005</v>
      </c>
      <c r="L1187" s="21">
        <f t="shared" si="121"/>
        <v>5699.9984288464948</v>
      </c>
      <c r="M1187" s="20" t="str">
        <v>+2.907500E+00</v>
      </c>
      <c r="N1187" s="11">
        <f t="shared" si="114"/>
        <v>2.0500000000000003</v>
      </c>
      <c r="O1187" s="10">
        <v>1778.88</v>
      </c>
      <c r="P1187">
        <f t="shared" si="115"/>
        <v>6599.999996488059</v>
      </c>
      <c r="Q1187" s="20" t="str">
        <v>+2.907500E+00</v>
      </c>
      <c r="R1187" s="11">
        <f t="shared" si="118"/>
        <v>1.7950000000000002</v>
      </c>
      <c r="S1187" s="10">
        <v>2532.66</v>
      </c>
      <c r="T1187" s="21">
        <f t="shared" si="119"/>
        <v>7399.9999439171997</v>
      </c>
    </row>
    <row r="1188" spans="1:20" x14ac:dyDescent="0.4">
      <c r="A1188" s="22" t="str">
        <v>+2.910000E+00</v>
      </c>
      <c r="B1188" s="11">
        <f t="shared" si="112"/>
        <v>1.7425000000000002</v>
      </c>
      <c r="C1188" s="11">
        <v>2170.8599999999997</v>
      </c>
      <c r="D1188" s="21">
        <f t="shared" si="113"/>
        <v>3999.9999476203307</v>
      </c>
      <c r="E1188" s="22" t="str">
        <v>+2.910000E+00</v>
      </c>
      <c r="F1188" s="11">
        <f t="shared" si="116"/>
        <v>1.8450000000000002</v>
      </c>
      <c r="G1188" s="11">
        <v>2050.2600000000002</v>
      </c>
      <c r="H1188">
        <f t="shared" si="117"/>
        <v>4699.9999788407249</v>
      </c>
      <c r="I1188" s="22" t="str">
        <v>+2.910000E+00</v>
      </c>
      <c r="J1188" s="11">
        <f t="shared" si="120"/>
        <v>1.4525000000000001</v>
      </c>
      <c r="K1188" s="11">
        <v>3738.72</v>
      </c>
      <c r="L1188" s="21">
        <f t="shared" si="121"/>
        <v>5699.9984692337921</v>
      </c>
      <c r="M1188" s="22" t="str">
        <v>+2.910000E+00</v>
      </c>
      <c r="N1188" s="11">
        <f t="shared" si="114"/>
        <v>2.0525000000000002</v>
      </c>
      <c r="O1188" s="11">
        <v>1688.46</v>
      </c>
      <c r="P1188">
        <f t="shared" si="115"/>
        <v>6599.9999965783354</v>
      </c>
      <c r="Q1188" s="22" t="str">
        <v>+2.910000E+00</v>
      </c>
      <c r="R1188" s="11">
        <f t="shared" si="118"/>
        <v>1.7975000000000001</v>
      </c>
      <c r="S1188" s="11">
        <v>2532.66</v>
      </c>
      <c r="T1188" s="21">
        <f t="shared" si="119"/>
        <v>7399.9999453588362</v>
      </c>
    </row>
    <row r="1189" spans="1:20" x14ac:dyDescent="0.4">
      <c r="A1189" s="20" t="str">
        <v>+2.912500E+00</v>
      </c>
      <c r="B1189" s="11">
        <f t="shared" si="112"/>
        <v>1.7450000000000001</v>
      </c>
      <c r="C1189" s="10">
        <v>1929.66</v>
      </c>
      <c r="D1189" s="21">
        <f t="shared" si="113"/>
        <v>3999.9999489667762</v>
      </c>
      <c r="E1189" s="20" t="str">
        <v>+2.912500E+00</v>
      </c>
      <c r="F1189" s="11">
        <f t="shared" si="116"/>
        <v>1.8475000000000001</v>
      </c>
      <c r="G1189" s="10">
        <v>2020.0799999999997</v>
      </c>
      <c r="H1189">
        <f t="shared" si="117"/>
        <v>4699.9999793846346</v>
      </c>
      <c r="I1189" s="20" t="str">
        <v>+2.912500E+00</v>
      </c>
      <c r="J1189" s="11">
        <f t="shared" si="120"/>
        <v>1.4550000000000001</v>
      </c>
      <c r="K1189" s="10">
        <v>4070.3399999999997</v>
      </c>
      <c r="L1189" s="21">
        <f t="shared" si="121"/>
        <v>5699.9985085829139</v>
      </c>
      <c r="M1189" s="20" t="str">
        <v>+2.912500E+00</v>
      </c>
      <c r="N1189" s="11">
        <f t="shared" si="114"/>
        <v>2.0550000000000002</v>
      </c>
      <c r="O1189" s="10">
        <v>1778.88</v>
      </c>
      <c r="P1189">
        <f t="shared" si="115"/>
        <v>6599.9999966662908</v>
      </c>
      <c r="Q1189" s="20" t="str">
        <v>+2.912500E+00</v>
      </c>
      <c r="R1189" s="11">
        <f t="shared" si="118"/>
        <v>1.8</v>
      </c>
      <c r="S1189" s="10">
        <v>2532.66</v>
      </c>
      <c r="T1189" s="21">
        <f t="shared" si="119"/>
        <v>7399.9999467634152</v>
      </c>
    </row>
    <row r="1190" spans="1:20" x14ac:dyDescent="0.4">
      <c r="A1190" s="22" t="str">
        <v>+2.915000E+00</v>
      </c>
      <c r="B1190" s="11">
        <f t="shared" si="112"/>
        <v>1.7475000000000001</v>
      </c>
      <c r="C1190" s="11">
        <v>1929.66</v>
      </c>
      <c r="D1190" s="21">
        <f t="shared" si="113"/>
        <v>3999.9999502786113</v>
      </c>
      <c r="E1190" s="22" t="str">
        <v>+2.915000E+00</v>
      </c>
      <c r="F1190" s="11">
        <f t="shared" si="116"/>
        <v>1.85</v>
      </c>
      <c r="G1190" s="11">
        <v>1989.96</v>
      </c>
      <c r="H1190">
        <f t="shared" si="117"/>
        <v>4699.9999799145635</v>
      </c>
      <c r="I1190" s="22" t="str">
        <v>+2.915000E+00</v>
      </c>
      <c r="J1190" s="11">
        <f t="shared" si="120"/>
        <v>1.4575</v>
      </c>
      <c r="K1190" s="11">
        <v>3979.92</v>
      </c>
      <c r="L1190" s="21">
        <f t="shared" si="121"/>
        <v>5699.9985469205449</v>
      </c>
      <c r="M1190" s="22" t="str">
        <v>+2.915000E+00</v>
      </c>
      <c r="N1190" s="11">
        <f t="shared" si="114"/>
        <v>2.0575000000000001</v>
      </c>
      <c r="O1190" s="11">
        <v>1748.76</v>
      </c>
      <c r="P1190">
        <f t="shared" si="115"/>
        <v>6599.9999967519861</v>
      </c>
      <c r="Q1190" s="22" t="str">
        <v>+2.915000E+00</v>
      </c>
      <c r="R1190" s="11">
        <f t="shared" si="118"/>
        <v>1.8025</v>
      </c>
      <c r="S1190" s="11">
        <v>2532.66</v>
      </c>
      <c r="T1190" s="21">
        <f t="shared" si="119"/>
        <v>7399.9999481318891</v>
      </c>
    </row>
    <row r="1191" spans="1:20" x14ac:dyDescent="0.4">
      <c r="A1191" s="20" t="str">
        <v>+2.917500E+00</v>
      </c>
      <c r="B1191" s="11">
        <f t="shared" si="112"/>
        <v>1.75</v>
      </c>
      <c r="C1191" s="10">
        <v>2050.2600000000002</v>
      </c>
      <c r="D1191" s="21">
        <f t="shared" si="113"/>
        <v>3999.9999515567247</v>
      </c>
      <c r="E1191" s="20" t="str">
        <v>+2.917500E+00</v>
      </c>
      <c r="F1191" s="11">
        <f t="shared" si="116"/>
        <v>1.8525</v>
      </c>
      <c r="G1191" s="10">
        <v>1929.66</v>
      </c>
      <c r="H1191">
        <f t="shared" si="117"/>
        <v>4699.99998043087</v>
      </c>
      <c r="I1191" s="20" t="str">
        <v>+2.917500E+00</v>
      </c>
      <c r="J1191" s="11">
        <f t="shared" si="120"/>
        <v>1.46</v>
      </c>
      <c r="K1191" s="10">
        <v>3979.92</v>
      </c>
      <c r="L1191" s="21">
        <f t="shared" si="121"/>
        <v>5699.9985842726892</v>
      </c>
      <c r="M1191" s="20" t="str">
        <v>+2.917500E+00</v>
      </c>
      <c r="N1191" s="11">
        <f t="shared" si="114"/>
        <v>2.06</v>
      </c>
      <c r="O1191" s="10">
        <v>1688.46</v>
      </c>
      <c r="P1191">
        <f t="shared" si="115"/>
        <v>6599.9999968354778</v>
      </c>
      <c r="Q1191" s="20" t="str">
        <v>+2.917500E+00</v>
      </c>
      <c r="R1191" s="11">
        <f t="shared" si="118"/>
        <v>1.8049999999999999</v>
      </c>
      <c r="S1191" s="10">
        <v>2502.54</v>
      </c>
      <c r="T1191" s="21">
        <f t="shared" si="119"/>
        <v>7399.9999494651856</v>
      </c>
    </row>
    <row r="1192" spans="1:20" x14ac:dyDescent="0.4">
      <c r="A1192" s="22" t="str">
        <v>+2.920000E+00</v>
      </c>
      <c r="B1192" s="11">
        <f t="shared" si="112"/>
        <v>1.7524999999999999</v>
      </c>
      <c r="C1192" s="11">
        <v>2050.2600000000002</v>
      </c>
      <c r="D1192" s="21">
        <f t="shared" si="113"/>
        <v>3999.9999528019839</v>
      </c>
      <c r="E1192" s="22" t="str">
        <v>+2.920000E+00</v>
      </c>
      <c r="F1192" s="11">
        <f t="shared" si="116"/>
        <v>1.855</v>
      </c>
      <c r="G1192" s="11">
        <v>1929.66</v>
      </c>
      <c r="H1192">
        <f t="shared" si="117"/>
        <v>4699.9999809339042</v>
      </c>
      <c r="I1192" s="22" t="str">
        <v>+2.920000E+00</v>
      </c>
      <c r="J1192" s="11">
        <f t="shared" si="120"/>
        <v>1.4624999999999999</v>
      </c>
      <c r="K1192" s="11">
        <v>3979.92</v>
      </c>
      <c r="L1192" s="21">
        <f t="shared" si="121"/>
        <v>5699.9986206646772</v>
      </c>
      <c r="M1192" s="22" t="str">
        <v>+2.920000E+00</v>
      </c>
      <c r="N1192" s="11">
        <f t="shared" si="114"/>
        <v>2.0625</v>
      </c>
      <c r="O1192" s="11">
        <v>1688.46</v>
      </c>
      <c r="P1192">
        <f t="shared" si="115"/>
        <v>6599.999996916823</v>
      </c>
      <c r="Q1192" s="22" t="str">
        <v>+2.920000E+00</v>
      </c>
      <c r="R1192" s="11">
        <f t="shared" si="118"/>
        <v>1.8074999999999999</v>
      </c>
      <c r="S1192" s="11">
        <v>2532.66</v>
      </c>
      <c r="T1192" s="21">
        <f t="shared" si="119"/>
        <v>7399.9999507642078</v>
      </c>
    </row>
    <row r="1193" spans="1:20" x14ac:dyDescent="0.4">
      <c r="A1193" s="20" t="str">
        <v>+2.922500E+00</v>
      </c>
      <c r="B1193" s="11">
        <f t="shared" si="112"/>
        <v>1.7549999999999999</v>
      </c>
      <c r="C1193" s="10">
        <v>1929.66</v>
      </c>
      <c r="D1193" s="21">
        <f t="shared" si="113"/>
        <v>3999.9999540152326</v>
      </c>
      <c r="E1193" s="20" t="str">
        <v>+2.922500E+00</v>
      </c>
      <c r="F1193" s="11">
        <f t="shared" si="116"/>
        <v>1.8574999999999999</v>
      </c>
      <c r="G1193" s="10">
        <v>1959.7799999999997</v>
      </c>
      <c r="H1193">
        <f t="shared" si="117"/>
        <v>4699.9999814240073</v>
      </c>
      <c r="I1193" s="20" t="str">
        <v>+2.922500E+00</v>
      </c>
      <c r="J1193" s="11">
        <f t="shared" si="120"/>
        <v>1.4649999999999999</v>
      </c>
      <c r="K1193" s="10">
        <v>3979.92</v>
      </c>
      <c r="L1193" s="21">
        <f t="shared" si="121"/>
        <v>5699.9986561211908</v>
      </c>
      <c r="M1193" s="20" t="str">
        <v>+2.922500E+00</v>
      </c>
      <c r="N1193" s="11">
        <f t="shared" si="114"/>
        <v>2.0649999999999999</v>
      </c>
      <c r="O1193" s="10">
        <v>1778.88</v>
      </c>
      <c r="P1193">
        <f t="shared" si="115"/>
        <v>6599.9999969960782</v>
      </c>
      <c r="Q1193" s="20" t="str">
        <v>+2.922500E+00</v>
      </c>
      <c r="R1193" s="11">
        <f t="shared" si="118"/>
        <v>1.8099999999999998</v>
      </c>
      <c r="S1193" s="10">
        <v>2442.2399999999998</v>
      </c>
      <c r="T1193" s="21">
        <f t="shared" si="119"/>
        <v>7399.9999520298397</v>
      </c>
    </row>
    <row r="1194" spans="1:20" x14ac:dyDescent="0.4">
      <c r="A1194" s="22" t="str">
        <v>+2.925000E+00</v>
      </c>
      <c r="B1194" s="11">
        <f t="shared" si="112"/>
        <v>1.7574999999999998</v>
      </c>
      <c r="C1194" s="11">
        <v>1869.36</v>
      </c>
      <c r="D1194" s="21">
        <f t="shared" si="113"/>
        <v>3999.9999551972946</v>
      </c>
      <c r="E1194" s="22" t="str">
        <v>+2.925000E+00</v>
      </c>
      <c r="F1194" s="11">
        <f t="shared" si="116"/>
        <v>1.8599999999999999</v>
      </c>
      <c r="G1194" s="11">
        <v>2050.2600000000002</v>
      </c>
      <c r="H1194">
        <f t="shared" si="117"/>
        <v>4699.9999819015129</v>
      </c>
      <c r="I1194" s="22" t="str">
        <v>+2.925000E+00</v>
      </c>
      <c r="J1194" s="11">
        <f t="shared" si="120"/>
        <v>1.4674999999999998</v>
      </c>
      <c r="K1194" s="11">
        <v>3859.32</v>
      </c>
      <c r="L1194" s="21">
        <f t="shared" si="121"/>
        <v>5699.9986906662771</v>
      </c>
      <c r="M1194" s="22" t="str">
        <v>+2.925000E+00</v>
      </c>
      <c r="N1194" s="11">
        <f t="shared" si="114"/>
        <v>2.0674999999999999</v>
      </c>
      <c r="O1194" s="11">
        <v>1688.46</v>
      </c>
      <c r="P1194">
        <f t="shared" si="115"/>
        <v>6599.9999970732952</v>
      </c>
      <c r="Q1194" s="22" t="str">
        <v>+2.925000E+00</v>
      </c>
      <c r="R1194" s="11">
        <f t="shared" si="118"/>
        <v>1.8124999999999998</v>
      </c>
      <c r="S1194" s="11">
        <v>2532.66</v>
      </c>
      <c r="T1194" s="21">
        <f t="shared" si="119"/>
        <v>7399.9999532629363</v>
      </c>
    </row>
    <row r="1195" spans="1:20" x14ac:dyDescent="0.4">
      <c r="A1195" s="20" t="str">
        <v>+2.927500E+00</v>
      </c>
      <c r="B1195" s="11">
        <f t="shared" si="112"/>
        <v>1.7600000000000002</v>
      </c>
      <c r="C1195" s="10">
        <v>1959.7799999999997</v>
      </c>
      <c r="D1195" s="21">
        <f t="shared" si="113"/>
        <v>3999.9999563489705</v>
      </c>
      <c r="E1195" s="20" t="str">
        <v>+2.927500E+00</v>
      </c>
      <c r="F1195" s="11">
        <f t="shared" si="116"/>
        <v>1.8625000000000003</v>
      </c>
      <c r="G1195" s="10">
        <v>1929.66</v>
      </c>
      <c r="H1195">
        <f t="shared" si="117"/>
        <v>4699.999982366744</v>
      </c>
      <c r="I1195" s="20" t="str">
        <v>+2.927500E+00</v>
      </c>
      <c r="J1195" s="11">
        <f t="shared" si="120"/>
        <v>1.4700000000000002</v>
      </c>
      <c r="K1195" s="10">
        <v>3889.4400000000005</v>
      </c>
      <c r="L1195" s="21">
        <f t="shared" si="121"/>
        <v>5699.9987243233636</v>
      </c>
      <c r="M1195" s="20" t="str">
        <v>+2.927500E+00</v>
      </c>
      <c r="N1195" s="11">
        <f t="shared" si="114"/>
        <v>2.0700000000000003</v>
      </c>
      <c r="O1195" s="10">
        <v>1688.46</v>
      </c>
      <c r="P1195">
        <f t="shared" si="115"/>
        <v>6599.9999971485277</v>
      </c>
      <c r="Q1195" s="20" t="str">
        <v>+2.927500E+00</v>
      </c>
      <c r="R1195" s="11">
        <f t="shared" si="118"/>
        <v>1.8150000000000002</v>
      </c>
      <c r="S1195" s="10">
        <v>2532.66</v>
      </c>
      <c r="T1195" s="21">
        <f t="shared" si="119"/>
        <v>7399.999954464336</v>
      </c>
    </row>
    <row r="1196" spans="1:20" x14ac:dyDescent="0.4">
      <c r="A1196" s="22" t="str">
        <v>+2.930000E+00</v>
      </c>
      <c r="B1196" s="11">
        <f t="shared" ref="B1196:B1259" si="122">A1196-A$491</f>
        <v>1.7625000000000002</v>
      </c>
      <c r="C1196" s="11">
        <v>1929.66</v>
      </c>
      <c r="D1196" s="21">
        <f t="shared" ref="D1196:D1259" si="123">$S$15*(1-EXP(-(B1196/$T$15)))</f>
        <v>3999.9999574710423</v>
      </c>
      <c r="E1196" s="22" t="str">
        <v>+2.930000E+00</v>
      </c>
      <c r="F1196" s="11">
        <f t="shared" si="116"/>
        <v>1.8650000000000002</v>
      </c>
      <c r="G1196" s="11">
        <v>1929.66</v>
      </c>
      <c r="H1196">
        <f t="shared" si="117"/>
        <v>4699.9999828200152</v>
      </c>
      <c r="I1196" s="22" t="str">
        <v>+2.930000E+00</v>
      </c>
      <c r="J1196" s="11">
        <f t="shared" si="120"/>
        <v>1.4725000000000001</v>
      </c>
      <c r="K1196" s="11">
        <v>3859.32</v>
      </c>
      <c r="L1196" s="21">
        <f t="shared" si="121"/>
        <v>5699.9987571152778</v>
      </c>
      <c r="M1196" s="22" t="str">
        <v>+2.930000E+00</v>
      </c>
      <c r="N1196" s="11">
        <f t="shared" si="114"/>
        <v>2.0725000000000002</v>
      </c>
      <c r="O1196" s="11">
        <v>1567.8600000000001</v>
      </c>
      <c r="P1196">
        <f t="shared" si="115"/>
        <v>6599.9999972218266</v>
      </c>
      <c r="Q1196" s="22" t="str">
        <v>+2.930000E+00</v>
      </c>
      <c r="R1196" s="11">
        <f t="shared" si="118"/>
        <v>1.8175000000000001</v>
      </c>
      <c r="S1196" s="11">
        <v>2532.66</v>
      </c>
      <c r="T1196" s="21">
        <f t="shared" si="119"/>
        <v>7399.9999556348539</v>
      </c>
    </row>
    <row r="1197" spans="1:20" x14ac:dyDescent="0.4">
      <c r="A1197" s="20" t="str">
        <v>+2.932500E+00</v>
      </c>
      <c r="B1197" s="11">
        <f t="shared" si="122"/>
        <v>1.7650000000000001</v>
      </c>
      <c r="C1197" s="10">
        <v>1989.96</v>
      </c>
      <c r="D1197" s="21">
        <f t="shared" si="123"/>
        <v>3999.9999585642709</v>
      </c>
      <c r="E1197" s="20" t="str">
        <v>+2.932500E+00</v>
      </c>
      <c r="F1197" s="11">
        <f t="shared" si="116"/>
        <v>1.8675000000000002</v>
      </c>
      <c r="G1197" s="10">
        <v>1929.66</v>
      </c>
      <c r="H1197">
        <f t="shared" si="117"/>
        <v>4699.9999832616359</v>
      </c>
      <c r="I1197" s="20" t="str">
        <v>+2.932500E+00</v>
      </c>
      <c r="J1197" s="11">
        <f t="shared" si="120"/>
        <v>1.4750000000000001</v>
      </c>
      <c r="K1197" s="10">
        <v>3949.74</v>
      </c>
      <c r="L1197" s="21">
        <f t="shared" si="121"/>
        <v>5699.9987890642597</v>
      </c>
      <c r="M1197" s="20" t="str">
        <v>+2.932500E+00</v>
      </c>
      <c r="N1197" s="11">
        <f t="shared" si="114"/>
        <v>2.0750000000000002</v>
      </c>
      <c r="O1197" s="10">
        <v>1688.46</v>
      </c>
      <c r="P1197">
        <f t="shared" si="115"/>
        <v>6599.999997293241</v>
      </c>
      <c r="Q1197" s="20" t="str">
        <v>+2.932500E+00</v>
      </c>
      <c r="R1197" s="11">
        <f t="shared" si="118"/>
        <v>1.82</v>
      </c>
      <c r="S1197" s="10">
        <v>2502.54</v>
      </c>
      <c r="T1197" s="21">
        <f t="shared" si="119"/>
        <v>7399.999956775282</v>
      </c>
    </row>
    <row r="1198" spans="1:20" x14ac:dyDescent="0.4">
      <c r="A1198" s="22" t="str">
        <v>+2.935000E+00</v>
      </c>
      <c r="B1198" s="11">
        <f t="shared" si="122"/>
        <v>1.7675000000000001</v>
      </c>
      <c r="C1198" s="11">
        <v>1989.96</v>
      </c>
      <c r="D1198" s="21">
        <f t="shared" si="123"/>
        <v>3999.9999596293969</v>
      </c>
      <c r="E1198" s="22" t="str">
        <v>+2.935000E+00</v>
      </c>
      <c r="F1198" s="11">
        <f t="shared" si="116"/>
        <v>1.87</v>
      </c>
      <c r="G1198" s="11">
        <v>1929.66</v>
      </c>
      <c r="H1198">
        <f t="shared" si="117"/>
        <v>4699.9999836919042</v>
      </c>
      <c r="I1198" s="22" t="str">
        <v>+2.935000E+00</v>
      </c>
      <c r="J1198" s="11">
        <f t="shared" si="120"/>
        <v>1.4775</v>
      </c>
      <c r="K1198" s="11">
        <v>3979.92</v>
      </c>
      <c r="L1198" s="21">
        <f t="shared" si="121"/>
        <v>5699.9988201919768</v>
      </c>
      <c r="M1198" s="22" t="str">
        <v>+2.935000E+00</v>
      </c>
      <c r="N1198" s="11">
        <f t="shared" si="114"/>
        <v>2.0775000000000001</v>
      </c>
      <c r="O1198" s="11">
        <v>1688.46</v>
      </c>
      <c r="P1198">
        <f t="shared" si="115"/>
        <v>6599.9999973628192</v>
      </c>
      <c r="Q1198" s="22" t="str">
        <v>+2.935000E+00</v>
      </c>
      <c r="R1198" s="11">
        <f t="shared" si="118"/>
        <v>1.8225</v>
      </c>
      <c r="S1198" s="11">
        <v>2532.66</v>
      </c>
      <c r="T1198" s="21">
        <f t="shared" si="119"/>
        <v>7399.9999578863954</v>
      </c>
    </row>
    <row r="1199" spans="1:20" x14ac:dyDescent="0.4">
      <c r="A1199" s="20" t="str">
        <v>+2.937500E+00</v>
      </c>
      <c r="B1199" s="11">
        <f t="shared" si="122"/>
        <v>1.77</v>
      </c>
      <c r="C1199" s="10">
        <v>2020.0799999999997</v>
      </c>
      <c r="D1199" s="21">
        <f t="shared" si="123"/>
        <v>3999.999960667144</v>
      </c>
      <c r="E1199" s="20" t="str">
        <v>+2.937500E+00</v>
      </c>
      <c r="F1199" s="11">
        <f t="shared" si="116"/>
        <v>1.8725000000000001</v>
      </c>
      <c r="G1199" s="10">
        <v>1929.66</v>
      </c>
      <c r="H1199">
        <f t="shared" si="117"/>
        <v>4699.9999841111112</v>
      </c>
      <c r="I1199" s="20" t="str">
        <v>+2.937500E+00</v>
      </c>
      <c r="J1199" s="11">
        <f t="shared" si="120"/>
        <v>1.48</v>
      </c>
      <c r="K1199" s="10">
        <v>4010.0400000000004</v>
      </c>
      <c r="L1199" s="21">
        <f t="shared" si="121"/>
        <v>5699.9988505195406</v>
      </c>
      <c r="M1199" s="20" t="str">
        <v>+2.937500E+00</v>
      </c>
      <c r="N1199" s="11">
        <f t="shared" ref="N1199:N1262" si="124">M1199-M$367</f>
        <v>2.08</v>
      </c>
      <c r="O1199" s="10">
        <v>1688.46</v>
      </c>
      <c r="P1199">
        <f t="shared" si="115"/>
        <v>6599.9999974306093</v>
      </c>
      <c r="Q1199" s="20" t="str">
        <v>+2.937500E+00</v>
      </c>
      <c r="R1199" s="11">
        <f t="shared" si="118"/>
        <v>1.825</v>
      </c>
      <c r="S1199" s="10">
        <v>2532.66</v>
      </c>
      <c r="T1199" s="21">
        <f t="shared" si="119"/>
        <v>7399.9999589689469</v>
      </c>
    </row>
    <row r="1200" spans="1:20" x14ac:dyDescent="0.4">
      <c r="A1200" s="22" t="str">
        <v>+2.940000E+00</v>
      </c>
      <c r="B1200" s="11">
        <f t="shared" si="122"/>
        <v>1.7725</v>
      </c>
      <c r="C1200" s="11">
        <v>2050.2600000000002</v>
      </c>
      <c r="D1200" s="21">
        <f t="shared" si="123"/>
        <v>3999.9999616782152</v>
      </c>
      <c r="E1200" s="22" t="str">
        <v>+2.940000E+00</v>
      </c>
      <c r="F1200" s="11">
        <f t="shared" si="116"/>
        <v>1.875</v>
      </c>
      <c r="G1200" s="11">
        <v>1929.66</v>
      </c>
      <c r="H1200">
        <f t="shared" si="117"/>
        <v>4699.9999845195434</v>
      </c>
      <c r="I1200" s="22" t="str">
        <v>+2.940000E+00</v>
      </c>
      <c r="J1200" s="11">
        <f t="shared" si="120"/>
        <v>1.4824999999999999</v>
      </c>
      <c r="K1200" s="11">
        <v>4100.5200000000004</v>
      </c>
      <c r="L1200" s="21">
        <f t="shared" si="121"/>
        <v>5699.9988800675183</v>
      </c>
      <c r="M1200" s="22" t="str">
        <v>+2.940000E+00</v>
      </c>
      <c r="N1200" s="11">
        <f t="shared" si="124"/>
        <v>2.0825</v>
      </c>
      <c r="O1200" s="11">
        <v>1688.46</v>
      </c>
      <c r="P1200">
        <f t="shared" ref="P1200:P1263" si="125">$S$18*(1-EXP(-(N1200/$T$18)))</f>
        <v>6599.9999974966568</v>
      </c>
      <c r="Q1200" s="22" t="str">
        <v>+2.940000E+00</v>
      </c>
      <c r="R1200" s="11">
        <f t="shared" si="118"/>
        <v>1.8274999999999999</v>
      </c>
      <c r="S1200" s="11">
        <v>2532.66</v>
      </c>
      <c r="T1200" s="21">
        <f t="shared" si="119"/>
        <v>7399.9999600236715</v>
      </c>
    </row>
    <row r="1201" spans="1:20" x14ac:dyDescent="0.4">
      <c r="A1201" s="20" t="str">
        <v>+2.942500E+00</v>
      </c>
      <c r="B1201" s="11">
        <f t="shared" si="122"/>
        <v>1.7749999999999999</v>
      </c>
      <c r="C1201" s="10">
        <v>1929.66</v>
      </c>
      <c r="D1201" s="21">
        <f t="shared" si="123"/>
        <v>3999.9999626632962</v>
      </c>
      <c r="E1201" s="20" t="str">
        <v>+2.942500E+00</v>
      </c>
      <c r="F1201" s="11">
        <f t="shared" si="116"/>
        <v>1.8774999999999999</v>
      </c>
      <c r="G1201" s="10">
        <v>1929.66</v>
      </c>
      <c r="H1201">
        <f t="shared" si="117"/>
        <v>4699.9999849174765</v>
      </c>
      <c r="I1201" s="20" t="str">
        <v>+2.942500E+00</v>
      </c>
      <c r="J1201" s="11">
        <f t="shared" si="120"/>
        <v>1.4849999999999999</v>
      </c>
      <c r="K1201" s="10">
        <v>3949.74</v>
      </c>
      <c r="L1201" s="21">
        <f t="shared" si="121"/>
        <v>5699.9989088559496</v>
      </c>
      <c r="M1201" s="20" t="str">
        <v>+2.942500E+00</v>
      </c>
      <c r="N1201" s="11">
        <f t="shared" si="124"/>
        <v>2.085</v>
      </c>
      <c r="O1201" s="10">
        <v>1809.06</v>
      </c>
      <c r="P1201">
        <f t="shared" si="125"/>
        <v>6599.9999975610062</v>
      </c>
      <c r="Q1201" s="20" t="str">
        <v>+2.942500E+00</v>
      </c>
      <c r="R1201" s="11">
        <f t="shared" si="118"/>
        <v>1.8299999999999998</v>
      </c>
      <c r="S1201" s="10">
        <v>2532.66</v>
      </c>
      <c r="T1201" s="21">
        <f t="shared" si="119"/>
        <v>7399.9999610512823</v>
      </c>
    </row>
    <row r="1202" spans="1:20" x14ac:dyDescent="0.4">
      <c r="A1202" s="22" t="str">
        <v>+2.945000E+00</v>
      </c>
      <c r="B1202" s="11">
        <f t="shared" si="122"/>
        <v>1.7774999999999999</v>
      </c>
      <c r="C1202" s="11">
        <v>1989.96</v>
      </c>
      <c r="D1202" s="21">
        <f t="shared" si="123"/>
        <v>3999.999963623055</v>
      </c>
      <c r="E1202" s="22" t="str">
        <v>+2.945000E+00</v>
      </c>
      <c r="F1202" s="11">
        <f t="shared" si="116"/>
        <v>1.88</v>
      </c>
      <c r="G1202" s="11">
        <v>1929.66</v>
      </c>
      <c r="H1202">
        <f t="shared" si="117"/>
        <v>4699.9999853051804</v>
      </c>
      <c r="I1202" s="22" t="str">
        <v>+2.945000E+00</v>
      </c>
      <c r="J1202" s="11">
        <f t="shared" si="120"/>
        <v>1.4874999999999998</v>
      </c>
      <c r="K1202" s="11">
        <v>3919.62</v>
      </c>
      <c r="L1202" s="21">
        <f t="shared" si="121"/>
        <v>5699.9989369043615</v>
      </c>
      <c r="M1202" s="22" t="str">
        <v>+2.945000E+00</v>
      </c>
      <c r="N1202" s="11">
        <f t="shared" si="124"/>
        <v>2.0874999999999999</v>
      </c>
      <c r="O1202" s="11">
        <v>1748.76</v>
      </c>
      <c r="P1202">
        <f t="shared" si="125"/>
        <v>6599.9999976237023</v>
      </c>
      <c r="Q1202" s="22" t="str">
        <v>+2.945000E+00</v>
      </c>
      <c r="R1202" s="11">
        <f t="shared" si="118"/>
        <v>1.8324999999999998</v>
      </c>
      <c r="S1202" s="11">
        <v>2532.66</v>
      </c>
      <c r="T1202" s="21">
        <f t="shared" si="119"/>
        <v>7399.9999620524795</v>
      </c>
    </row>
    <row r="1203" spans="1:20" x14ac:dyDescent="0.4">
      <c r="A1203" s="20" t="str">
        <v>+2.947500E+00</v>
      </c>
      <c r="B1203" s="11">
        <f t="shared" si="122"/>
        <v>1.7799999999999998</v>
      </c>
      <c r="C1203" s="10">
        <v>1929.66</v>
      </c>
      <c r="D1203" s="21">
        <f t="shared" si="123"/>
        <v>3999.9999645581424</v>
      </c>
      <c r="E1203" s="20" t="str">
        <v>+2.947500E+00</v>
      </c>
      <c r="F1203" s="11">
        <f t="shared" si="116"/>
        <v>1.8824999999999998</v>
      </c>
      <c r="G1203" s="10">
        <v>1959.7799999999997</v>
      </c>
      <c r="H1203">
        <f t="shared" si="117"/>
        <v>4699.9999856829181</v>
      </c>
      <c r="I1203" s="20" t="str">
        <v>+2.947500E+00</v>
      </c>
      <c r="J1203" s="11">
        <f t="shared" si="120"/>
        <v>1.4899999999999998</v>
      </c>
      <c r="K1203" s="10">
        <v>3859.32</v>
      </c>
      <c r="L1203" s="21">
        <f t="shared" si="121"/>
        <v>5699.9989642317732</v>
      </c>
      <c r="M1203" s="20" t="str">
        <v>+2.947500E+00</v>
      </c>
      <c r="N1203" s="11">
        <f t="shared" si="124"/>
        <v>2.09</v>
      </c>
      <c r="O1203" s="10">
        <v>1688.46</v>
      </c>
      <c r="P1203">
        <f t="shared" si="125"/>
        <v>6599.9999976847857</v>
      </c>
      <c r="Q1203" s="20" t="str">
        <v>+2.947500E+00</v>
      </c>
      <c r="R1203" s="11">
        <f t="shared" si="118"/>
        <v>1.8349999999999997</v>
      </c>
      <c r="S1203" s="10">
        <v>2532.66</v>
      </c>
      <c r="T1203" s="21">
        <f t="shared" si="119"/>
        <v>7399.999963027939</v>
      </c>
    </row>
    <row r="1204" spans="1:20" x14ac:dyDescent="0.4">
      <c r="A1204" s="22" t="str">
        <v>+2.950000E+00</v>
      </c>
      <c r="B1204" s="11">
        <f t="shared" si="122"/>
        <v>1.7825000000000002</v>
      </c>
      <c r="C1204" s="11">
        <v>1929.66</v>
      </c>
      <c r="D1204" s="21">
        <f t="shared" si="123"/>
        <v>3999.9999654691937</v>
      </c>
      <c r="E1204" s="22" t="str">
        <v>+2.950000E+00</v>
      </c>
      <c r="F1204" s="11">
        <f t="shared" si="116"/>
        <v>1.8850000000000002</v>
      </c>
      <c r="G1204" s="11">
        <v>1929.66</v>
      </c>
      <c r="H1204">
        <f t="shared" si="117"/>
        <v>4699.9999860509461</v>
      </c>
      <c r="I1204" s="22" t="str">
        <v>+2.950000E+00</v>
      </c>
      <c r="J1204" s="11">
        <f t="shared" si="120"/>
        <v>1.4925000000000002</v>
      </c>
      <c r="K1204" s="11">
        <v>3859.32</v>
      </c>
      <c r="L1204" s="21">
        <f t="shared" si="121"/>
        <v>5699.9989908567204</v>
      </c>
      <c r="M1204" s="22" t="str">
        <v>+2.950000E+00</v>
      </c>
      <c r="N1204" s="11">
        <f t="shared" si="124"/>
        <v>2.0925000000000002</v>
      </c>
      <c r="O1204" s="11">
        <v>1688.46</v>
      </c>
      <c r="P1204">
        <f t="shared" si="125"/>
        <v>6599.9999977443003</v>
      </c>
      <c r="Q1204" s="22" t="str">
        <v>+2.950000E+00</v>
      </c>
      <c r="R1204" s="11">
        <f t="shared" si="118"/>
        <v>1.8375000000000001</v>
      </c>
      <c r="S1204" s="11">
        <v>2532.66</v>
      </c>
      <c r="T1204" s="21">
        <f t="shared" si="119"/>
        <v>7399.9999639783246</v>
      </c>
    </row>
    <row r="1205" spans="1:20" x14ac:dyDescent="0.4">
      <c r="A1205" s="20" t="str">
        <v>+2.952500E+00</v>
      </c>
      <c r="B1205" s="11">
        <f t="shared" si="122"/>
        <v>1.7850000000000001</v>
      </c>
      <c r="C1205" s="10">
        <v>2020.0799999999997</v>
      </c>
      <c r="D1205" s="21">
        <f t="shared" si="123"/>
        <v>3999.9999663568256</v>
      </c>
      <c r="E1205" s="20" t="str">
        <v>+2.952500E+00</v>
      </c>
      <c r="F1205" s="11">
        <f t="shared" si="116"/>
        <v>1.8875000000000002</v>
      </c>
      <c r="G1205" s="10">
        <v>1959.7799999999997</v>
      </c>
      <c r="H1205">
        <f t="shared" si="117"/>
        <v>4699.9999864095134</v>
      </c>
      <c r="I1205" s="20" t="str">
        <v>+2.952500E+00</v>
      </c>
      <c r="J1205" s="11">
        <f t="shared" si="120"/>
        <v>1.4950000000000001</v>
      </c>
      <c r="K1205" s="10">
        <v>4010.0400000000004</v>
      </c>
      <c r="L1205" s="21">
        <f t="shared" si="121"/>
        <v>5699.9990167972601</v>
      </c>
      <c r="M1205" s="20" t="str">
        <v>+2.952500E+00</v>
      </c>
      <c r="N1205" s="11">
        <f t="shared" si="124"/>
        <v>2.0950000000000002</v>
      </c>
      <c r="O1205" s="10">
        <v>1658.28</v>
      </c>
      <c r="P1205">
        <f t="shared" si="125"/>
        <v>6599.9999978022834</v>
      </c>
      <c r="Q1205" s="20" t="str">
        <v>+2.952500E+00</v>
      </c>
      <c r="R1205" s="11">
        <f t="shared" si="118"/>
        <v>1.84</v>
      </c>
      <c r="S1205" s="10">
        <v>2412.06</v>
      </c>
      <c r="T1205" s="21">
        <f t="shared" si="119"/>
        <v>7399.9999649042802</v>
      </c>
    </row>
    <row r="1206" spans="1:20" x14ac:dyDescent="0.4">
      <c r="A1206" s="22" t="str">
        <v>+2.955000E+00</v>
      </c>
      <c r="B1206" s="11">
        <f t="shared" si="122"/>
        <v>1.7875000000000001</v>
      </c>
      <c r="C1206" s="11">
        <v>1929.66</v>
      </c>
      <c r="D1206" s="21">
        <f t="shared" si="123"/>
        <v>3999.9999672216404</v>
      </c>
      <c r="E1206" s="22" t="str">
        <v>+2.955000E+00</v>
      </c>
      <c r="F1206" s="11">
        <f t="shared" si="116"/>
        <v>1.8900000000000001</v>
      </c>
      <c r="G1206" s="11">
        <v>1929.66</v>
      </c>
      <c r="H1206">
        <f t="shared" si="117"/>
        <v>4699.999986758864</v>
      </c>
      <c r="I1206" s="22" t="str">
        <v>+2.955000E+00</v>
      </c>
      <c r="J1206" s="11">
        <f t="shared" si="120"/>
        <v>1.4975000000000001</v>
      </c>
      <c r="K1206" s="11">
        <v>4040.22</v>
      </c>
      <c r="L1206" s="21">
        <f t="shared" si="121"/>
        <v>5699.9990420709846</v>
      </c>
      <c r="M1206" s="22" t="str">
        <v>+2.955000E+00</v>
      </c>
      <c r="N1206" s="11">
        <f t="shared" si="124"/>
        <v>2.0975000000000001</v>
      </c>
      <c r="O1206" s="11">
        <v>1748.76</v>
      </c>
      <c r="P1206">
        <f t="shared" si="125"/>
        <v>6599.9999978587775</v>
      </c>
      <c r="Q1206" s="22" t="str">
        <v>+2.955000E+00</v>
      </c>
      <c r="R1206" s="11">
        <f t="shared" si="118"/>
        <v>1.8425</v>
      </c>
      <c r="S1206" s="11">
        <v>2412.06</v>
      </c>
      <c r="T1206" s="21">
        <f t="shared" si="119"/>
        <v>7399.9999658064335</v>
      </c>
    </row>
    <row r="1207" spans="1:20" x14ac:dyDescent="0.4">
      <c r="A1207" s="20" t="str">
        <v>+2.957500E+00</v>
      </c>
      <c r="B1207" s="11">
        <f t="shared" si="122"/>
        <v>1.79</v>
      </c>
      <c r="C1207" s="10">
        <v>2020.0799999999997</v>
      </c>
      <c r="D1207" s="21">
        <f t="shared" si="123"/>
        <v>3999.9999680642245</v>
      </c>
      <c r="E1207" s="20" t="str">
        <v>+2.957500E+00</v>
      </c>
      <c r="F1207" s="11">
        <f t="shared" si="116"/>
        <v>1.8925000000000001</v>
      </c>
      <c r="G1207" s="10">
        <v>1778.88</v>
      </c>
      <c r="H1207">
        <f t="shared" si="117"/>
        <v>4699.9999870992342</v>
      </c>
      <c r="I1207" s="20" t="str">
        <v>+2.957500E+00</v>
      </c>
      <c r="J1207" s="11">
        <f t="shared" si="120"/>
        <v>1.5</v>
      </c>
      <c r="K1207" s="10">
        <v>3979.92</v>
      </c>
      <c r="L1207" s="21">
        <f t="shared" si="121"/>
        <v>5699.9990666950353</v>
      </c>
      <c r="M1207" s="20" t="str">
        <v>+2.957500E+00</v>
      </c>
      <c r="N1207" s="11">
        <f t="shared" si="124"/>
        <v>2.1</v>
      </c>
      <c r="O1207" s="10">
        <v>1718.58</v>
      </c>
      <c r="P1207">
        <f t="shared" si="125"/>
        <v>6599.9999979138183</v>
      </c>
      <c r="Q1207" s="20" t="str">
        <v>+2.957500E+00</v>
      </c>
      <c r="R1207" s="11">
        <f t="shared" si="118"/>
        <v>1.845</v>
      </c>
      <c r="S1207" s="10">
        <v>2532.66</v>
      </c>
      <c r="T1207" s="21">
        <f t="shared" si="119"/>
        <v>7399.9999666853964</v>
      </c>
    </row>
    <row r="1208" spans="1:20" x14ac:dyDescent="0.4">
      <c r="A1208" s="22" t="str">
        <v>+2.960000E+00</v>
      </c>
      <c r="B1208" s="11">
        <f t="shared" si="122"/>
        <v>1.7925</v>
      </c>
      <c r="C1208" s="11">
        <v>1809.06</v>
      </c>
      <c r="D1208" s="21">
        <f t="shared" si="123"/>
        <v>3999.9999688851503</v>
      </c>
      <c r="E1208" s="22" t="str">
        <v>+2.960000E+00</v>
      </c>
      <c r="F1208" s="11">
        <f t="shared" si="116"/>
        <v>1.895</v>
      </c>
      <c r="G1208" s="11">
        <v>1809.06</v>
      </c>
      <c r="H1208">
        <f t="shared" si="117"/>
        <v>4699.9999874308551</v>
      </c>
      <c r="I1208" s="22" t="str">
        <v>+2.960000E+00</v>
      </c>
      <c r="J1208" s="11">
        <f t="shared" si="120"/>
        <v>1.5024999999999999</v>
      </c>
      <c r="K1208" s="11">
        <v>3979.92</v>
      </c>
      <c r="L1208" s="21">
        <f t="shared" si="121"/>
        <v>5699.9990906861121</v>
      </c>
      <c r="M1208" s="22" t="str">
        <v>+2.960000E+00</v>
      </c>
      <c r="N1208" s="11">
        <f t="shared" si="124"/>
        <v>2.1025</v>
      </c>
      <c r="O1208" s="11">
        <v>1688.46</v>
      </c>
      <c r="P1208">
        <f t="shared" si="125"/>
        <v>6599.999997967444</v>
      </c>
      <c r="Q1208" s="22" t="str">
        <v>+2.960000E+00</v>
      </c>
      <c r="R1208" s="11">
        <f t="shared" si="118"/>
        <v>1.8474999999999999</v>
      </c>
      <c r="S1208" s="11">
        <v>2170.8599999999997</v>
      </c>
      <c r="T1208" s="21">
        <f t="shared" si="119"/>
        <v>7399.9999675417657</v>
      </c>
    </row>
    <row r="1209" spans="1:20" x14ac:dyDescent="0.4">
      <c r="A1209" s="20" t="str">
        <v>+2.962500E+00</v>
      </c>
      <c r="B1209" s="11">
        <f t="shared" si="122"/>
        <v>1.7949999999999999</v>
      </c>
      <c r="C1209" s="10">
        <v>1748.76</v>
      </c>
      <c r="D1209" s="21">
        <f t="shared" si="123"/>
        <v>3999.9999696849732</v>
      </c>
      <c r="E1209" s="20" t="str">
        <v>+2.962500E+00</v>
      </c>
      <c r="F1209" s="11">
        <f t="shared" si="116"/>
        <v>1.8975</v>
      </c>
      <c r="G1209" s="10">
        <v>1778.88</v>
      </c>
      <c r="H1209">
        <f t="shared" si="117"/>
        <v>4699.9999877539512</v>
      </c>
      <c r="I1209" s="20" t="str">
        <v>+2.962500E+00</v>
      </c>
      <c r="J1209" s="11">
        <f t="shared" si="120"/>
        <v>1.5049999999999999</v>
      </c>
      <c r="K1209" s="10">
        <v>3979.92</v>
      </c>
      <c r="L1209" s="21">
        <f t="shared" si="121"/>
        <v>5699.999114060487</v>
      </c>
      <c r="M1209" s="20" t="str">
        <v>+2.962500E+00</v>
      </c>
      <c r="N1209" s="11">
        <f t="shared" si="124"/>
        <v>2.105</v>
      </c>
      <c r="O1209" s="10">
        <v>1537.68</v>
      </c>
      <c r="P1209">
        <f t="shared" si="125"/>
        <v>6599.9999980196926</v>
      </c>
      <c r="Q1209" s="20" t="str">
        <v>+2.962500E+00</v>
      </c>
      <c r="R1209" s="11">
        <f t="shared" si="118"/>
        <v>1.8499999999999999</v>
      </c>
      <c r="S1209" s="10">
        <v>2291.46</v>
      </c>
      <c r="T1209" s="21">
        <f t="shared" si="119"/>
        <v>7399.9999683761207</v>
      </c>
    </row>
    <row r="1210" spans="1:20" x14ac:dyDescent="0.4">
      <c r="A1210" s="22" t="str">
        <v>+2.965000E+00</v>
      </c>
      <c r="B1210" s="11">
        <f t="shared" si="122"/>
        <v>1.7974999999999999</v>
      </c>
      <c r="C1210" s="11">
        <v>1748.76</v>
      </c>
      <c r="D1210" s="21">
        <f t="shared" si="123"/>
        <v>3999.999970464236</v>
      </c>
      <c r="E1210" s="22" t="str">
        <v>+2.965000E+00</v>
      </c>
      <c r="F1210" s="11">
        <f t="shared" si="116"/>
        <v>1.9</v>
      </c>
      <c r="G1210" s="11">
        <v>1809.06</v>
      </c>
      <c r="H1210">
        <f t="shared" si="117"/>
        <v>4699.9999880687419</v>
      </c>
      <c r="I1210" s="22" t="str">
        <v>+2.965000E+00</v>
      </c>
      <c r="J1210" s="11">
        <f t="shared" si="120"/>
        <v>1.5074999999999998</v>
      </c>
      <c r="K1210" s="11">
        <v>3618.12</v>
      </c>
      <c r="L1210" s="21">
        <f t="shared" si="121"/>
        <v>5699.9991368340116</v>
      </c>
      <c r="M1210" s="22" t="str">
        <v>+2.965000E+00</v>
      </c>
      <c r="N1210" s="11">
        <f t="shared" si="124"/>
        <v>2.1074999999999999</v>
      </c>
      <c r="O1210" s="11">
        <v>1567.8600000000001</v>
      </c>
      <c r="P1210">
        <f t="shared" si="125"/>
        <v>6599.9999980705979</v>
      </c>
      <c r="Q1210" s="22" t="str">
        <v>+2.965000E+00</v>
      </c>
      <c r="R1210" s="11">
        <f t="shared" si="118"/>
        <v>1.8524999999999998</v>
      </c>
      <c r="S1210" s="11">
        <v>2170.8599999999997</v>
      </c>
      <c r="T1210" s="21">
        <f t="shared" si="119"/>
        <v>7399.9999691890289</v>
      </c>
    </row>
    <row r="1211" spans="1:20" x14ac:dyDescent="0.4">
      <c r="A1211" s="20" t="str">
        <v>+2.967500E+00</v>
      </c>
      <c r="B1211" s="11">
        <f t="shared" si="122"/>
        <v>1.7999999999999998</v>
      </c>
      <c r="C1211" s="10">
        <v>1688.46</v>
      </c>
      <c r="D1211" s="21">
        <f t="shared" si="123"/>
        <v>3999.9999712234676</v>
      </c>
      <c r="E1211" s="20" t="str">
        <v>+2.967500E+00</v>
      </c>
      <c r="F1211" s="11">
        <f t="shared" si="116"/>
        <v>1.9024999999999999</v>
      </c>
      <c r="G1211" s="10">
        <v>1718.58</v>
      </c>
      <c r="H1211">
        <f t="shared" si="117"/>
        <v>4699.9999883754408</v>
      </c>
      <c r="I1211" s="20" t="str">
        <v>+2.967500E+00</v>
      </c>
      <c r="J1211" s="11">
        <f t="shared" si="120"/>
        <v>1.5099999999999998</v>
      </c>
      <c r="K1211" s="10">
        <v>3467.34</v>
      </c>
      <c r="L1211" s="21">
        <f t="shared" si="121"/>
        <v>5699.9991590221307</v>
      </c>
      <c r="M1211" s="20" t="str">
        <v>+2.967500E+00</v>
      </c>
      <c r="N1211" s="11">
        <f t="shared" si="124"/>
        <v>2.11</v>
      </c>
      <c r="O1211" s="10">
        <v>1567.8600000000001</v>
      </c>
      <c r="P1211">
        <f t="shared" si="125"/>
        <v>6599.9999981201936</v>
      </c>
      <c r="Q1211" s="20" t="str">
        <v>+2.967500E+00</v>
      </c>
      <c r="R1211" s="11">
        <f t="shared" si="118"/>
        <v>1.8549999999999998</v>
      </c>
      <c r="S1211" s="10">
        <v>2291.46</v>
      </c>
      <c r="T1211" s="21">
        <f t="shared" si="119"/>
        <v>7399.9999699810405</v>
      </c>
    </row>
    <row r="1212" spans="1:20" x14ac:dyDescent="0.4">
      <c r="A1212" s="22" t="str">
        <v>+2.970000E+00</v>
      </c>
      <c r="B1212" s="11">
        <f t="shared" si="122"/>
        <v>1.8025000000000002</v>
      </c>
      <c r="C1212" s="11">
        <v>1688.46</v>
      </c>
      <c r="D1212" s="21">
        <f t="shared" si="123"/>
        <v>3999.9999719631833</v>
      </c>
      <c r="E1212" s="22" t="str">
        <v>+2.970000E+00</v>
      </c>
      <c r="F1212" s="11">
        <f t="shared" si="116"/>
        <v>1.9050000000000002</v>
      </c>
      <c r="G1212" s="11">
        <v>1809.06</v>
      </c>
      <c r="H1212">
        <f t="shared" si="117"/>
        <v>4699.9999886742562</v>
      </c>
      <c r="I1212" s="22" t="str">
        <v>+2.970000E+00</v>
      </c>
      <c r="J1212" s="11">
        <f t="shared" si="120"/>
        <v>1.5125000000000002</v>
      </c>
      <c r="K1212" s="11">
        <v>3497.46</v>
      </c>
      <c r="L1212" s="21">
        <f t="shared" si="121"/>
        <v>5699.999180639893</v>
      </c>
      <c r="M1212" s="22" t="str">
        <v>+2.970000E+00</v>
      </c>
      <c r="N1212" s="11">
        <f t="shared" si="124"/>
        <v>2.1125000000000003</v>
      </c>
      <c r="O1212" s="11">
        <v>1447.26</v>
      </c>
      <c r="P1212">
        <f t="shared" si="125"/>
        <v>6599.999998168515</v>
      </c>
      <c r="Q1212" s="22" t="str">
        <v>+2.970000E+00</v>
      </c>
      <c r="R1212" s="11">
        <f t="shared" si="118"/>
        <v>1.8575000000000002</v>
      </c>
      <c r="S1212" s="11">
        <v>2170.8599999999997</v>
      </c>
      <c r="T1212" s="21">
        <f t="shared" si="119"/>
        <v>7399.9999707526931</v>
      </c>
    </row>
    <row r="1213" spans="1:20" x14ac:dyDescent="0.4">
      <c r="A1213" s="20" t="str">
        <v>+2.972500E+00</v>
      </c>
      <c r="B1213" s="11">
        <f t="shared" si="122"/>
        <v>1.8050000000000002</v>
      </c>
      <c r="C1213" s="10">
        <v>1809.06</v>
      </c>
      <c r="D1213" s="21">
        <f t="shared" si="123"/>
        <v>3999.9999726838842</v>
      </c>
      <c r="E1213" s="20" t="str">
        <v>+2.972500E+00</v>
      </c>
      <c r="F1213" s="11">
        <f t="shared" si="116"/>
        <v>1.9075000000000002</v>
      </c>
      <c r="G1213" s="10">
        <v>1778.88</v>
      </c>
      <c r="H1213">
        <f t="shared" si="117"/>
        <v>4699.99998896539</v>
      </c>
      <c r="I1213" s="20" t="str">
        <v>+2.972500E+00</v>
      </c>
      <c r="J1213" s="11">
        <f t="shared" si="120"/>
        <v>1.5150000000000001</v>
      </c>
      <c r="K1213" s="10">
        <v>3376.8599999999997</v>
      </c>
      <c r="L1213" s="21">
        <f t="shared" si="121"/>
        <v>5699.9992017019595</v>
      </c>
      <c r="M1213" s="20" t="str">
        <v>+2.972500E+00</v>
      </c>
      <c r="N1213" s="11">
        <f t="shared" si="124"/>
        <v>2.1150000000000002</v>
      </c>
      <c r="O1213" s="10">
        <v>1537.68</v>
      </c>
      <c r="P1213">
        <f t="shared" si="125"/>
        <v>6599.9999982155941</v>
      </c>
      <c r="Q1213" s="20" t="str">
        <v>+2.972500E+00</v>
      </c>
      <c r="R1213" s="11">
        <f t="shared" si="118"/>
        <v>1.86</v>
      </c>
      <c r="S1213" s="10">
        <v>2261.2799999999997</v>
      </c>
      <c r="T1213" s="21">
        <f t="shared" si="119"/>
        <v>7399.9999715045096</v>
      </c>
    </row>
    <row r="1214" spans="1:20" x14ac:dyDescent="0.4">
      <c r="A1214" s="22" t="str">
        <v>+2.975000E+00</v>
      </c>
      <c r="B1214" s="11">
        <f t="shared" si="122"/>
        <v>1.8075000000000001</v>
      </c>
      <c r="C1214" s="11">
        <v>1748.76</v>
      </c>
      <c r="D1214" s="21">
        <f t="shared" si="123"/>
        <v>3999.9999733860582</v>
      </c>
      <c r="E1214" s="22" t="str">
        <v>+2.975000E+00</v>
      </c>
      <c r="F1214" s="11">
        <f t="shared" si="116"/>
        <v>1.9100000000000001</v>
      </c>
      <c r="G1214" s="11">
        <v>1809.06</v>
      </c>
      <c r="H1214">
        <f t="shared" si="117"/>
        <v>4699.9999892490405</v>
      </c>
      <c r="I1214" s="22" t="str">
        <v>+2.975000E+00</v>
      </c>
      <c r="J1214" s="11">
        <f t="shared" si="120"/>
        <v>1.5175000000000001</v>
      </c>
      <c r="K1214" s="11">
        <v>3437.16</v>
      </c>
      <c r="L1214" s="21">
        <f t="shared" si="121"/>
        <v>5699.9992222226156</v>
      </c>
      <c r="M1214" s="22" t="str">
        <v>+2.975000E+00</v>
      </c>
      <c r="N1214" s="11">
        <f t="shared" si="124"/>
        <v>2.1175000000000002</v>
      </c>
      <c r="O1214" s="11">
        <v>1567.8600000000001</v>
      </c>
      <c r="P1214">
        <f t="shared" si="125"/>
        <v>6599.9999982614636</v>
      </c>
      <c r="Q1214" s="22" t="str">
        <v>+2.975000E+00</v>
      </c>
      <c r="R1214" s="11">
        <f t="shared" si="118"/>
        <v>1.8625</v>
      </c>
      <c r="S1214" s="11">
        <v>2170.8599999999997</v>
      </c>
      <c r="T1214" s="21">
        <f t="shared" si="119"/>
        <v>7399.9999722370003</v>
      </c>
    </row>
    <row r="1215" spans="1:20" x14ac:dyDescent="0.4">
      <c r="A1215" s="20" t="str">
        <v>+2.977500E+00</v>
      </c>
      <c r="B1215" s="11">
        <f t="shared" si="122"/>
        <v>1.81</v>
      </c>
      <c r="C1215" s="10">
        <v>1597.98</v>
      </c>
      <c r="D1215" s="21">
        <f t="shared" si="123"/>
        <v>3999.9999740701833</v>
      </c>
      <c r="E1215" s="20" t="str">
        <v>+2.977500E+00</v>
      </c>
      <c r="F1215" s="11">
        <f t="shared" si="116"/>
        <v>1.9125000000000001</v>
      </c>
      <c r="G1215" s="10">
        <v>1809.06</v>
      </c>
      <c r="H1215">
        <f t="shared" si="117"/>
        <v>4699.9999895253986</v>
      </c>
      <c r="I1215" s="20" t="str">
        <v>+2.977500E+00</v>
      </c>
      <c r="J1215" s="11">
        <f t="shared" si="120"/>
        <v>1.52</v>
      </c>
      <c r="K1215" s="10">
        <v>3467.34</v>
      </c>
      <c r="L1215" s="21">
        <f t="shared" si="121"/>
        <v>5699.9992422157775</v>
      </c>
      <c r="M1215" s="20" t="str">
        <v>+2.977500E+00</v>
      </c>
      <c r="N1215" s="11">
        <f t="shared" si="124"/>
        <v>2.12</v>
      </c>
      <c r="O1215" s="10">
        <v>1447.26</v>
      </c>
      <c r="P1215">
        <f t="shared" si="125"/>
        <v>6599.9999983061534</v>
      </c>
      <c r="Q1215" s="20" t="str">
        <v>+2.977500E+00</v>
      </c>
      <c r="R1215" s="11">
        <f t="shared" si="118"/>
        <v>1.865</v>
      </c>
      <c r="S1215" s="10">
        <v>2170.8599999999997</v>
      </c>
      <c r="T1215" s="21">
        <f t="shared" si="119"/>
        <v>7399.9999729506626</v>
      </c>
    </row>
    <row r="1216" spans="1:20" x14ac:dyDescent="0.4">
      <c r="A1216" s="22" t="str">
        <v>+2.980000E+00</v>
      </c>
      <c r="B1216" s="11">
        <f t="shared" si="122"/>
        <v>1.8125</v>
      </c>
      <c r="C1216" s="11">
        <v>1688.46</v>
      </c>
      <c r="D1216" s="21">
        <f t="shared" si="123"/>
        <v>3999.9999747367224</v>
      </c>
      <c r="E1216" s="22" t="str">
        <v>+2.980000E+00</v>
      </c>
      <c r="F1216" s="11">
        <f t="shared" si="116"/>
        <v>1.915</v>
      </c>
      <c r="G1216" s="11">
        <v>1809.06</v>
      </c>
      <c r="H1216">
        <f t="shared" si="117"/>
        <v>4699.9999897946536</v>
      </c>
      <c r="I1216" s="22" t="str">
        <v>+2.980000E+00</v>
      </c>
      <c r="J1216" s="11">
        <f t="shared" si="120"/>
        <v>1.5225</v>
      </c>
      <c r="K1216" s="11">
        <v>3376.8599999999997</v>
      </c>
      <c r="L1216" s="21">
        <f t="shared" si="121"/>
        <v>5699.9992616950049</v>
      </c>
      <c r="M1216" s="22" t="str">
        <v>+2.980000E+00</v>
      </c>
      <c r="N1216" s="11">
        <f t="shared" si="124"/>
        <v>2.1225000000000001</v>
      </c>
      <c r="O1216" s="11">
        <v>1567.8600000000001</v>
      </c>
      <c r="P1216">
        <f t="shared" si="125"/>
        <v>6599.9999983496946</v>
      </c>
      <c r="Q1216" s="22" t="str">
        <v>+2.980000E+00</v>
      </c>
      <c r="R1216" s="11">
        <f t="shared" si="118"/>
        <v>1.8674999999999999</v>
      </c>
      <c r="S1216" s="11">
        <v>2170.8599999999997</v>
      </c>
      <c r="T1216" s="21">
        <f t="shared" si="119"/>
        <v>7399.9999736459795</v>
      </c>
    </row>
    <row r="1217" spans="1:20" x14ac:dyDescent="0.4">
      <c r="A1217" s="20" t="str">
        <v>+2.982500E+00</v>
      </c>
      <c r="B1217" s="11">
        <f t="shared" si="122"/>
        <v>1.8149999999999999</v>
      </c>
      <c r="C1217" s="10">
        <v>1658.28</v>
      </c>
      <c r="D1217" s="21">
        <f t="shared" si="123"/>
        <v>3999.9999753861275</v>
      </c>
      <c r="E1217" s="20" t="str">
        <v>+2.982500E+00</v>
      </c>
      <c r="F1217" s="11">
        <f t="shared" si="116"/>
        <v>1.9175</v>
      </c>
      <c r="G1217" s="10">
        <v>1778.88</v>
      </c>
      <c r="H1217">
        <f t="shared" si="117"/>
        <v>4699.9999900569874</v>
      </c>
      <c r="I1217" s="20" t="str">
        <v>+2.982500E+00</v>
      </c>
      <c r="J1217" s="11">
        <f t="shared" si="120"/>
        <v>1.5249999999999999</v>
      </c>
      <c r="K1217" s="10">
        <v>3467.34</v>
      </c>
      <c r="L1217" s="21">
        <f t="shared" si="121"/>
        <v>5699.999280673509</v>
      </c>
      <c r="M1217" s="20" t="str">
        <v>+2.982500E+00</v>
      </c>
      <c r="N1217" s="11">
        <f t="shared" si="124"/>
        <v>2.125</v>
      </c>
      <c r="O1217" s="10">
        <v>1597.98</v>
      </c>
      <c r="P1217">
        <f t="shared" si="125"/>
        <v>6599.9999983921161</v>
      </c>
      <c r="Q1217" s="20" t="str">
        <v>+2.982500E+00</v>
      </c>
      <c r="R1217" s="11">
        <f t="shared" si="118"/>
        <v>1.8699999999999999</v>
      </c>
      <c r="S1217" s="10">
        <v>2291.46</v>
      </c>
      <c r="T1217" s="21">
        <f t="shared" si="119"/>
        <v>7399.999974323423</v>
      </c>
    </row>
    <row r="1218" spans="1:20" x14ac:dyDescent="0.4">
      <c r="A1218" s="22" t="str">
        <v>+2.985000E+00</v>
      </c>
      <c r="B1218" s="11">
        <f t="shared" si="122"/>
        <v>1.8174999999999999</v>
      </c>
      <c r="C1218" s="11">
        <v>1748.76</v>
      </c>
      <c r="D1218" s="21">
        <f t="shared" si="123"/>
        <v>3999.9999760188398</v>
      </c>
      <c r="E1218" s="22" t="str">
        <v>+2.985000E+00</v>
      </c>
      <c r="F1218" s="11">
        <f t="shared" ref="F1218:F1281" si="126">E1218-E$450</f>
        <v>1.92</v>
      </c>
      <c r="G1218" s="11">
        <v>1748.76</v>
      </c>
      <c r="H1218">
        <f t="shared" si="117"/>
        <v>4699.9999903125781</v>
      </c>
      <c r="I1218" s="22" t="str">
        <v>+2.985000E+00</v>
      </c>
      <c r="J1218" s="11">
        <f t="shared" si="120"/>
        <v>1.5274999999999999</v>
      </c>
      <c r="K1218" s="11">
        <v>3316.56</v>
      </c>
      <c r="L1218" s="21">
        <f t="shared" si="121"/>
        <v>5699.9992991641611</v>
      </c>
      <c r="M1218" s="22" t="str">
        <v>+2.985000E+00</v>
      </c>
      <c r="N1218" s="11">
        <f t="shared" si="124"/>
        <v>2.1274999999999999</v>
      </c>
      <c r="O1218" s="11">
        <v>1447.26</v>
      </c>
      <c r="P1218">
        <f t="shared" si="125"/>
        <v>6599.9999984334481</v>
      </c>
      <c r="Q1218" s="22" t="str">
        <v>+2.985000E+00</v>
      </c>
      <c r="R1218" s="11">
        <f t="shared" si="118"/>
        <v>1.8724999999999998</v>
      </c>
      <c r="S1218" s="11">
        <v>2291.46</v>
      </c>
      <c r="T1218" s="21">
        <f t="shared" si="119"/>
        <v>7399.9999749834524</v>
      </c>
    </row>
    <row r="1219" spans="1:20" x14ac:dyDescent="0.4">
      <c r="A1219" s="20" t="str">
        <v>+2.987500E+00</v>
      </c>
      <c r="B1219" s="11">
        <f t="shared" si="122"/>
        <v>1.8199999999999998</v>
      </c>
      <c r="C1219" s="10">
        <v>1688.46</v>
      </c>
      <c r="D1219" s="21">
        <f t="shared" si="123"/>
        <v>3999.9999766352876</v>
      </c>
      <c r="E1219" s="20" t="str">
        <v>+2.987500E+00</v>
      </c>
      <c r="F1219" s="11">
        <f t="shared" si="126"/>
        <v>1.9224999999999999</v>
      </c>
      <c r="G1219" s="10">
        <v>1809.06</v>
      </c>
      <c r="H1219">
        <f t="shared" ref="H1219:H1282" si="127">$S$16*(1-EXP(-(F1219/$T$16)))</f>
        <v>4699.9999905615978</v>
      </c>
      <c r="I1219" s="20" t="str">
        <v>+2.987500E+00</v>
      </c>
      <c r="J1219" s="11">
        <f t="shared" si="120"/>
        <v>1.5299999999999998</v>
      </c>
      <c r="K1219" s="10">
        <v>3376.8599999999997</v>
      </c>
      <c r="L1219" s="21">
        <f t="shared" si="121"/>
        <v>5699.9993171795013</v>
      </c>
      <c r="M1219" s="20" t="str">
        <v>+2.987500E+00</v>
      </c>
      <c r="N1219" s="11">
        <f t="shared" si="124"/>
        <v>2.13</v>
      </c>
      <c r="O1219" s="10">
        <v>1477.3799999999999</v>
      </c>
      <c r="P1219">
        <f t="shared" si="125"/>
        <v>6599.9999984737169</v>
      </c>
      <c r="Q1219" s="20" t="str">
        <v>+2.987500E+00</v>
      </c>
      <c r="R1219" s="11">
        <f t="shared" si="118"/>
        <v>1.8749999999999998</v>
      </c>
      <c r="S1219" s="10">
        <v>2020.0799999999997</v>
      </c>
      <c r="T1219" s="21">
        <f t="shared" si="119"/>
        <v>7399.9999756265161</v>
      </c>
    </row>
    <row r="1220" spans="1:20" x14ac:dyDescent="0.4">
      <c r="A1220" s="22" t="str">
        <v>+2.990000E+00</v>
      </c>
      <c r="B1220" s="11">
        <f t="shared" si="122"/>
        <v>1.8225000000000002</v>
      </c>
      <c r="C1220" s="11">
        <v>1688.46</v>
      </c>
      <c r="D1220" s="21">
        <f t="shared" si="123"/>
        <v>3999.9999772358892</v>
      </c>
      <c r="E1220" s="22" t="str">
        <v>+2.990000E+00</v>
      </c>
      <c r="F1220" s="11">
        <f t="shared" si="126"/>
        <v>1.9250000000000003</v>
      </c>
      <c r="G1220" s="11">
        <v>1809.06</v>
      </c>
      <c r="H1220">
        <f t="shared" si="127"/>
        <v>4699.9999908042173</v>
      </c>
      <c r="I1220" s="22" t="str">
        <v>+2.990000E+00</v>
      </c>
      <c r="J1220" s="11">
        <f t="shared" si="120"/>
        <v>1.5325000000000002</v>
      </c>
      <c r="K1220" s="11">
        <v>3376.8599999999997</v>
      </c>
      <c r="L1220" s="21">
        <f t="shared" si="121"/>
        <v>5699.9993347317486</v>
      </c>
      <c r="M1220" s="22" t="str">
        <v>+2.990000E+00</v>
      </c>
      <c r="N1220" s="11">
        <f t="shared" si="124"/>
        <v>2.1325000000000003</v>
      </c>
      <c r="O1220" s="11">
        <v>1447.26</v>
      </c>
      <c r="P1220">
        <f t="shared" si="125"/>
        <v>6599.9999985129507</v>
      </c>
      <c r="Q1220" s="22" t="str">
        <v>+2.990000E+00</v>
      </c>
      <c r="R1220" s="11">
        <f t="shared" si="118"/>
        <v>1.8775000000000002</v>
      </c>
      <c r="S1220" s="11">
        <v>2291.46</v>
      </c>
      <c r="T1220" s="21">
        <f t="shared" si="119"/>
        <v>7399.9999762530488</v>
      </c>
    </row>
    <row r="1221" spans="1:20" x14ac:dyDescent="0.4">
      <c r="A1221" s="20" t="str">
        <v>+2.992500E+00</v>
      </c>
      <c r="B1221" s="11">
        <f t="shared" si="122"/>
        <v>1.8250000000000002</v>
      </c>
      <c r="C1221" s="10">
        <v>1778.88</v>
      </c>
      <c r="D1221" s="21">
        <f t="shared" si="123"/>
        <v>3999.9999778210527</v>
      </c>
      <c r="E1221" s="20" t="str">
        <v>+2.992500E+00</v>
      </c>
      <c r="F1221" s="11">
        <f t="shared" si="126"/>
        <v>1.9275000000000002</v>
      </c>
      <c r="G1221" s="10">
        <v>1809.06</v>
      </c>
      <c r="H1221">
        <f t="shared" si="127"/>
        <v>4699.9999910405995</v>
      </c>
      <c r="I1221" s="20" t="str">
        <v>+2.992500E+00</v>
      </c>
      <c r="J1221" s="11">
        <f t="shared" si="120"/>
        <v>1.5350000000000001</v>
      </c>
      <c r="K1221" s="10">
        <v>3407.04</v>
      </c>
      <c r="L1221" s="21">
        <f t="shared" si="121"/>
        <v>5699.9993518328056</v>
      </c>
      <c r="M1221" s="20" t="str">
        <v>+2.992500E+00</v>
      </c>
      <c r="N1221" s="11">
        <f t="shared" si="124"/>
        <v>2.1350000000000002</v>
      </c>
      <c r="O1221" s="10">
        <v>1447.26</v>
      </c>
      <c r="P1221">
        <f t="shared" si="125"/>
        <v>6599.9999985511768</v>
      </c>
      <c r="Q1221" s="20" t="str">
        <v>+2.992500E+00</v>
      </c>
      <c r="R1221" s="11">
        <f t="shared" si="118"/>
        <v>1.8800000000000001</v>
      </c>
      <c r="S1221" s="10">
        <v>2200.98</v>
      </c>
      <c r="T1221" s="21">
        <f t="shared" si="119"/>
        <v>7399.9999768634752</v>
      </c>
    </row>
    <row r="1222" spans="1:20" x14ac:dyDescent="0.4">
      <c r="A1222" s="22" t="str">
        <v>+2.995000E+00</v>
      </c>
      <c r="B1222" s="11">
        <f t="shared" si="122"/>
        <v>1.8275000000000001</v>
      </c>
      <c r="C1222" s="11">
        <v>1628.16</v>
      </c>
      <c r="D1222" s="21">
        <f t="shared" si="123"/>
        <v>3999.9999783911735</v>
      </c>
      <c r="E1222" s="22" t="str">
        <v>+2.995000E+00</v>
      </c>
      <c r="F1222" s="11">
        <f t="shared" si="126"/>
        <v>1.9300000000000002</v>
      </c>
      <c r="G1222" s="11">
        <v>1748.76</v>
      </c>
      <c r="H1222">
        <f t="shared" si="127"/>
        <v>4699.9999912709054</v>
      </c>
      <c r="I1222" s="22" t="str">
        <v>+2.995000E+00</v>
      </c>
      <c r="J1222" s="11">
        <f t="shared" si="120"/>
        <v>1.5375000000000001</v>
      </c>
      <c r="K1222" s="11">
        <v>3437.16</v>
      </c>
      <c r="L1222" s="21">
        <f t="shared" si="121"/>
        <v>5699.9993684942719</v>
      </c>
      <c r="M1222" s="22" t="str">
        <v>+2.995000E+00</v>
      </c>
      <c r="N1222" s="11">
        <f t="shared" si="124"/>
        <v>2.1375000000000002</v>
      </c>
      <c r="O1222" s="11">
        <v>1447.26</v>
      </c>
      <c r="P1222">
        <f t="shared" si="125"/>
        <v>6599.9999985884187</v>
      </c>
      <c r="Q1222" s="22" t="str">
        <v>+2.995000E+00</v>
      </c>
      <c r="R1222" s="11">
        <f t="shared" si="118"/>
        <v>1.8825000000000001</v>
      </c>
      <c r="S1222" s="11">
        <v>2170.8599999999997</v>
      </c>
      <c r="T1222" s="21">
        <f t="shared" si="119"/>
        <v>7399.9999774582111</v>
      </c>
    </row>
    <row r="1223" spans="1:20" x14ac:dyDescent="0.4">
      <c r="A1223" s="20" t="str">
        <v>+2.997500E+00</v>
      </c>
      <c r="B1223" s="11">
        <f t="shared" si="122"/>
        <v>1.83</v>
      </c>
      <c r="C1223" s="10">
        <v>1809.06</v>
      </c>
      <c r="D1223" s="21">
        <f t="shared" si="123"/>
        <v>3999.9999789466392</v>
      </c>
      <c r="E1223" s="20" t="str">
        <v>+2.997500E+00</v>
      </c>
      <c r="F1223" s="11">
        <f t="shared" si="126"/>
        <v>1.9325000000000001</v>
      </c>
      <c r="G1223" s="10">
        <v>1809.06</v>
      </c>
      <c r="H1223">
        <f t="shared" si="127"/>
        <v>4699.9999914952914</v>
      </c>
      <c r="I1223" s="20" t="str">
        <v>+2.997500E+00</v>
      </c>
      <c r="J1223" s="11">
        <f t="shared" si="120"/>
        <v>1.54</v>
      </c>
      <c r="K1223" s="10">
        <v>3467.34</v>
      </c>
      <c r="L1223" s="21">
        <f t="shared" si="121"/>
        <v>5699.9993847274473</v>
      </c>
      <c r="M1223" s="20" t="str">
        <v>+2.997500E+00</v>
      </c>
      <c r="N1223" s="11">
        <f t="shared" si="124"/>
        <v>2.14</v>
      </c>
      <c r="O1223" s="10">
        <v>1567.8600000000001</v>
      </c>
      <c r="P1223">
        <f t="shared" si="125"/>
        <v>6599.9999986247039</v>
      </c>
      <c r="Q1223" s="20" t="str">
        <v>+2.997500E+00</v>
      </c>
      <c r="R1223" s="11">
        <f t="shared" si="118"/>
        <v>1.885</v>
      </c>
      <c r="S1223" s="10">
        <v>2261.2799999999997</v>
      </c>
      <c r="T1223" s="21">
        <f t="shared" si="119"/>
        <v>7399.9999780376593</v>
      </c>
    </row>
    <row r="1224" spans="1:20" x14ac:dyDescent="0.4">
      <c r="A1224" s="22" t="str">
        <v>+3.000000E+00</v>
      </c>
      <c r="B1224" s="11">
        <f t="shared" si="122"/>
        <v>1.8325</v>
      </c>
      <c r="C1224" s="11">
        <v>1809.06</v>
      </c>
      <c r="D1224" s="21">
        <f t="shared" si="123"/>
        <v>3999.9999794878267</v>
      </c>
      <c r="E1224" s="22" t="str">
        <v>+3.000000E+00</v>
      </c>
      <c r="F1224" s="11">
        <f t="shared" si="126"/>
        <v>1.9350000000000001</v>
      </c>
      <c r="G1224" s="11">
        <v>1809.06</v>
      </c>
      <c r="H1224">
        <f t="shared" si="127"/>
        <v>4699.9999917139094</v>
      </c>
      <c r="I1224" s="22" t="str">
        <v>+3.000000E+00</v>
      </c>
      <c r="J1224" s="11">
        <f t="shared" si="120"/>
        <v>1.5425</v>
      </c>
      <c r="K1224" s="11">
        <v>3497.46</v>
      </c>
      <c r="L1224" s="21">
        <f t="shared" si="121"/>
        <v>5699.99940054334</v>
      </c>
      <c r="M1224" s="22" t="str">
        <v>+3.000000E+00</v>
      </c>
      <c r="N1224" s="11">
        <f t="shared" si="124"/>
        <v>2.1425000000000001</v>
      </c>
      <c r="O1224" s="11">
        <v>1447.26</v>
      </c>
      <c r="P1224">
        <f t="shared" si="125"/>
        <v>6599.9999986600569</v>
      </c>
      <c r="Q1224" s="22" t="str">
        <v>+3.000000E+00</v>
      </c>
      <c r="R1224" s="11">
        <f t="shared" si="118"/>
        <v>1.8875</v>
      </c>
      <c r="S1224" s="11">
        <v>2291.46</v>
      </c>
      <c r="T1224" s="21">
        <f t="shared" si="119"/>
        <v>7399.9999786022127</v>
      </c>
    </row>
    <row r="1225" spans="1:20" x14ac:dyDescent="0.4">
      <c r="A1225" s="20" t="str">
        <v>+3.002500E+00</v>
      </c>
      <c r="B1225" s="11">
        <f t="shared" si="122"/>
        <v>1.835</v>
      </c>
      <c r="C1225" s="10">
        <v>1658.28</v>
      </c>
      <c r="D1225" s="21">
        <f t="shared" si="123"/>
        <v>3999.9999800151022</v>
      </c>
      <c r="E1225" s="20" t="str">
        <v>+3.002500E+00</v>
      </c>
      <c r="F1225" s="11">
        <f t="shared" si="126"/>
        <v>1.9375</v>
      </c>
      <c r="G1225" s="10">
        <v>1809.06</v>
      </c>
      <c r="H1225">
        <f t="shared" si="127"/>
        <v>4699.9999919269076</v>
      </c>
      <c r="I1225" s="20" t="str">
        <v>+3.002500E+00</v>
      </c>
      <c r="J1225" s="11">
        <f t="shared" si="120"/>
        <v>1.5449999999999999</v>
      </c>
      <c r="K1225" s="10">
        <v>3467.34</v>
      </c>
      <c r="L1225" s="21">
        <f t="shared" si="121"/>
        <v>5699.9994159526768</v>
      </c>
      <c r="M1225" s="20" t="str">
        <v>+3.002500E+00</v>
      </c>
      <c r="N1225" s="11">
        <f t="shared" si="124"/>
        <v>2.145</v>
      </c>
      <c r="O1225" s="10">
        <v>1477.3799999999999</v>
      </c>
      <c r="P1225">
        <f t="shared" si="125"/>
        <v>6599.9999986945013</v>
      </c>
      <c r="Q1225" s="20" t="str">
        <v>+3.002500E+00</v>
      </c>
      <c r="R1225" s="11">
        <f t="shared" si="118"/>
        <v>1.89</v>
      </c>
      <c r="S1225" s="10">
        <v>2261.2799999999997</v>
      </c>
      <c r="T1225" s="21">
        <f t="shared" si="119"/>
        <v>7399.9999791522541</v>
      </c>
    </row>
    <row r="1226" spans="1:20" x14ac:dyDescent="0.4">
      <c r="A1226" s="22" t="str">
        <v>+3.005000E+00</v>
      </c>
      <c r="B1226" s="11">
        <f t="shared" si="122"/>
        <v>1.8374999999999999</v>
      </c>
      <c r="C1226" s="11">
        <v>1688.46</v>
      </c>
      <c r="D1226" s="21">
        <f t="shared" si="123"/>
        <v>3999.9999805288244</v>
      </c>
      <c r="E1226" s="22" t="str">
        <v>+3.005000E+00</v>
      </c>
      <c r="F1226" s="11">
        <f t="shared" si="126"/>
        <v>1.94</v>
      </c>
      <c r="G1226" s="11">
        <v>1748.76</v>
      </c>
      <c r="H1226">
        <f t="shared" si="127"/>
        <v>4699.9999921344297</v>
      </c>
      <c r="I1226" s="22" t="str">
        <v>+3.005000E+00</v>
      </c>
      <c r="J1226" s="11">
        <f t="shared" si="120"/>
        <v>1.5474999999999999</v>
      </c>
      <c r="K1226" s="11">
        <v>3316.56</v>
      </c>
      <c r="L1226" s="21">
        <f t="shared" si="121"/>
        <v>5699.9994309659096</v>
      </c>
      <c r="M1226" s="22" t="str">
        <v>+3.005000E+00</v>
      </c>
      <c r="N1226" s="11">
        <f t="shared" si="124"/>
        <v>2.1475</v>
      </c>
      <c r="O1226" s="11">
        <v>1507.56</v>
      </c>
      <c r="P1226">
        <f t="shared" si="125"/>
        <v>6599.9999987280589</v>
      </c>
      <c r="Q1226" s="22" t="str">
        <v>+3.005000E+00</v>
      </c>
      <c r="R1226" s="11">
        <f t="shared" si="118"/>
        <v>1.8924999999999998</v>
      </c>
      <c r="S1226" s="11">
        <v>2170.8599999999997</v>
      </c>
      <c r="T1226" s="21">
        <f t="shared" si="119"/>
        <v>7399.9999796881557</v>
      </c>
    </row>
    <row r="1227" spans="1:20" x14ac:dyDescent="0.4">
      <c r="A1227" s="20" t="str">
        <v>+3.007500E+00</v>
      </c>
      <c r="B1227" s="11">
        <f t="shared" si="122"/>
        <v>1.8399999999999999</v>
      </c>
      <c r="C1227" s="10">
        <v>1597.98</v>
      </c>
      <c r="D1227" s="21">
        <f t="shared" si="123"/>
        <v>3999.9999810293407</v>
      </c>
      <c r="E1227" s="20" t="str">
        <v>+3.007500E+00</v>
      </c>
      <c r="F1227" s="11">
        <f t="shared" si="126"/>
        <v>1.9424999999999999</v>
      </c>
      <c r="G1227" s="10">
        <v>1809.06</v>
      </c>
      <c r="H1227">
        <f t="shared" si="127"/>
        <v>4699.9999923366186</v>
      </c>
      <c r="I1227" s="20" t="str">
        <v>+3.007500E+00</v>
      </c>
      <c r="J1227" s="11">
        <f t="shared" si="120"/>
        <v>1.5499999999999998</v>
      </c>
      <c r="K1227" s="10">
        <v>3346.7400000000002</v>
      </c>
      <c r="L1227" s="21">
        <f t="shared" si="121"/>
        <v>5699.9994455932192</v>
      </c>
      <c r="M1227" s="20" t="str">
        <v>+3.007500E+00</v>
      </c>
      <c r="N1227" s="11">
        <f t="shared" si="124"/>
        <v>2.15</v>
      </c>
      <c r="O1227" s="10">
        <v>1567.8600000000001</v>
      </c>
      <c r="P1227">
        <f t="shared" si="125"/>
        <v>6599.9999987607553</v>
      </c>
      <c r="Q1227" s="20" t="str">
        <v>+3.007500E+00</v>
      </c>
      <c r="R1227" s="11">
        <f t="shared" si="118"/>
        <v>1.8949999999999998</v>
      </c>
      <c r="S1227" s="10">
        <v>2140.6800000000003</v>
      </c>
      <c r="T1227" s="21">
        <f t="shared" si="119"/>
        <v>7399.999980210282</v>
      </c>
    </row>
    <row r="1228" spans="1:20" x14ac:dyDescent="0.4">
      <c r="A1228" s="22" t="str">
        <v>+3.010000E+00</v>
      </c>
      <c r="B1228" s="11">
        <f t="shared" si="122"/>
        <v>1.8424999999999998</v>
      </c>
      <c r="C1228" s="11">
        <v>1688.46</v>
      </c>
      <c r="D1228" s="21">
        <f t="shared" si="123"/>
        <v>3999.9999815169913</v>
      </c>
      <c r="E1228" s="22" t="str">
        <v>+3.010000E+00</v>
      </c>
      <c r="F1228" s="11">
        <f t="shared" si="126"/>
        <v>1.9449999999999998</v>
      </c>
      <c r="G1228" s="11">
        <v>1929.66</v>
      </c>
      <c r="H1228">
        <f t="shared" si="127"/>
        <v>4699.9999925336097</v>
      </c>
      <c r="I1228" s="22" t="str">
        <v>+3.010000E+00</v>
      </c>
      <c r="J1228" s="11">
        <f t="shared" si="120"/>
        <v>1.5524999999999998</v>
      </c>
      <c r="K1228" s="11">
        <v>3376.8599999999997</v>
      </c>
      <c r="L1228" s="21">
        <f t="shared" si="121"/>
        <v>5699.9994598445264</v>
      </c>
      <c r="M1228" s="22" t="str">
        <v>+3.010000E+00</v>
      </c>
      <c r="N1228" s="11">
        <f t="shared" si="124"/>
        <v>2.1524999999999999</v>
      </c>
      <c r="O1228" s="11">
        <v>1447.26</v>
      </c>
      <c r="P1228">
        <f t="shared" si="125"/>
        <v>6599.9999987926103</v>
      </c>
      <c r="Q1228" s="22" t="str">
        <v>+3.010000E+00</v>
      </c>
      <c r="R1228" s="11">
        <f t="shared" si="118"/>
        <v>1.8974999999999997</v>
      </c>
      <c r="S1228" s="11">
        <v>2291.46</v>
      </c>
      <c r="T1228" s="21">
        <f t="shared" si="119"/>
        <v>7399.999980718987</v>
      </c>
    </row>
    <row r="1229" spans="1:20" x14ac:dyDescent="0.4">
      <c r="A1229" s="20" t="str">
        <v>+3.012500E+00</v>
      </c>
      <c r="B1229" s="11">
        <f t="shared" si="122"/>
        <v>1.8450000000000002</v>
      </c>
      <c r="C1229" s="10">
        <v>1688.46</v>
      </c>
      <c r="D1229" s="21">
        <f t="shared" si="123"/>
        <v>3999.9999819921063</v>
      </c>
      <c r="E1229" s="20" t="str">
        <v>+3.012500E+00</v>
      </c>
      <c r="F1229" s="11">
        <f t="shared" si="126"/>
        <v>1.9475000000000002</v>
      </c>
      <c r="G1229" s="10">
        <v>1809.06</v>
      </c>
      <c r="H1229">
        <f t="shared" si="127"/>
        <v>4699.9999927255367</v>
      </c>
      <c r="I1229" s="20" t="str">
        <v>+3.012500E+00</v>
      </c>
      <c r="J1229" s="11">
        <f t="shared" si="120"/>
        <v>1.5550000000000002</v>
      </c>
      <c r="K1229" s="10">
        <v>3376.8599999999997</v>
      </c>
      <c r="L1229" s="21">
        <f t="shared" si="121"/>
        <v>5699.9994737294965</v>
      </c>
      <c r="M1229" s="20" t="str">
        <v>+3.012500E+00</v>
      </c>
      <c r="N1229" s="11">
        <f t="shared" si="124"/>
        <v>2.1550000000000002</v>
      </c>
      <c r="O1229" s="10">
        <v>1537.68</v>
      </c>
      <c r="P1229">
        <f t="shared" si="125"/>
        <v>6599.9999988236468</v>
      </c>
      <c r="Q1229" s="20" t="str">
        <v>+3.012500E+00</v>
      </c>
      <c r="R1229" s="11">
        <f t="shared" si="118"/>
        <v>1.9000000000000001</v>
      </c>
      <c r="S1229" s="10">
        <v>2140.6800000000003</v>
      </c>
      <c r="T1229" s="21">
        <f t="shared" si="119"/>
        <v>7399.9999812146143</v>
      </c>
    </row>
    <row r="1230" spans="1:20" x14ac:dyDescent="0.4">
      <c r="A1230" s="22" t="str">
        <v>+3.015000E+00</v>
      </c>
      <c r="B1230" s="11">
        <f t="shared" si="122"/>
        <v>1.8475000000000001</v>
      </c>
      <c r="C1230" s="11">
        <v>1809.06</v>
      </c>
      <c r="D1230" s="21">
        <f t="shared" si="123"/>
        <v>3999.9999824550082</v>
      </c>
      <c r="E1230" s="22" t="str">
        <v>+3.015000E+00</v>
      </c>
      <c r="F1230" s="11">
        <f t="shared" si="126"/>
        <v>1.9500000000000002</v>
      </c>
      <c r="G1230" s="11">
        <v>1748.76</v>
      </c>
      <c r="H1230">
        <f t="shared" si="127"/>
        <v>4699.9999929125306</v>
      </c>
      <c r="I1230" s="22" t="str">
        <v>+3.015000E+00</v>
      </c>
      <c r="J1230" s="11">
        <f t="shared" si="120"/>
        <v>1.5575000000000001</v>
      </c>
      <c r="K1230" s="11">
        <v>3497.46</v>
      </c>
      <c r="L1230" s="21">
        <f t="shared" si="121"/>
        <v>5699.9994872575471</v>
      </c>
      <c r="M1230" s="22" t="str">
        <v>+3.015000E+00</v>
      </c>
      <c r="N1230" s="11">
        <f t="shared" si="124"/>
        <v>2.1575000000000002</v>
      </c>
      <c r="O1230" s="11">
        <v>1507.56</v>
      </c>
      <c r="P1230">
        <f t="shared" si="125"/>
        <v>6599.9999988538857</v>
      </c>
      <c r="Q1230" s="22" t="str">
        <v>+3.015000E+00</v>
      </c>
      <c r="R1230" s="11">
        <f t="shared" si="118"/>
        <v>1.9025000000000001</v>
      </c>
      <c r="S1230" s="11">
        <v>2231.16</v>
      </c>
      <c r="T1230" s="21">
        <f t="shared" si="119"/>
        <v>7399.9999816975023</v>
      </c>
    </row>
    <row r="1231" spans="1:20" x14ac:dyDescent="0.4">
      <c r="A1231" s="20" t="str">
        <v>+3.017500E+00</v>
      </c>
      <c r="B1231" s="11">
        <f t="shared" si="122"/>
        <v>1.85</v>
      </c>
      <c r="C1231" s="10">
        <v>1718.58</v>
      </c>
      <c r="D1231" s="21">
        <f t="shared" si="123"/>
        <v>3999.9999829060112</v>
      </c>
      <c r="E1231" s="20" t="str">
        <v>+3.017500E+00</v>
      </c>
      <c r="F1231" s="11">
        <f t="shared" si="126"/>
        <v>1.9525000000000001</v>
      </c>
      <c r="G1231" s="10">
        <v>1809.06</v>
      </c>
      <c r="H1231">
        <f t="shared" si="127"/>
        <v>4699.9999930947179</v>
      </c>
      <c r="I1231" s="20" t="str">
        <v>+3.017500E+00</v>
      </c>
      <c r="J1231" s="11">
        <f t="shared" si="120"/>
        <v>1.56</v>
      </c>
      <c r="K1231" s="10">
        <v>3467.34</v>
      </c>
      <c r="L1231" s="21">
        <f t="shared" si="121"/>
        <v>5699.9995004378516</v>
      </c>
      <c r="M1231" s="20" t="str">
        <v>+3.017500E+00</v>
      </c>
      <c r="N1231" s="11">
        <f t="shared" si="124"/>
        <v>2.16</v>
      </c>
      <c r="O1231" s="10">
        <v>1507.56</v>
      </c>
      <c r="P1231">
        <f t="shared" si="125"/>
        <v>6599.9999988833479</v>
      </c>
      <c r="Q1231" s="20" t="str">
        <v>+3.017500E+00</v>
      </c>
      <c r="R1231" s="11">
        <f t="shared" si="118"/>
        <v>1.905</v>
      </c>
      <c r="S1231" s="10">
        <v>2140.6800000000003</v>
      </c>
      <c r="T1231" s="21">
        <f t="shared" si="119"/>
        <v>7399.9999821679776</v>
      </c>
    </row>
    <row r="1232" spans="1:20" x14ac:dyDescent="0.4">
      <c r="A1232" s="22" t="str">
        <v>+3.020000E+00</v>
      </c>
      <c r="B1232" s="11">
        <f t="shared" si="122"/>
        <v>1.8525</v>
      </c>
      <c r="C1232" s="11">
        <v>1688.46</v>
      </c>
      <c r="D1232" s="21">
        <f t="shared" si="123"/>
        <v>3999.9999833454208</v>
      </c>
      <c r="E1232" s="22" t="str">
        <v>+3.020000E+00</v>
      </c>
      <c r="F1232" s="11">
        <f t="shared" si="126"/>
        <v>1.9550000000000001</v>
      </c>
      <c r="G1232" s="11">
        <v>1809.06</v>
      </c>
      <c r="H1232">
        <f t="shared" si="127"/>
        <v>4699.9999932722212</v>
      </c>
      <c r="I1232" s="22" t="str">
        <v>+3.020000E+00</v>
      </c>
      <c r="J1232" s="11">
        <f t="shared" si="120"/>
        <v>1.5625</v>
      </c>
      <c r="K1232" s="11">
        <v>3376.8599999999997</v>
      </c>
      <c r="L1232" s="21">
        <f t="shared" si="121"/>
        <v>5699.9995132793501</v>
      </c>
      <c r="M1232" s="22" t="str">
        <v>+3.020000E+00</v>
      </c>
      <c r="N1232" s="11">
        <f t="shared" si="124"/>
        <v>2.1625000000000001</v>
      </c>
      <c r="O1232" s="11">
        <v>1447.26</v>
      </c>
      <c r="P1232">
        <f t="shared" si="125"/>
        <v>6599.9999989120515</v>
      </c>
      <c r="Q1232" s="22" t="str">
        <v>+3.020000E+00</v>
      </c>
      <c r="R1232" s="11">
        <f t="shared" si="118"/>
        <v>1.9075</v>
      </c>
      <c r="S1232" s="11">
        <v>2170.8599999999997</v>
      </c>
      <c r="T1232" s="21">
        <f t="shared" si="119"/>
        <v>7399.9999826263593</v>
      </c>
    </row>
    <row r="1233" spans="1:20" x14ac:dyDescent="0.4">
      <c r="A1233" s="20" t="str">
        <v>+3.022500E+00</v>
      </c>
      <c r="B1233" s="11">
        <f t="shared" si="122"/>
        <v>1.855</v>
      </c>
      <c r="C1233" s="10">
        <v>1688.46</v>
      </c>
      <c r="D1233" s="21">
        <f t="shared" si="123"/>
        <v>3999.9999837735354</v>
      </c>
      <c r="E1233" s="20" t="str">
        <v>+3.022500E+00</v>
      </c>
      <c r="F1233" s="11">
        <f t="shared" si="126"/>
        <v>1.9575</v>
      </c>
      <c r="G1233" s="10">
        <v>1688.46</v>
      </c>
      <c r="H1233">
        <f t="shared" si="127"/>
        <v>4699.9999934451625</v>
      </c>
      <c r="I1233" s="20" t="str">
        <v>+3.022500E+00</v>
      </c>
      <c r="J1233" s="11">
        <f t="shared" si="120"/>
        <v>1.5649999999999999</v>
      </c>
      <c r="K1233" s="10">
        <v>3286.44</v>
      </c>
      <c r="L1233" s="21">
        <f t="shared" si="121"/>
        <v>5699.9995257907512</v>
      </c>
      <c r="M1233" s="20" t="str">
        <v>+3.022500E+00</v>
      </c>
      <c r="N1233" s="11">
        <f t="shared" si="124"/>
        <v>2.165</v>
      </c>
      <c r="O1233" s="10">
        <v>1537.68</v>
      </c>
      <c r="P1233">
        <f t="shared" si="125"/>
        <v>6599.9999989400176</v>
      </c>
      <c r="Q1233" s="20" t="str">
        <v>+3.022500E+00</v>
      </c>
      <c r="R1233" s="11">
        <f t="shared" si="118"/>
        <v>1.91</v>
      </c>
      <c r="S1233" s="10">
        <v>2200.98</v>
      </c>
      <c r="T1233" s="21">
        <f t="shared" si="119"/>
        <v>7399.9999830729566</v>
      </c>
    </row>
    <row r="1234" spans="1:20" x14ac:dyDescent="0.4">
      <c r="A1234" s="22" t="str">
        <v>+3.025000E+00</v>
      </c>
      <c r="B1234" s="11">
        <f t="shared" si="122"/>
        <v>1.8574999999999999</v>
      </c>
      <c r="C1234" s="11">
        <v>1748.76</v>
      </c>
      <c r="D1234" s="21">
        <f t="shared" si="123"/>
        <v>3999.9999841906447</v>
      </c>
      <c r="E1234" s="22" t="str">
        <v>+3.025000E+00</v>
      </c>
      <c r="F1234" s="11">
        <f t="shared" si="126"/>
        <v>1.96</v>
      </c>
      <c r="G1234" s="11">
        <v>1748.76</v>
      </c>
      <c r="H1234">
        <f t="shared" si="127"/>
        <v>4699.9999936136583</v>
      </c>
      <c r="I1234" s="22" t="str">
        <v>+3.025000E+00</v>
      </c>
      <c r="J1234" s="11">
        <f t="shared" si="120"/>
        <v>1.5674999999999999</v>
      </c>
      <c r="K1234" s="11">
        <v>3437.16</v>
      </c>
      <c r="L1234" s="21">
        <f t="shared" si="121"/>
        <v>5699.9995379805396</v>
      </c>
      <c r="M1234" s="22" t="str">
        <v>+3.025000E+00</v>
      </c>
      <c r="N1234" s="11">
        <f t="shared" si="124"/>
        <v>2.1675</v>
      </c>
      <c r="O1234" s="11">
        <v>1507.56</v>
      </c>
      <c r="P1234">
        <f t="shared" si="125"/>
        <v>6599.9999989672651</v>
      </c>
      <c r="Q1234" s="22" t="str">
        <v>+3.025000E+00</v>
      </c>
      <c r="R1234" s="11">
        <f t="shared" si="118"/>
        <v>1.9124999999999999</v>
      </c>
      <c r="S1234" s="11">
        <v>2170.8599999999997</v>
      </c>
      <c r="T1234" s="21">
        <f t="shared" si="119"/>
        <v>7399.9999835080753</v>
      </c>
    </row>
    <row r="1235" spans="1:20" x14ac:dyDescent="0.4">
      <c r="A1235" s="20" t="str">
        <v>+3.027500E+00</v>
      </c>
      <c r="B1235" s="11">
        <f t="shared" si="122"/>
        <v>1.8599999999999999</v>
      </c>
      <c r="C1235" s="10">
        <v>1778.88</v>
      </c>
      <c r="D1235" s="21">
        <f t="shared" si="123"/>
        <v>3999.9999845970324</v>
      </c>
      <c r="E1235" s="20" t="str">
        <v>+3.027500E+00</v>
      </c>
      <c r="F1235" s="11">
        <f t="shared" si="126"/>
        <v>1.9624999999999999</v>
      </c>
      <c r="G1235" s="10">
        <v>1809.06</v>
      </c>
      <c r="H1235">
        <f t="shared" si="127"/>
        <v>4699.9999937778221</v>
      </c>
      <c r="I1235" s="20" t="str">
        <v>+3.027500E+00</v>
      </c>
      <c r="J1235" s="11">
        <f t="shared" si="120"/>
        <v>1.5699999999999998</v>
      </c>
      <c r="K1235" s="10">
        <v>3316.56</v>
      </c>
      <c r="L1235" s="21">
        <f t="shared" si="121"/>
        <v>5699.9995498569842</v>
      </c>
      <c r="M1235" s="20" t="str">
        <v>+3.027500E+00</v>
      </c>
      <c r="N1235" s="11">
        <f t="shared" si="124"/>
        <v>2.17</v>
      </c>
      <c r="O1235" s="10">
        <v>1567.8600000000001</v>
      </c>
      <c r="P1235">
        <f t="shared" si="125"/>
        <v>6599.9999989938124</v>
      </c>
      <c r="Q1235" s="20" t="str">
        <v>+3.027500E+00</v>
      </c>
      <c r="R1235" s="11">
        <f t="shared" si="118"/>
        <v>1.9149999999999998</v>
      </c>
      <c r="S1235" s="10">
        <v>2140.6800000000003</v>
      </c>
      <c r="T1235" s="21">
        <f t="shared" si="119"/>
        <v>7399.999983932008</v>
      </c>
    </row>
    <row r="1236" spans="1:20" x14ac:dyDescent="0.4">
      <c r="A1236" s="22" t="str">
        <v>+3.030000E+00</v>
      </c>
      <c r="B1236" s="11">
        <f t="shared" si="122"/>
        <v>1.8624999999999998</v>
      </c>
      <c r="C1236" s="11">
        <v>1688.46</v>
      </c>
      <c r="D1236" s="21">
        <f t="shared" si="123"/>
        <v>3999.9999849929732</v>
      </c>
      <c r="E1236" s="22" t="str">
        <v>+3.030000E+00</v>
      </c>
      <c r="F1236" s="11">
        <f t="shared" si="126"/>
        <v>1.9649999999999999</v>
      </c>
      <c r="G1236" s="11">
        <v>1688.46</v>
      </c>
      <c r="H1236">
        <f t="shared" si="127"/>
        <v>4699.9999939377658</v>
      </c>
      <c r="I1236" s="22" t="str">
        <v>+3.030000E+00</v>
      </c>
      <c r="J1236" s="11">
        <f t="shared" si="120"/>
        <v>1.5724999999999998</v>
      </c>
      <c r="K1236" s="11">
        <v>3376.8599999999997</v>
      </c>
      <c r="L1236" s="21">
        <f t="shared" si="121"/>
        <v>5699.9995614281379</v>
      </c>
      <c r="M1236" s="22" t="str">
        <v>+3.030000E+00</v>
      </c>
      <c r="N1236" s="11">
        <f t="shared" si="124"/>
        <v>2.1724999999999999</v>
      </c>
      <c r="O1236" s="11">
        <v>1567.8600000000001</v>
      </c>
      <c r="P1236">
        <f t="shared" si="125"/>
        <v>6599.9999990196766</v>
      </c>
      <c r="Q1236" s="22" t="str">
        <v>+3.030000E+00</v>
      </c>
      <c r="R1236" s="11">
        <f t="shared" si="118"/>
        <v>1.9174999999999998</v>
      </c>
      <c r="S1236" s="11">
        <v>2050.2600000000002</v>
      </c>
      <c r="T1236" s="21">
        <f t="shared" si="119"/>
        <v>7399.9999843450441</v>
      </c>
    </row>
    <row r="1237" spans="1:20" x14ac:dyDescent="0.4">
      <c r="A1237" s="20" t="str">
        <v>+3.032500E+00</v>
      </c>
      <c r="B1237" s="11">
        <f t="shared" si="122"/>
        <v>1.8650000000000002</v>
      </c>
      <c r="C1237" s="10">
        <v>1688.46</v>
      </c>
      <c r="D1237" s="21">
        <f t="shared" si="123"/>
        <v>3999.9999853787367</v>
      </c>
      <c r="E1237" s="20" t="str">
        <v>+3.032500E+00</v>
      </c>
      <c r="F1237" s="11">
        <f t="shared" si="126"/>
        <v>1.9675000000000002</v>
      </c>
      <c r="G1237" s="10">
        <v>1658.28</v>
      </c>
      <c r="H1237">
        <f t="shared" si="127"/>
        <v>4699.9999940935986</v>
      </c>
      <c r="I1237" s="20" t="str">
        <v>+3.032500E+00</v>
      </c>
      <c r="J1237" s="11">
        <f t="shared" si="120"/>
        <v>1.5750000000000002</v>
      </c>
      <c r="K1237" s="10">
        <v>3407.04</v>
      </c>
      <c r="L1237" s="21">
        <f t="shared" si="121"/>
        <v>5699.9995727018504</v>
      </c>
      <c r="M1237" s="20" t="str">
        <v>+3.032500E+00</v>
      </c>
      <c r="N1237" s="11">
        <f t="shared" si="124"/>
        <v>2.1750000000000003</v>
      </c>
      <c r="O1237" s="10">
        <v>1628.16</v>
      </c>
      <c r="P1237">
        <f t="shared" si="125"/>
        <v>6599.9999990448769</v>
      </c>
      <c r="Q1237" s="20" t="str">
        <v>+3.032500E+00</v>
      </c>
      <c r="R1237" s="11">
        <f t="shared" ref="R1237:R1300" si="128">Q1237-Q$469</f>
        <v>1.9200000000000002</v>
      </c>
      <c r="S1237" s="10">
        <v>2170.8599999999997</v>
      </c>
      <c r="T1237" s="21">
        <f t="shared" si="119"/>
        <v>7399.9999847474637</v>
      </c>
    </row>
    <row r="1238" spans="1:20" x14ac:dyDescent="0.4">
      <c r="A1238" s="22" t="str">
        <v>+3.035000E+00</v>
      </c>
      <c r="B1238" s="11">
        <f t="shared" si="122"/>
        <v>1.8675000000000002</v>
      </c>
      <c r="C1238" s="11">
        <v>1809.06</v>
      </c>
      <c r="D1238" s="21">
        <f t="shared" si="123"/>
        <v>3999.9999857545836</v>
      </c>
      <c r="E1238" s="22" t="str">
        <v>+3.035000E+00</v>
      </c>
      <c r="F1238" s="11">
        <f t="shared" si="126"/>
        <v>1.9700000000000002</v>
      </c>
      <c r="G1238" s="11">
        <v>1567.8600000000001</v>
      </c>
      <c r="H1238">
        <f t="shared" si="127"/>
        <v>4699.999994245426</v>
      </c>
      <c r="I1238" s="22" t="str">
        <v>+3.035000E+00</v>
      </c>
      <c r="J1238" s="11">
        <f t="shared" si="120"/>
        <v>1.5775000000000001</v>
      </c>
      <c r="K1238" s="11">
        <v>3376.8599999999997</v>
      </c>
      <c r="L1238" s="21">
        <f t="shared" si="121"/>
        <v>5699.9995836857661</v>
      </c>
      <c r="M1238" s="22" t="str">
        <v>+3.035000E+00</v>
      </c>
      <c r="N1238" s="11">
        <f t="shared" si="124"/>
        <v>2.1775000000000002</v>
      </c>
      <c r="O1238" s="11">
        <v>1386.96</v>
      </c>
      <c r="P1238">
        <f t="shared" si="125"/>
        <v>6599.9999990694287</v>
      </c>
      <c r="Q1238" s="22" t="str">
        <v>+3.035000E+00</v>
      </c>
      <c r="R1238" s="11">
        <f t="shared" si="128"/>
        <v>1.9225000000000001</v>
      </c>
      <c r="S1238" s="11">
        <v>2231.16</v>
      </c>
      <c r="T1238" s="21">
        <f t="shared" ref="T1238:T1301" si="129">$S$19*(1-EXP(-(R1238/$T$19)))</f>
        <v>7399.9999851395378</v>
      </c>
    </row>
    <row r="1239" spans="1:20" x14ac:dyDescent="0.4">
      <c r="A1239" s="20" t="str">
        <v>+3.037500E+00</v>
      </c>
      <c r="B1239" s="11">
        <f t="shared" si="122"/>
        <v>1.87</v>
      </c>
      <c r="C1239" s="10">
        <v>1597.98</v>
      </c>
      <c r="D1239" s="21">
        <f t="shared" si="123"/>
        <v>3999.9999861207693</v>
      </c>
      <c r="E1239" s="20" t="str">
        <v>+3.037500E+00</v>
      </c>
      <c r="F1239" s="11">
        <f t="shared" si="126"/>
        <v>1.9725000000000001</v>
      </c>
      <c r="G1239" s="10">
        <v>1688.46</v>
      </c>
      <c r="H1239">
        <f t="shared" si="127"/>
        <v>4699.9999943933499</v>
      </c>
      <c r="I1239" s="20" t="str">
        <v>+3.037500E+00</v>
      </c>
      <c r="J1239" s="11">
        <f t="shared" si="120"/>
        <v>1.58</v>
      </c>
      <c r="K1239" s="10">
        <v>3467.34</v>
      </c>
      <c r="L1239" s="21">
        <f t="shared" si="121"/>
        <v>5699.9995943873346</v>
      </c>
      <c r="M1239" s="20" t="str">
        <v>+3.037500E+00</v>
      </c>
      <c r="N1239" s="11">
        <f t="shared" si="124"/>
        <v>2.1800000000000002</v>
      </c>
      <c r="O1239" s="10">
        <v>1356.78</v>
      </c>
      <c r="P1239">
        <f t="shared" si="125"/>
        <v>6599.9999990933493</v>
      </c>
      <c r="Q1239" s="20" t="str">
        <v>+3.037500E+00</v>
      </c>
      <c r="R1239" s="11">
        <f t="shared" si="128"/>
        <v>1.925</v>
      </c>
      <c r="S1239" s="10">
        <v>2170.8599999999997</v>
      </c>
      <c r="T1239" s="21">
        <f t="shared" si="129"/>
        <v>7399.9999855215328</v>
      </c>
    </row>
    <row r="1240" spans="1:20" x14ac:dyDescent="0.4">
      <c r="A1240" s="22" t="str">
        <v>+3.040000E+00</v>
      </c>
      <c r="B1240" s="11">
        <f t="shared" si="122"/>
        <v>1.8725000000000001</v>
      </c>
      <c r="C1240" s="11">
        <v>1688.46</v>
      </c>
      <c r="D1240" s="21">
        <f t="shared" si="123"/>
        <v>3999.9999864775418</v>
      </c>
      <c r="E1240" s="22" t="str">
        <v>+3.040000E+00</v>
      </c>
      <c r="F1240" s="11">
        <f t="shared" si="126"/>
        <v>1.9750000000000001</v>
      </c>
      <c r="G1240" s="11">
        <v>1567.8600000000001</v>
      </c>
      <c r="H1240">
        <f t="shared" si="127"/>
        <v>4699.999994537472</v>
      </c>
      <c r="I1240" s="22" t="str">
        <v>+3.040000E+00</v>
      </c>
      <c r="J1240" s="11">
        <f t="shared" si="120"/>
        <v>1.5825</v>
      </c>
      <c r="K1240" s="11">
        <v>3376.8599999999997</v>
      </c>
      <c r="L1240" s="21">
        <f t="shared" si="121"/>
        <v>5699.9996048138137</v>
      </c>
      <c r="M1240" s="22" t="str">
        <v>+3.040000E+00</v>
      </c>
      <c r="N1240" s="11">
        <f t="shared" si="124"/>
        <v>2.1825000000000001</v>
      </c>
      <c r="O1240" s="11">
        <v>1567.8600000000001</v>
      </c>
      <c r="P1240">
        <f t="shared" si="125"/>
        <v>6599.9999991166551</v>
      </c>
      <c r="Q1240" s="22" t="str">
        <v>+3.040000E+00</v>
      </c>
      <c r="R1240" s="11">
        <f t="shared" si="128"/>
        <v>1.9275</v>
      </c>
      <c r="S1240" s="11">
        <v>2291.46</v>
      </c>
      <c r="T1240" s="21">
        <f t="shared" si="129"/>
        <v>7399.999985893709</v>
      </c>
    </row>
    <row r="1241" spans="1:20" x14ac:dyDescent="0.4">
      <c r="A1241" s="20" t="str">
        <v>+3.042500E+00</v>
      </c>
      <c r="B1241" s="11">
        <f t="shared" si="122"/>
        <v>1.875</v>
      </c>
      <c r="C1241" s="10">
        <v>1477.3799999999999</v>
      </c>
      <c r="D1241" s="21">
        <f t="shared" si="123"/>
        <v>3999.9999868251439</v>
      </c>
      <c r="E1241" s="20" t="str">
        <v>+3.042500E+00</v>
      </c>
      <c r="F1241" s="11">
        <f t="shared" si="126"/>
        <v>1.9775</v>
      </c>
      <c r="G1241" s="10">
        <v>1658.28</v>
      </c>
      <c r="H1241">
        <f t="shared" si="127"/>
        <v>4699.9999946778889</v>
      </c>
      <c r="I1241" s="20" t="str">
        <v>+3.042500E+00</v>
      </c>
      <c r="J1241" s="11">
        <f t="shared" si="120"/>
        <v>1.585</v>
      </c>
      <c r="K1241" s="10">
        <v>3467.34</v>
      </c>
      <c r="L1241" s="21">
        <f t="shared" si="121"/>
        <v>5699.9996149722747</v>
      </c>
      <c r="M1241" s="20" t="str">
        <v>+3.042500E+00</v>
      </c>
      <c r="N1241" s="11">
        <f t="shared" si="124"/>
        <v>2.1850000000000001</v>
      </c>
      <c r="O1241" s="10">
        <v>1477.3799999999999</v>
      </c>
      <c r="P1241">
        <f t="shared" si="125"/>
        <v>6599.9999991393624</v>
      </c>
      <c r="Q1241" s="20" t="str">
        <v>+3.042500E+00</v>
      </c>
      <c r="R1241" s="11">
        <f t="shared" si="128"/>
        <v>1.93</v>
      </c>
      <c r="S1241" s="10">
        <v>2200.98</v>
      </c>
      <c r="T1241" s="21">
        <f t="shared" si="129"/>
        <v>7399.9999862563191</v>
      </c>
    </row>
    <row r="1242" spans="1:20" x14ac:dyDescent="0.4">
      <c r="A1242" s="22" t="str">
        <v>+3.045000E+00</v>
      </c>
      <c r="B1242" s="11">
        <f t="shared" si="122"/>
        <v>1.8774999999999999</v>
      </c>
      <c r="C1242" s="11">
        <v>1628.16</v>
      </c>
      <c r="D1242" s="21">
        <f t="shared" si="123"/>
        <v>3999.9999871638101</v>
      </c>
      <c r="E1242" s="22" t="str">
        <v>+3.045000E+00</v>
      </c>
      <c r="F1242" s="11">
        <f t="shared" si="126"/>
        <v>1.98</v>
      </c>
      <c r="G1242" s="11">
        <v>1507.56</v>
      </c>
      <c r="H1242">
        <f t="shared" si="127"/>
        <v>4699.9999948146969</v>
      </c>
      <c r="I1242" s="22" t="str">
        <v>+3.045000E+00</v>
      </c>
      <c r="J1242" s="11">
        <f t="shared" si="120"/>
        <v>1.5874999999999999</v>
      </c>
      <c r="K1242" s="11">
        <v>3316.56</v>
      </c>
      <c r="L1242" s="21">
        <f t="shared" si="121"/>
        <v>5699.999624869607</v>
      </c>
      <c r="M1242" s="22" t="str">
        <v>+3.045000E+00</v>
      </c>
      <c r="N1242" s="11">
        <f t="shared" si="124"/>
        <v>2.1875</v>
      </c>
      <c r="O1242" s="11">
        <v>1507.56</v>
      </c>
      <c r="P1242">
        <f t="shared" si="125"/>
        <v>6599.999999161485</v>
      </c>
      <c r="Q1242" s="22" t="str">
        <v>+3.045000E+00</v>
      </c>
      <c r="R1242" s="11">
        <f t="shared" si="128"/>
        <v>1.9324999999999999</v>
      </c>
      <c r="S1242" s="11">
        <v>2231.16</v>
      </c>
      <c r="T1242" s="21">
        <f t="shared" si="129"/>
        <v>7399.9999866096068</v>
      </c>
    </row>
    <row r="1243" spans="1:20" x14ac:dyDescent="0.4">
      <c r="A1243" s="20" t="str">
        <v>+3.047500E+00</v>
      </c>
      <c r="B1243" s="11">
        <f t="shared" si="122"/>
        <v>1.88</v>
      </c>
      <c r="C1243" s="10">
        <v>1477.3799999999999</v>
      </c>
      <c r="D1243" s="21">
        <f t="shared" si="123"/>
        <v>3999.9999874937707</v>
      </c>
      <c r="E1243" s="20" t="str">
        <v>+3.047500E+00</v>
      </c>
      <c r="F1243" s="11">
        <f t="shared" si="126"/>
        <v>1.9824999999999999</v>
      </c>
      <c r="G1243" s="10">
        <v>1567.8600000000001</v>
      </c>
      <c r="H1243">
        <f t="shared" si="127"/>
        <v>4699.999994947987</v>
      </c>
      <c r="I1243" s="20" t="str">
        <v>+3.047500E+00</v>
      </c>
      <c r="J1243" s="11">
        <f t="shared" si="120"/>
        <v>1.5899999999999999</v>
      </c>
      <c r="K1243" s="10">
        <v>2894.46</v>
      </c>
      <c r="L1243" s="21">
        <f t="shared" si="121"/>
        <v>5699.9996345125246</v>
      </c>
      <c r="M1243" s="20" t="str">
        <v>+3.047500E+00</v>
      </c>
      <c r="N1243" s="11">
        <f t="shared" si="124"/>
        <v>2.19</v>
      </c>
      <c r="O1243" s="10">
        <v>1206.06</v>
      </c>
      <c r="P1243">
        <f t="shared" si="125"/>
        <v>6599.99999918304</v>
      </c>
      <c r="Q1243" s="20" t="str">
        <v>+3.047500E+00</v>
      </c>
      <c r="R1243" s="11">
        <f t="shared" si="128"/>
        <v>1.9349999999999998</v>
      </c>
      <c r="S1243" s="10">
        <v>2170.8599999999997</v>
      </c>
      <c r="T1243" s="21">
        <f t="shared" si="129"/>
        <v>7399.9999869538142</v>
      </c>
    </row>
    <row r="1244" spans="1:20" x14ac:dyDescent="0.4">
      <c r="A1244" s="22" t="str">
        <v>+3.050000E+00</v>
      </c>
      <c r="B1244" s="11">
        <f t="shared" si="122"/>
        <v>1.8824999999999998</v>
      </c>
      <c r="C1244" s="11">
        <v>1447.26</v>
      </c>
      <c r="D1244" s="21">
        <f t="shared" si="123"/>
        <v>3999.9999878152494</v>
      </c>
      <c r="E1244" s="22" t="str">
        <v>+3.050000E+00</v>
      </c>
      <c r="F1244" s="11">
        <f t="shared" si="126"/>
        <v>1.9849999999999999</v>
      </c>
      <c r="G1244" s="11">
        <v>1567.8600000000001</v>
      </c>
      <c r="H1244">
        <f t="shared" si="127"/>
        <v>4699.999995077852</v>
      </c>
      <c r="I1244" s="22" t="str">
        <v>+3.050000E+00</v>
      </c>
      <c r="J1244" s="11">
        <f t="shared" si="120"/>
        <v>1.5924999999999998</v>
      </c>
      <c r="K1244" s="11">
        <v>2894.46</v>
      </c>
      <c r="L1244" s="21">
        <f t="shared" si="121"/>
        <v>5699.9996439075658</v>
      </c>
      <c r="M1244" s="22" t="str">
        <v>+3.050000E+00</v>
      </c>
      <c r="N1244" s="11">
        <f t="shared" si="124"/>
        <v>2.1924999999999999</v>
      </c>
      <c r="O1244" s="11">
        <v>1326.6599999999999</v>
      </c>
      <c r="P1244">
        <f t="shared" si="125"/>
        <v>6599.9999992040403</v>
      </c>
      <c r="Q1244" s="22" t="str">
        <v>+3.050000E+00</v>
      </c>
      <c r="R1244" s="11">
        <f t="shared" si="128"/>
        <v>1.9374999999999998</v>
      </c>
      <c r="S1244" s="11">
        <v>2170.8599999999997</v>
      </c>
      <c r="T1244" s="21">
        <f t="shared" si="129"/>
        <v>7399.9999872891731</v>
      </c>
    </row>
    <row r="1245" spans="1:20" x14ac:dyDescent="0.4">
      <c r="A1245" s="20" t="str">
        <v>+3.052500E+00</v>
      </c>
      <c r="B1245" s="11">
        <f t="shared" si="122"/>
        <v>1.8850000000000002</v>
      </c>
      <c r="C1245" s="10">
        <v>1688.46</v>
      </c>
      <c r="D1245" s="21">
        <f t="shared" si="123"/>
        <v>3999.9999881284648</v>
      </c>
      <c r="E1245" s="20" t="str">
        <v>+3.052500E+00</v>
      </c>
      <c r="F1245" s="11">
        <f t="shared" si="126"/>
        <v>1.9875000000000003</v>
      </c>
      <c r="G1245" s="10">
        <v>1688.46</v>
      </c>
      <c r="H1245">
        <f t="shared" si="127"/>
        <v>4699.9999952043781</v>
      </c>
      <c r="I1245" s="20" t="str">
        <v>+3.052500E+00</v>
      </c>
      <c r="J1245" s="11">
        <f t="shared" si="120"/>
        <v>1.5950000000000002</v>
      </c>
      <c r="K1245" s="10">
        <v>2773.86</v>
      </c>
      <c r="L1245" s="21">
        <f t="shared" si="121"/>
        <v>5699.9996530611015</v>
      </c>
      <c r="M1245" s="20" t="str">
        <v>+3.052500E+00</v>
      </c>
      <c r="N1245" s="11">
        <f t="shared" si="124"/>
        <v>2.1950000000000003</v>
      </c>
      <c r="O1245" s="10">
        <v>1326.6599999999999</v>
      </c>
      <c r="P1245">
        <f t="shared" si="125"/>
        <v>6599.9999992245002</v>
      </c>
      <c r="Q1245" s="20" t="str">
        <v>+3.052500E+00</v>
      </c>
      <c r="R1245" s="11">
        <f t="shared" si="128"/>
        <v>1.9400000000000002</v>
      </c>
      <c r="S1245" s="10">
        <v>1869.36</v>
      </c>
      <c r="T1245" s="21">
        <f t="shared" si="129"/>
        <v>7399.9999876159109</v>
      </c>
    </row>
    <row r="1246" spans="1:20" x14ac:dyDescent="0.4">
      <c r="A1246" s="22" t="str">
        <v>+3.055000E+00</v>
      </c>
      <c r="B1246" s="11">
        <f t="shared" si="122"/>
        <v>1.8875000000000002</v>
      </c>
      <c r="C1246" s="11">
        <v>1567.8600000000001</v>
      </c>
      <c r="D1246" s="21">
        <f t="shared" si="123"/>
        <v>3999.9999884336285</v>
      </c>
      <c r="E1246" s="22" t="str">
        <v>+3.055000E+00</v>
      </c>
      <c r="F1246" s="11">
        <f t="shared" si="126"/>
        <v>1.9900000000000002</v>
      </c>
      <c r="G1246" s="11">
        <v>1628.16</v>
      </c>
      <c r="H1246">
        <f t="shared" si="127"/>
        <v>4699.999995327652</v>
      </c>
      <c r="I1246" s="22" t="str">
        <v>+3.055000E+00</v>
      </c>
      <c r="J1246" s="11">
        <f t="shared" si="120"/>
        <v>1.5975000000000001</v>
      </c>
      <c r="K1246" s="11">
        <v>2894.46</v>
      </c>
      <c r="L1246" s="21">
        <f t="shared" si="121"/>
        <v>5699.9996619793419</v>
      </c>
      <c r="M1246" s="22" t="str">
        <v>+3.055000E+00</v>
      </c>
      <c r="N1246" s="11">
        <f t="shared" si="124"/>
        <v>2.1975000000000002</v>
      </c>
      <c r="O1246" s="11">
        <v>1326.6599999999999</v>
      </c>
      <c r="P1246">
        <f t="shared" si="125"/>
        <v>6599.9999992444355</v>
      </c>
      <c r="Q1246" s="22" t="str">
        <v>+3.055000E+00</v>
      </c>
      <c r="R1246" s="11">
        <f t="shared" si="128"/>
        <v>1.9425000000000001</v>
      </c>
      <c r="S1246" s="11">
        <v>1989.96</v>
      </c>
      <c r="T1246" s="21">
        <f t="shared" si="129"/>
        <v>7399.9999879342504</v>
      </c>
    </row>
    <row r="1247" spans="1:20" x14ac:dyDescent="0.4">
      <c r="A1247" s="20" t="str">
        <v>+3.057500E+00</v>
      </c>
      <c r="B1247" s="11">
        <f t="shared" si="122"/>
        <v>1.8900000000000001</v>
      </c>
      <c r="C1247" s="10">
        <v>1567.8600000000001</v>
      </c>
      <c r="D1247" s="21">
        <f t="shared" si="123"/>
        <v>3999.9999887309482</v>
      </c>
      <c r="E1247" s="20" t="str">
        <v>+3.057500E+00</v>
      </c>
      <c r="F1247" s="11">
        <f t="shared" si="126"/>
        <v>1.9925000000000002</v>
      </c>
      <c r="G1247" s="10">
        <v>1567.8600000000001</v>
      </c>
      <c r="H1247">
        <f t="shared" si="127"/>
        <v>4699.9999954477571</v>
      </c>
      <c r="I1247" s="20" t="str">
        <v>+3.057500E+00</v>
      </c>
      <c r="J1247" s="11">
        <f t="shared" ref="J1247:J1310" si="130">I1247-I$607</f>
        <v>1.6</v>
      </c>
      <c r="K1247" s="10">
        <v>2894.46</v>
      </c>
      <c r="L1247" s="21">
        <f t="shared" si="121"/>
        <v>5699.9996706683341</v>
      </c>
      <c r="M1247" s="20" t="str">
        <v>+3.057500E+00</v>
      </c>
      <c r="N1247" s="11">
        <f t="shared" si="124"/>
        <v>2.2000000000000002</v>
      </c>
      <c r="O1247" s="10">
        <v>1266.3599999999999</v>
      </c>
      <c r="P1247">
        <f t="shared" si="125"/>
        <v>6599.9999992638568</v>
      </c>
      <c r="Q1247" s="20" t="str">
        <v>+3.057500E+00</v>
      </c>
      <c r="R1247" s="11">
        <f t="shared" si="128"/>
        <v>1.9450000000000001</v>
      </c>
      <c r="S1247" s="10">
        <v>1959.7799999999997</v>
      </c>
      <c r="T1247" s="21">
        <f t="shared" si="129"/>
        <v>7399.9999882444063</v>
      </c>
    </row>
    <row r="1248" spans="1:20" x14ac:dyDescent="0.4">
      <c r="A1248" s="22" t="str">
        <v>+3.060000E+00</v>
      </c>
      <c r="B1248" s="11">
        <f t="shared" si="122"/>
        <v>1.8925000000000001</v>
      </c>
      <c r="C1248" s="11">
        <v>1567.8600000000001</v>
      </c>
      <c r="D1248" s="21">
        <f t="shared" si="123"/>
        <v>3999.999989020625</v>
      </c>
      <c r="E1248" s="22" t="str">
        <v>+3.060000E+00</v>
      </c>
      <c r="F1248" s="11">
        <f t="shared" si="126"/>
        <v>1.9950000000000001</v>
      </c>
      <c r="G1248" s="11">
        <v>1567.8600000000001</v>
      </c>
      <c r="H1248">
        <f t="shared" si="127"/>
        <v>4699.9999955647745</v>
      </c>
      <c r="I1248" s="22" t="str">
        <v>+3.060000E+00</v>
      </c>
      <c r="J1248" s="11">
        <f t="shared" si="130"/>
        <v>1.6025</v>
      </c>
      <c r="K1248" s="11">
        <v>3015.06</v>
      </c>
      <c r="L1248" s="21">
        <f t="shared" ref="L1248:L1311" si="131">$S$17*(1-EXP(-(J1248/$T$17)))</f>
        <v>5699.9996791339718</v>
      </c>
      <c r="M1248" s="22" t="str">
        <v>+3.060000E+00</v>
      </c>
      <c r="N1248" s="11">
        <f t="shared" si="124"/>
        <v>2.2025000000000001</v>
      </c>
      <c r="O1248" s="11">
        <v>1447.26</v>
      </c>
      <c r="P1248">
        <f t="shared" si="125"/>
        <v>6599.9999992827807</v>
      </c>
      <c r="Q1248" s="22" t="str">
        <v>+3.060000E+00</v>
      </c>
      <c r="R1248" s="11">
        <f t="shared" si="128"/>
        <v>1.9475</v>
      </c>
      <c r="S1248" s="11">
        <v>2050.2600000000002</v>
      </c>
      <c r="T1248" s="21">
        <f t="shared" si="129"/>
        <v>7399.9999885465895</v>
      </c>
    </row>
    <row r="1249" spans="1:20" x14ac:dyDescent="0.4">
      <c r="A1249" s="20" t="str">
        <v>+3.062500E+00</v>
      </c>
      <c r="B1249" s="11">
        <f t="shared" si="122"/>
        <v>1.895</v>
      </c>
      <c r="C1249" s="10">
        <v>1688.46</v>
      </c>
      <c r="D1249" s="21">
        <f t="shared" si="123"/>
        <v>3999.9999893028548</v>
      </c>
      <c r="E1249" s="20" t="str">
        <v>+3.062500E+00</v>
      </c>
      <c r="F1249" s="11">
        <f t="shared" si="126"/>
        <v>1.9975000000000001</v>
      </c>
      <c r="G1249" s="10">
        <v>1567.8600000000001</v>
      </c>
      <c r="H1249">
        <f t="shared" si="127"/>
        <v>4699.9999956787842</v>
      </c>
      <c r="I1249" s="20" t="str">
        <v>+3.062500E+00</v>
      </c>
      <c r="J1249" s="11">
        <f t="shared" si="130"/>
        <v>1.605</v>
      </c>
      <c r="K1249" s="10">
        <v>2924.6400000000003</v>
      </c>
      <c r="L1249" s="21">
        <f t="shared" si="131"/>
        <v>5699.9996873819955</v>
      </c>
      <c r="M1249" s="20" t="str">
        <v>+3.062500E+00</v>
      </c>
      <c r="N1249" s="11">
        <f t="shared" si="124"/>
        <v>2.2050000000000001</v>
      </c>
      <c r="O1249" s="10">
        <v>1326.6599999999999</v>
      </c>
      <c r="P1249">
        <f t="shared" si="125"/>
        <v>6599.9999993012161</v>
      </c>
      <c r="Q1249" s="20" t="str">
        <v>+3.062500E+00</v>
      </c>
      <c r="R1249" s="11">
        <f t="shared" si="128"/>
        <v>1.95</v>
      </c>
      <c r="S1249" s="10">
        <v>2020.0799999999997</v>
      </c>
      <c r="T1249" s="21">
        <f t="shared" si="129"/>
        <v>7399.9999888410057</v>
      </c>
    </row>
    <row r="1250" spans="1:20" x14ac:dyDescent="0.4">
      <c r="A1250" s="22" t="str">
        <v>+3.065000E+00</v>
      </c>
      <c r="B1250" s="11">
        <f t="shared" si="122"/>
        <v>1.8975</v>
      </c>
      <c r="C1250" s="11">
        <v>1567.8600000000001</v>
      </c>
      <c r="D1250" s="21">
        <f t="shared" si="123"/>
        <v>3999.9999895778305</v>
      </c>
      <c r="E1250" s="22" t="str">
        <v>+3.065000E+00</v>
      </c>
      <c r="F1250" s="11">
        <f t="shared" si="126"/>
        <v>2</v>
      </c>
      <c r="G1250" s="11">
        <v>1628.16</v>
      </c>
      <c r="H1250">
        <f t="shared" si="127"/>
        <v>4699.9999957898635</v>
      </c>
      <c r="I1250" s="22" t="str">
        <v>+3.065000E+00</v>
      </c>
      <c r="J1250" s="11">
        <f t="shared" si="130"/>
        <v>1.6074999999999999</v>
      </c>
      <c r="K1250" s="11">
        <v>2773.86</v>
      </c>
      <c r="L1250" s="21">
        <f t="shared" si="131"/>
        <v>5699.9996954179996</v>
      </c>
      <c r="M1250" s="22" t="str">
        <v>+3.065000E+00</v>
      </c>
      <c r="N1250" s="11">
        <f t="shared" si="124"/>
        <v>2.2075</v>
      </c>
      <c r="O1250" s="11">
        <v>1447.26</v>
      </c>
      <c r="P1250">
        <f t="shared" si="125"/>
        <v>6599.9999993191786</v>
      </c>
      <c r="Q1250" s="22" t="str">
        <v>+3.065000E+00</v>
      </c>
      <c r="R1250" s="11">
        <f t="shared" si="128"/>
        <v>1.9524999999999999</v>
      </c>
      <c r="S1250" s="11">
        <v>1929.66</v>
      </c>
      <c r="T1250" s="21">
        <f t="shared" si="129"/>
        <v>7399.999989127854</v>
      </c>
    </row>
    <row r="1251" spans="1:20" x14ac:dyDescent="0.4">
      <c r="A1251" s="20" t="str">
        <v>+3.067500E+00</v>
      </c>
      <c r="B1251" s="11">
        <f t="shared" si="122"/>
        <v>1.9</v>
      </c>
      <c r="C1251" s="10">
        <v>1477.3799999999999</v>
      </c>
      <c r="D1251" s="21">
        <f t="shared" si="123"/>
        <v>3999.9999898457377</v>
      </c>
      <c r="E1251" s="20" t="str">
        <v>+3.067500E+00</v>
      </c>
      <c r="F1251" s="11">
        <f t="shared" si="126"/>
        <v>2.0024999999999999</v>
      </c>
      <c r="G1251" s="10">
        <v>1567.8600000000001</v>
      </c>
      <c r="H1251">
        <f t="shared" si="127"/>
        <v>4699.9999958980879</v>
      </c>
      <c r="I1251" s="20" t="str">
        <v>+3.067500E+00</v>
      </c>
      <c r="J1251" s="11">
        <f t="shared" si="130"/>
        <v>1.6099999999999999</v>
      </c>
      <c r="K1251" s="10">
        <v>2984.94</v>
      </c>
      <c r="L1251" s="21">
        <f t="shared" si="131"/>
        <v>5699.9997032474348</v>
      </c>
      <c r="M1251" s="20" t="str">
        <v>+3.067500E+00</v>
      </c>
      <c r="N1251" s="11">
        <f t="shared" si="124"/>
        <v>2.21</v>
      </c>
      <c r="O1251" s="10">
        <v>1326.6599999999999</v>
      </c>
      <c r="P1251">
        <f t="shared" si="125"/>
        <v>6599.99999933668</v>
      </c>
      <c r="Q1251" s="20" t="str">
        <v>+3.067500E+00</v>
      </c>
      <c r="R1251" s="11">
        <f t="shared" si="128"/>
        <v>1.9549999999999998</v>
      </c>
      <c r="S1251" s="10">
        <v>1899.48</v>
      </c>
      <c r="T1251" s="21">
        <f t="shared" si="129"/>
        <v>7399.9999894073271</v>
      </c>
    </row>
    <row r="1252" spans="1:20" x14ac:dyDescent="0.4">
      <c r="A1252" s="22" t="str">
        <v>+3.070000E+00</v>
      </c>
      <c r="B1252" s="11">
        <f t="shared" si="122"/>
        <v>1.9024999999999999</v>
      </c>
      <c r="C1252" s="11">
        <v>1688.46</v>
      </c>
      <c r="D1252" s="21">
        <f t="shared" si="123"/>
        <v>3999.9999901067581</v>
      </c>
      <c r="E1252" s="22" t="str">
        <v>+3.070000E+00</v>
      </c>
      <c r="F1252" s="11">
        <f t="shared" si="126"/>
        <v>2.0049999999999999</v>
      </c>
      <c r="G1252" s="11">
        <v>1447.26</v>
      </c>
      <c r="H1252">
        <f t="shared" si="127"/>
        <v>4699.9999960035293</v>
      </c>
      <c r="I1252" s="22" t="str">
        <v>+3.070000E+00</v>
      </c>
      <c r="J1252" s="11">
        <f t="shared" si="130"/>
        <v>1.6124999999999998</v>
      </c>
      <c r="K1252" s="11">
        <v>2773.86</v>
      </c>
      <c r="L1252" s="21">
        <f t="shared" si="131"/>
        <v>5699.9997108756097</v>
      </c>
      <c r="M1252" s="22" t="str">
        <v>+3.070000E+00</v>
      </c>
      <c r="N1252" s="11">
        <f t="shared" si="124"/>
        <v>2.2124999999999999</v>
      </c>
      <c r="O1252" s="11">
        <v>1326.6599999999999</v>
      </c>
      <c r="P1252">
        <f t="shared" si="125"/>
        <v>6599.9999993537313</v>
      </c>
      <c r="Q1252" s="22" t="str">
        <v>+3.070000E+00</v>
      </c>
      <c r="R1252" s="11">
        <f t="shared" si="128"/>
        <v>1.9574999999999998</v>
      </c>
      <c r="S1252" s="11">
        <v>1929.66</v>
      </c>
      <c r="T1252" s="21">
        <f t="shared" si="129"/>
        <v>7399.9999896796171</v>
      </c>
    </row>
    <row r="1253" spans="1:20" x14ac:dyDescent="0.4">
      <c r="A1253" s="20" t="str">
        <v>+3.072500E+00</v>
      </c>
      <c r="B1253" s="11">
        <f t="shared" si="122"/>
        <v>1.9049999999999998</v>
      </c>
      <c r="C1253" s="10">
        <v>1658.28</v>
      </c>
      <c r="D1253" s="21">
        <f t="shared" si="123"/>
        <v>3999.9999903610692</v>
      </c>
      <c r="E1253" s="20" t="str">
        <v>+3.072500E+00</v>
      </c>
      <c r="F1253" s="11">
        <f t="shared" si="126"/>
        <v>2.0074999999999998</v>
      </c>
      <c r="G1253" s="10">
        <v>1567.8600000000001</v>
      </c>
      <c r="H1253">
        <f t="shared" si="127"/>
        <v>4699.9999961062604</v>
      </c>
      <c r="I1253" s="20" t="str">
        <v>+3.072500E+00</v>
      </c>
      <c r="J1253" s="11">
        <f t="shared" si="130"/>
        <v>1.6149999999999998</v>
      </c>
      <c r="K1253" s="10">
        <v>2804.04</v>
      </c>
      <c r="L1253" s="21">
        <f t="shared" si="131"/>
        <v>5699.9997183076985</v>
      </c>
      <c r="M1253" s="20" t="str">
        <v>+3.072500E+00</v>
      </c>
      <c r="N1253" s="11">
        <f t="shared" si="124"/>
        <v>2.2149999999999999</v>
      </c>
      <c r="O1253" s="10">
        <v>1326.6599999999999</v>
      </c>
      <c r="P1253">
        <f t="shared" si="125"/>
        <v>6599.9999993703441</v>
      </c>
      <c r="Q1253" s="20" t="str">
        <v>+3.072500E+00</v>
      </c>
      <c r="R1253" s="11">
        <f t="shared" si="128"/>
        <v>1.9599999999999997</v>
      </c>
      <c r="S1253" s="10">
        <v>1899.48</v>
      </c>
      <c r="T1253" s="21">
        <f t="shared" si="129"/>
        <v>7399.9999899449085</v>
      </c>
    </row>
    <row r="1254" spans="1:20" x14ac:dyDescent="0.4">
      <c r="A1254" s="22" t="str">
        <v>+3.075000E+00</v>
      </c>
      <c r="B1254" s="11">
        <f t="shared" si="122"/>
        <v>1.9075000000000002</v>
      </c>
      <c r="C1254" s="11">
        <v>1688.46</v>
      </c>
      <c r="D1254" s="21">
        <f t="shared" si="123"/>
        <v>3999.9999906088428</v>
      </c>
      <c r="E1254" s="22" t="str">
        <v>+3.075000E+00</v>
      </c>
      <c r="F1254" s="11">
        <f t="shared" si="126"/>
        <v>2.0100000000000002</v>
      </c>
      <c r="G1254" s="11">
        <v>1567.8600000000001</v>
      </c>
      <c r="H1254">
        <f t="shared" si="127"/>
        <v>4699.9999962063512</v>
      </c>
      <c r="I1254" s="22" t="str">
        <v>+3.075000E+00</v>
      </c>
      <c r="J1254" s="11">
        <f t="shared" si="130"/>
        <v>1.6175000000000002</v>
      </c>
      <c r="K1254" s="11">
        <v>2894.46</v>
      </c>
      <c r="L1254" s="21">
        <f t="shared" si="131"/>
        <v>5699.9997255487424</v>
      </c>
      <c r="M1254" s="22" t="str">
        <v>+3.075000E+00</v>
      </c>
      <c r="N1254" s="11">
        <f t="shared" si="124"/>
        <v>2.2175000000000002</v>
      </c>
      <c r="O1254" s="11">
        <v>1447.26</v>
      </c>
      <c r="P1254">
        <f t="shared" si="125"/>
        <v>6599.9999993865295</v>
      </c>
      <c r="Q1254" s="22" t="str">
        <v>+3.075000E+00</v>
      </c>
      <c r="R1254" s="11">
        <f t="shared" si="128"/>
        <v>1.9625000000000001</v>
      </c>
      <c r="S1254" s="11">
        <v>1929.66</v>
      </c>
      <c r="T1254" s="21">
        <f t="shared" si="129"/>
        <v>7399.9999902033787</v>
      </c>
    </row>
    <row r="1255" spans="1:20" x14ac:dyDescent="0.4">
      <c r="A1255" s="20" t="str">
        <v>+3.077500E+00</v>
      </c>
      <c r="B1255" s="11">
        <f t="shared" si="122"/>
        <v>1.9100000000000001</v>
      </c>
      <c r="C1255" s="10">
        <v>1507.56</v>
      </c>
      <c r="D1255" s="21">
        <f t="shared" si="123"/>
        <v>3999.9999908502468</v>
      </c>
      <c r="E1255" s="20" t="str">
        <v>+3.077500E+00</v>
      </c>
      <c r="F1255" s="11">
        <f t="shared" si="126"/>
        <v>2.0125000000000002</v>
      </c>
      <c r="G1255" s="10">
        <v>1597.98</v>
      </c>
      <c r="H1255">
        <f t="shared" si="127"/>
        <v>4699.999996303869</v>
      </c>
      <c r="I1255" s="20" t="str">
        <v>+3.077500E+00</v>
      </c>
      <c r="J1255" s="11">
        <f t="shared" si="130"/>
        <v>1.62</v>
      </c>
      <c r="K1255" s="10">
        <v>2834.16</v>
      </c>
      <c r="L1255" s="21">
        <f t="shared" si="131"/>
        <v>5699.999732603651</v>
      </c>
      <c r="M1255" s="20" t="str">
        <v>+3.077500E+00</v>
      </c>
      <c r="N1255" s="11">
        <f t="shared" si="124"/>
        <v>2.2200000000000002</v>
      </c>
      <c r="O1255" s="10">
        <v>1266.3599999999999</v>
      </c>
      <c r="P1255">
        <f t="shared" si="125"/>
        <v>6599.9999994022992</v>
      </c>
      <c r="Q1255" s="20" t="str">
        <v>+3.077500E+00</v>
      </c>
      <c r="R1255" s="11">
        <f t="shared" si="128"/>
        <v>1.9650000000000001</v>
      </c>
      <c r="S1255" s="10">
        <v>1959.7799999999997</v>
      </c>
      <c r="T1255" s="21">
        <f t="shared" si="129"/>
        <v>7399.999990455206</v>
      </c>
    </row>
    <row r="1256" spans="1:20" x14ac:dyDescent="0.4">
      <c r="A1256" s="22" t="str">
        <v>+3.080000E+00</v>
      </c>
      <c r="B1256" s="11">
        <f t="shared" si="122"/>
        <v>1.9125000000000001</v>
      </c>
      <c r="C1256" s="11">
        <v>1567.8600000000001</v>
      </c>
      <c r="D1256" s="21">
        <f t="shared" si="123"/>
        <v>3999.9999910854458</v>
      </c>
      <c r="E1256" s="22" t="str">
        <v>+3.080000E+00</v>
      </c>
      <c r="F1256" s="11">
        <f t="shared" si="126"/>
        <v>2.0150000000000001</v>
      </c>
      <c r="G1256" s="11">
        <v>1688.46</v>
      </c>
      <c r="H1256">
        <f t="shared" si="127"/>
        <v>4699.9999963988803</v>
      </c>
      <c r="I1256" s="22" t="str">
        <v>+3.080000E+00</v>
      </c>
      <c r="J1256" s="11">
        <f t="shared" si="130"/>
        <v>1.6225000000000001</v>
      </c>
      <c r="K1256" s="11">
        <v>2894.46</v>
      </c>
      <c r="L1256" s="21">
        <f t="shared" si="131"/>
        <v>5699.999739477209</v>
      </c>
      <c r="M1256" s="22" t="str">
        <v>+3.080000E+00</v>
      </c>
      <c r="N1256" s="11">
        <f t="shared" si="124"/>
        <v>2.2225000000000001</v>
      </c>
      <c r="O1256" s="11">
        <v>1447.26</v>
      </c>
      <c r="P1256">
        <f t="shared" si="125"/>
        <v>6599.9999994176633</v>
      </c>
      <c r="Q1256" s="22" t="str">
        <v>+3.080000E+00</v>
      </c>
      <c r="R1256" s="11">
        <f t="shared" si="128"/>
        <v>1.9675</v>
      </c>
      <c r="S1256" s="11">
        <v>2050.2600000000002</v>
      </c>
      <c r="T1256" s="21">
        <f t="shared" si="129"/>
        <v>7399.9999907005595</v>
      </c>
    </row>
    <row r="1257" spans="1:20" x14ac:dyDescent="0.4">
      <c r="A1257" s="20" t="str">
        <v>+3.082500E+00</v>
      </c>
      <c r="B1257" s="11">
        <f t="shared" si="122"/>
        <v>1.915</v>
      </c>
      <c r="C1257" s="10">
        <v>1567.8600000000001</v>
      </c>
      <c r="D1257" s="21">
        <f t="shared" si="123"/>
        <v>3999.9999913145994</v>
      </c>
      <c r="E1257" s="20" t="str">
        <v>+3.082500E+00</v>
      </c>
      <c r="F1257" s="11">
        <f t="shared" si="126"/>
        <v>2.0175000000000001</v>
      </c>
      <c r="G1257" s="10">
        <v>1567.8600000000001</v>
      </c>
      <c r="H1257">
        <f t="shared" si="127"/>
        <v>4699.9999964914477</v>
      </c>
      <c r="I1257" s="20" t="str">
        <v>+3.082500E+00</v>
      </c>
      <c r="J1257" s="11">
        <f t="shared" si="130"/>
        <v>1.625</v>
      </c>
      <c r="K1257" s="10">
        <v>2924.6400000000003</v>
      </c>
      <c r="L1257" s="21">
        <f t="shared" si="131"/>
        <v>5699.9997461740795</v>
      </c>
      <c r="M1257" s="20" t="str">
        <v>+3.082500E+00</v>
      </c>
      <c r="N1257" s="11">
        <f t="shared" si="124"/>
        <v>2.2250000000000001</v>
      </c>
      <c r="O1257" s="10">
        <v>1356.78</v>
      </c>
      <c r="P1257">
        <f t="shared" si="125"/>
        <v>6599.9999994326326</v>
      </c>
      <c r="Q1257" s="20" t="str">
        <v>+3.082500E+00</v>
      </c>
      <c r="R1257" s="11">
        <f t="shared" si="128"/>
        <v>1.97</v>
      </c>
      <c r="S1257" s="10">
        <v>1869.36</v>
      </c>
      <c r="T1257" s="21">
        <f t="shared" si="129"/>
        <v>7399.9999909396065</v>
      </c>
    </row>
    <row r="1258" spans="1:20" x14ac:dyDescent="0.4">
      <c r="A1258" s="22" t="str">
        <v>+3.085000E+00</v>
      </c>
      <c r="B1258" s="11">
        <f t="shared" si="122"/>
        <v>1.9175</v>
      </c>
      <c r="C1258" s="11">
        <v>1628.16</v>
      </c>
      <c r="D1258" s="21">
        <f t="shared" si="123"/>
        <v>3999.9999915378621</v>
      </c>
      <c r="E1258" s="22" t="str">
        <v>+3.085000E+00</v>
      </c>
      <c r="F1258" s="11">
        <f t="shared" si="126"/>
        <v>2.02</v>
      </c>
      <c r="G1258" s="11">
        <v>1507.56</v>
      </c>
      <c r="H1258">
        <f t="shared" si="127"/>
        <v>4699.9999965816369</v>
      </c>
      <c r="I1258" s="22" t="str">
        <v>+3.085000E+00</v>
      </c>
      <c r="J1258" s="11">
        <f t="shared" si="130"/>
        <v>1.6274999999999999</v>
      </c>
      <c r="K1258" s="11">
        <v>2894.46</v>
      </c>
      <c r="L1258" s="21">
        <f t="shared" si="131"/>
        <v>5699.9997526988036</v>
      </c>
      <c r="M1258" s="22" t="str">
        <v>+3.085000E+00</v>
      </c>
      <c r="N1258" s="11">
        <f t="shared" si="124"/>
        <v>2.2275</v>
      </c>
      <c r="O1258" s="11">
        <v>1326.6599999999999</v>
      </c>
      <c r="P1258">
        <f t="shared" si="125"/>
        <v>6599.9999994472173</v>
      </c>
      <c r="Q1258" s="22" t="str">
        <v>+3.085000E+00</v>
      </c>
      <c r="R1258" s="11">
        <f t="shared" si="128"/>
        <v>1.9724999999999999</v>
      </c>
      <c r="S1258" s="11">
        <v>1989.96</v>
      </c>
      <c r="T1258" s="21">
        <f t="shared" si="129"/>
        <v>7399.999991172509</v>
      </c>
    </row>
    <row r="1259" spans="1:20" x14ac:dyDescent="0.4">
      <c r="A1259" s="20" t="str">
        <v>+3.087500E+00</v>
      </c>
      <c r="B1259" s="11">
        <f t="shared" si="122"/>
        <v>1.92</v>
      </c>
      <c r="C1259" s="10">
        <v>1567.8600000000001</v>
      </c>
      <c r="D1259" s="21">
        <f t="shared" si="123"/>
        <v>3999.9999917553855</v>
      </c>
      <c r="E1259" s="20" t="str">
        <v>+3.087500E+00</v>
      </c>
      <c r="F1259" s="11">
        <f t="shared" si="126"/>
        <v>2.0225</v>
      </c>
      <c r="G1259" s="10">
        <v>1567.8600000000001</v>
      </c>
      <c r="H1259">
        <f t="shared" si="127"/>
        <v>4699.9999966695086</v>
      </c>
      <c r="I1259" s="20" t="str">
        <v>+3.087500E+00</v>
      </c>
      <c r="J1259" s="11">
        <f t="shared" si="130"/>
        <v>1.63</v>
      </c>
      <c r="K1259" s="10">
        <v>2864.3399999999997</v>
      </c>
      <c r="L1259" s="21">
        <f t="shared" si="131"/>
        <v>5699.999759055806</v>
      </c>
      <c r="M1259" s="20" t="str">
        <v>+3.087500E+00</v>
      </c>
      <c r="N1259" s="11">
        <f t="shared" si="124"/>
        <v>2.23</v>
      </c>
      <c r="O1259" s="10">
        <v>1236.18</v>
      </c>
      <c r="P1259">
        <f t="shared" si="125"/>
        <v>6599.9999994614263</v>
      </c>
      <c r="Q1259" s="20" t="str">
        <v>+3.087500E+00</v>
      </c>
      <c r="R1259" s="11">
        <f t="shared" si="128"/>
        <v>1.9749999999999999</v>
      </c>
      <c r="S1259" s="10">
        <v>2020.0799999999997</v>
      </c>
      <c r="T1259" s="21">
        <f t="shared" si="129"/>
        <v>7399.9999913994243</v>
      </c>
    </row>
    <row r="1260" spans="1:20" x14ac:dyDescent="0.4">
      <c r="A1260" s="22" t="str">
        <v>+3.090000E+00</v>
      </c>
      <c r="B1260" s="11">
        <f t="shared" ref="B1260:B1323" si="132">A1260-A$491</f>
        <v>1.9224999999999999</v>
      </c>
      <c r="C1260" s="11">
        <v>1447.26</v>
      </c>
      <c r="D1260" s="21">
        <f t="shared" ref="D1260:D1323" si="133">$S$15*(1-EXP(-(B1260/$T$15)))</f>
        <v>3999.9999919673173</v>
      </c>
      <c r="E1260" s="22" t="str">
        <v>+3.090000E+00</v>
      </c>
      <c r="F1260" s="11">
        <f t="shared" si="126"/>
        <v>2.0249999999999999</v>
      </c>
      <c r="G1260" s="11">
        <v>1567.8600000000001</v>
      </c>
      <c r="H1260">
        <f t="shared" si="127"/>
        <v>4699.9999967551203</v>
      </c>
      <c r="I1260" s="22" t="str">
        <v>+3.090000E+00</v>
      </c>
      <c r="J1260" s="11">
        <f t="shared" si="130"/>
        <v>1.6324999999999998</v>
      </c>
      <c r="K1260" s="11">
        <v>3015.06</v>
      </c>
      <c r="L1260" s="21">
        <f t="shared" si="131"/>
        <v>5699.9997652493994</v>
      </c>
      <c r="M1260" s="22" t="str">
        <v>+3.090000E+00</v>
      </c>
      <c r="N1260" s="11">
        <f t="shared" si="124"/>
        <v>2.2324999999999999</v>
      </c>
      <c r="O1260" s="11">
        <v>1326.6599999999999</v>
      </c>
      <c r="P1260">
        <f t="shared" si="125"/>
        <v>6599.9999994752707</v>
      </c>
      <c r="Q1260" s="22" t="str">
        <v>+3.090000E+00</v>
      </c>
      <c r="R1260" s="11">
        <f t="shared" si="128"/>
        <v>1.9774999999999998</v>
      </c>
      <c r="S1260" s="11">
        <v>1929.66</v>
      </c>
      <c r="T1260" s="21">
        <f t="shared" si="129"/>
        <v>7399.999991620507</v>
      </c>
    </row>
    <row r="1261" spans="1:20" x14ac:dyDescent="0.4">
      <c r="A1261" s="20" t="str">
        <v>+3.092500E+00</v>
      </c>
      <c r="B1261" s="11">
        <f t="shared" si="132"/>
        <v>1.9249999999999998</v>
      </c>
      <c r="C1261" s="10">
        <v>1658.28</v>
      </c>
      <c r="D1261" s="21">
        <f t="shared" si="133"/>
        <v>3999.9999921738017</v>
      </c>
      <c r="E1261" s="20" t="str">
        <v>+3.092500E+00</v>
      </c>
      <c r="F1261" s="11">
        <f t="shared" si="126"/>
        <v>2.0274999999999999</v>
      </c>
      <c r="G1261" s="10">
        <v>1658.28</v>
      </c>
      <c r="H1261">
        <f t="shared" si="127"/>
        <v>4699.9999968385309</v>
      </c>
      <c r="I1261" s="20" t="str">
        <v>+3.092500E+00</v>
      </c>
      <c r="J1261" s="11">
        <f t="shared" si="130"/>
        <v>1.6349999999999998</v>
      </c>
      <c r="K1261" s="10">
        <v>3015.06</v>
      </c>
      <c r="L1261" s="21">
        <f t="shared" si="131"/>
        <v>5699.9997712837821</v>
      </c>
      <c r="M1261" s="20" t="str">
        <v>+3.092500E+00</v>
      </c>
      <c r="N1261" s="11">
        <f t="shared" si="124"/>
        <v>2.2349999999999999</v>
      </c>
      <c r="O1261" s="10">
        <v>1417.08</v>
      </c>
      <c r="P1261">
        <f t="shared" si="125"/>
        <v>6599.9999994887594</v>
      </c>
      <c r="Q1261" s="20" t="str">
        <v>+3.092500E+00</v>
      </c>
      <c r="R1261" s="11">
        <f t="shared" si="128"/>
        <v>1.9799999999999998</v>
      </c>
      <c r="S1261" s="10">
        <v>1959.7799999999997</v>
      </c>
      <c r="T1261" s="21">
        <f t="shared" si="129"/>
        <v>7399.9999918359053</v>
      </c>
    </row>
    <row r="1262" spans="1:20" x14ac:dyDescent="0.4">
      <c r="A1262" s="22" t="str">
        <v>+3.095000E+00</v>
      </c>
      <c r="B1262" s="11">
        <f t="shared" si="132"/>
        <v>1.9275000000000002</v>
      </c>
      <c r="C1262" s="11">
        <v>1628.16</v>
      </c>
      <c r="D1262" s="21">
        <f t="shared" si="133"/>
        <v>3999.9999923749779</v>
      </c>
      <c r="E1262" s="22" t="str">
        <v>+3.095000E+00</v>
      </c>
      <c r="F1262" s="11">
        <f t="shared" si="126"/>
        <v>2.0300000000000002</v>
      </c>
      <c r="G1262" s="11">
        <v>1567.8600000000001</v>
      </c>
      <c r="H1262">
        <f t="shared" si="127"/>
        <v>4699.9999969197988</v>
      </c>
      <c r="I1262" s="22" t="str">
        <v>+3.095000E+00</v>
      </c>
      <c r="J1262" s="11">
        <f t="shared" si="130"/>
        <v>1.6375000000000002</v>
      </c>
      <c r="K1262" s="11">
        <v>2954.7599999999998</v>
      </c>
      <c r="L1262" s="21">
        <f t="shared" si="131"/>
        <v>5699.9997771630487</v>
      </c>
      <c r="M1262" s="22" t="str">
        <v>+3.095000E+00</v>
      </c>
      <c r="N1262" s="11">
        <f t="shared" si="124"/>
        <v>2.2375000000000003</v>
      </c>
      <c r="O1262" s="11">
        <v>1326.6599999999999</v>
      </c>
      <c r="P1262">
        <f t="shared" si="125"/>
        <v>6599.9999995019016</v>
      </c>
      <c r="Q1262" s="22" t="str">
        <v>+3.095000E+00</v>
      </c>
      <c r="R1262" s="11">
        <f t="shared" si="128"/>
        <v>1.9825000000000002</v>
      </c>
      <c r="S1262" s="11">
        <v>1989.96</v>
      </c>
      <c r="T1262" s="21">
        <f t="shared" si="129"/>
        <v>7399.9999920457676</v>
      </c>
    </row>
    <row r="1263" spans="1:20" x14ac:dyDescent="0.4">
      <c r="A1263" s="20" t="str">
        <v>+3.097500E+00</v>
      </c>
      <c r="B1263" s="11">
        <f t="shared" si="132"/>
        <v>1.9300000000000002</v>
      </c>
      <c r="C1263" s="10">
        <v>1597.98</v>
      </c>
      <c r="D1263" s="21">
        <f t="shared" si="133"/>
        <v>3999.9999925709831</v>
      </c>
      <c r="E1263" s="20" t="str">
        <v>+3.097500E+00</v>
      </c>
      <c r="F1263" s="11">
        <f t="shared" si="126"/>
        <v>2.0325000000000002</v>
      </c>
      <c r="G1263" s="10">
        <v>1567.8600000000001</v>
      </c>
      <c r="H1263">
        <f t="shared" si="127"/>
        <v>4699.9999969989767</v>
      </c>
      <c r="I1263" s="20" t="str">
        <v>+3.097500E+00</v>
      </c>
      <c r="J1263" s="11">
        <f t="shared" si="130"/>
        <v>1.6400000000000001</v>
      </c>
      <c r="K1263" s="10">
        <v>2894.46</v>
      </c>
      <c r="L1263" s="21">
        <f t="shared" si="131"/>
        <v>5699.9997828911855</v>
      </c>
      <c r="M1263" s="20" t="str">
        <v>+3.097500E+00</v>
      </c>
      <c r="N1263" s="11">
        <f t="shared" ref="N1263:N1326" si="134">M1263-M$367</f>
        <v>2.2400000000000002</v>
      </c>
      <c r="O1263" s="10">
        <v>1326.6599999999999</v>
      </c>
      <c r="P1263">
        <f t="shared" si="125"/>
        <v>6599.9999995147045</v>
      </c>
      <c r="Q1263" s="20" t="str">
        <v>+3.097500E+00</v>
      </c>
      <c r="R1263" s="11">
        <f t="shared" si="128"/>
        <v>1.9850000000000001</v>
      </c>
      <c r="S1263" s="10">
        <v>2050.2600000000002</v>
      </c>
      <c r="T1263" s="21">
        <f t="shared" si="129"/>
        <v>7399.9999922502357</v>
      </c>
    </row>
    <row r="1264" spans="1:20" x14ac:dyDescent="0.4">
      <c r="A1264" s="22" t="str">
        <v>+3.100000E+00</v>
      </c>
      <c r="B1264" s="11">
        <f t="shared" si="132"/>
        <v>1.9325000000000001</v>
      </c>
      <c r="C1264" s="11">
        <v>1567.8600000000001</v>
      </c>
      <c r="D1264" s="21">
        <f t="shared" si="133"/>
        <v>3999.9999927619497</v>
      </c>
      <c r="E1264" s="22" t="str">
        <v>+3.100000E+00</v>
      </c>
      <c r="F1264" s="11">
        <f t="shared" si="126"/>
        <v>2.0350000000000001</v>
      </c>
      <c r="G1264" s="11">
        <v>1567.8600000000001</v>
      </c>
      <c r="H1264">
        <f t="shared" si="127"/>
        <v>4699.9999970761191</v>
      </c>
      <c r="I1264" s="22" t="str">
        <v>+3.100000E+00</v>
      </c>
      <c r="J1264" s="11">
        <f t="shared" si="130"/>
        <v>1.6425000000000001</v>
      </c>
      <c r="K1264" s="11">
        <v>2894.46</v>
      </c>
      <c r="L1264" s="21">
        <f t="shared" si="131"/>
        <v>5699.9997884720779</v>
      </c>
      <c r="M1264" s="22" t="str">
        <v>+3.100000E+00</v>
      </c>
      <c r="N1264" s="11">
        <f t="shared" si="134"/>
        <v>2.2425000000000002</v>
      </c>
      <c r="O1264" s="11">
        <v>1447.26</v>
      </c>
      <c r="P1264">
        <f t="shared" ref="P1264:P1327" si="135">$S$18*(1-EXP(-(N1264/$T$18)))</f>
        <v>6599.9999995271792</v>
      </c>
      <c r="Q1264" s="22" t="str">
        <v>+3.100000E+00</v>
      </c>
      <c r="R1264" s="11">
        <f t="shared" si="128"/>
        <v>1.9875</v>
      </c>
      <c r="S1264" s="11">
        <v>1929.66</v>
      </c>
      <c r="T1264" s="21">
        <f t="shared" si="129"/>
        <v>7399.9999924494468</v>
      </c>
    </row>
    <row r="1265" spans="1:20" x14ac:dyDescent="0.4">
      <c r="A1265" s="20" t="str">
        <v>+3.102500E+00</v>
      </c>
      <c r="B1265" s="11">
        <f t="shared" si="132"/>
        <v>1.9350000000000001</v>
      </c>
      <c r="C1265" s="10">
        <v>1567.8600000000001</v>
      </c>
      <c r="D1265" s="21">
        <f t="shared" si="133"/>
        <v>3999.9999929480077</v>
      </c>
      <c r="E1265" s="20" t="str">
        <v>+3.102500E+00</v>
      </c>
      <c r="F1265" s="11">
        <f t="shared" si="126"/>
        <v>2.0375000000000001</v>
      </c>
      <c r="G1265" s="10">
        <v>1688.46</v>
      </c>
      <c r="H1265">
        <f t="shared" si="127"/>
        <v>4699.9999971512789</v>
      </c>
      <c r="I1265" s="20" t="str">
        <v>+3.102500E+00</v>
      </c>
      <c r="J1265" s="11">
        <f t="shared" si="130"/>
        <v>1.645</v>
      </c>
      <c r="K1265" s="10">
        <v>2864.3399999999997</v>
      </c>
      <c r="L1265" s="21">
        <f t="shared" si="131"/>
        <v>5699.9997939095101</v>
      </c>
      <c r="M1265" s="20" t="str">
        <v>+3.102500E+00</v>
      </c>
      <c r="N1265" s="11">
        <f t="shared" si="134"/>
        <v>2.2450000000000001</v>
      </c>
      <c r="O1265" s="10">
        <v>1356.78</v>
      </c>
      <c r="P1265">
        <f t="shared" si="135"/>
        <v>6599.9999995393337</v>
      </c>
      <c r="Q1265" s="20" t="str">
        <v>+3.102500E+00</v>
      </c>
      <c r="R1265" s="11">
        <f t="shared" si="128"/>
        <v>1.99</v>
      </c>
      <c r="S1265" s="10">
        <v>2080.38</v>
      </c>
      <c r="T1265" s="21">
        <f t="shared" si="129"/>
        <v>7399.9999926435376</v>
      </c>
    </row>
    <row r="1266" spans="1:20" x14ac:dyDescent="0.4">
      <c r="A1266" s="22" t="str">
        <v>+3.105000E+00</v>
      </c>
      <c r="B1266" s="11">
        <f t="shared" si="132"/>
        <v>1.9375</v>
      </c>
      <c r="C1266" s="11">
        <v>1628.16</v>
      </c>
      <c r="D1266" s="21">
        <f t="shared" si="133"/>
        <v>3999.9999931292828</v>
      </c>
      <c r="E1266" s="22" t="str">
        <v>+3.105000E+00</v>
      </c>
      <c r="F1266" s="11">
        <f t="shared" si="126"/>
        <v>2.04</v>
      </c>
      <c r="G1266" s="11">
        <v>1567.8600000000001</v>
      </c>
      <c r="H1266">
        <f t="shared" si="127"/>
        <v>4699.9999972245068</v>
      </c>
      <c r="I1266" s="22" t="str">
        <v>+3.105000E+00</v>
      </c>
      <c r="J1266" s="11">
        <f t="shared" si="130"/>
        <v>1.6475</v>
      </c>
      <c r="K1266" s="11">
        <v>2954.7599999999998</v>
      </c>
      <c r="L1266" s="21">
        <f t="shared" si="131"/>
        <v>5699.9997992071703</v>
      </c>
      <c r="M1266" s="22" t="str">
        <v>+3.105000E+00</v>
      </c>
      <c r="N1266" s="11">
        <f t="shared" si="134"/>
        <v>2.2475000000000001</v>
      </c>
      <c r="O1266" s="11">
        <v>1326.6599999999999</v>
      </c>
      <c r="P1266">
        <f t="shared" si="135"/>
        <v>6599.9999995511753</v>
      </c>
      <c r="Q1266" s="22" t="str">
        <v>+3.105000E+00</v>
      </c>
      <c r="R1266" s="11">
        <f t="shared" si="128"/>
        <v>1.9924999999999999</v>
      </c>
      <c r="S1266" s="11">
        <v>1929.66</v>
      </c>
      <c r="T1266" s="21">
        <f t="shared" si="129"/>
        <v>7399.9999928326397</v>
      </c>
    </row>
    <row r="1267" spans="1:20" x14ac:dyDescent="0.4">
      <c r="A1267" s="20" t="str">
        <v>+3.107500E+00</v>
      </c>
      <c r="B1267" s="11">
        <f t="shared" si="132"/>
        <v>1.94</v>
      </c>
      <c r="C1267" s="10">
        <v>1567.8600000000001</v>
      </c>
      <c r="D1267" s="21">
        <f t="shared" si="133"/>
        <v>3999.999993305898</v>
      </c>
      <c r="E1267" s="20" t="str">
        <v>+3.107500E+00</v>
      </c>
      <c r="F1267" s="11">
        <f t="shared" si="126"/>
        <v>2.0425</v>
      </c>
      <c r="G1267" s="10">
        <v>1447.26</v>
      </c>
      <c r="H1267">
        <f t="shared" si="127"/>
        <v>4699.9999972958522</v>
      </c>
      <c r="I1267" s="20" t="str">
        <v>+3.107500E+00</v>
      </c>
      <c r="J1267" s="11">
        <f t="shared" si="130"/>
        <v>1.65</v>
      </c>
      <c r="K1267" s="10">
        <v>2954.7599999999998</v>
      </c>
      <c r="L1267" s="21">
        <f t="shared" si="131"/>
        <v>5699.9998043686519</v>
      </c>
      <c r="M1267" s="20" t="str">
        <v>+3.107500E+00</v>
      </c>
      <c r="N1267" s="11">
        <f t="shared" si="134"/>
        <v>2.25</v>
      </c>
      <c r="O1267" s="10">
        <v>1326.6599999999999</v>
      </c>
      <c r="P1267">
        <f t="shared" si="135"/>
        <v>6599.9999995627122</v>
      </c>
      <c r="Q1267" s="20" t="str">
        <v>+3.107500E+00</v>
      </c>
      <c r="R1267" s="11">
        <f t="shared" si="128"/>
        <v>1.9949999999999999</v>
      </c>
      <c r="S1267" s="10">
        <v>2020.0799999999997</v>
      </c>
      <c r="T1267" s="21">
        <f t="shared" si="129"/>
        <v>7399.9999930168797</v>
      </c>
    </row>
    <row r="1268" spans="1:20" x14ac:dyDescent="0.4">
      <c r="A1268" s="22" t="str">
        <v>+3.110000E+00</v>
      </c>
      <c r="B1268" s="11">
        <f t="shared" si="132"/>
        <v>1.9424999999999999</v>
      </c>
      <c r="C1268" s="11">
        <v>1567.8600000000001</v>
      </c>
      <c r="D1268" s="21">
        <f t="shared" si="133"/>
        <v>3999.999993477973</v>
      </c>
      <c r="E1268" s="22" t="str">
        <v>+3.110000E+00</v>
      </c>
      <c r="F1268" s="11">
        <f t="shared" si="126"/>
        <v>2.0449999999999999</v>
      </c>
      <c r="G1268" s="11">
        <v>1567.8600000000001</v>
      </c>
      <c r="H1268">
        <f t="shared" si="127"/>
        <v>4699.9999973653639</v>
      </c>
      <c r="I1268" s="22" t="str">
        <v>+3.110000E+00</v>
      </c>
      <c r="J1268" s="11">
        <f t="shared" si="130"/>
        <v>1.6524999999999999</v>
      </c>
      <c r="K1268" s="11">
        <v>2894.46</v>
      </c>
      <c r="L1268" s="21">
        <f t="shared" si="131"/>
        <v>5699.9998093974555</v>
      </c>
      <c r="M1268" s="22" t="str">
        <v>+3.110000E+00</v>
      </c>
      <c r="N1268" s="11">
        <f t="shared" si="134"/>
        <v>2.2524999999999999</v>
      </c>
      <c r="O1268" s="11">
        <v>1326.6599999999999</v>
      </c>
      <c r="P1268">
        <f t="shared" si="135"/>
        <v>6599.9999995739527</v>
      </c>
      <c r="Q1268" s="22" t="str">
        <v>+3.110000E+00</v>
      </c>
      <c r="R1268" s="11">
        <f t="shared" si="128"/>
        <v>1.9974999999999998</v>
      </c>
      <c r="S1268" s="11">
        <v>1929.66</v>
      </c>
      <c r="T1268" s="21">
        <f t="shared" si="129"/>
        <v>7399.9999931963839</v>
      </c>
    </row>
    <row r="1269" spans="1:20" x14ac:dyDescent="0.4">
      <c r="A1269" s="20" t="str">
        <v>+3.112500E+00</v>
      </c>
      <c r="B1269" s="11">
        <f t="shared" si="132"/>
        <v>1.9449999999999998</v>
      </c>
      <c r="C1269" s="10">
        <v>1567.8600000000001</v>
      </c>
      <c r="D1269" s="21">
        <f t="shared" si="133"/>
        <v>3999.9999936456252</v>
      </c>
      <c r="E1269" s="20" t="str">
        <v>+3.112500E+00</v>
      </c>
      <c r="F1269" s="11">
        <f t="shared" si="126"/>
        <v>2.0474999999999999</v>
      </c>
      <c r="G1269" s="10">
        <v>1447.26</v>
      </c>
      <c r="H1269">
        <f t="shared" si="127"/>
        <v>4699.9999974330885</v>
      </c>
      <c r="I1269" s="20" t="str">
        <v>+3.112500E+00</v>
      </c>
      <c r="J1269" s="11">
        <f t="shared" si="130"/>
        <v>1.6549999999999998</v>
      </c>
      <c r="K1269" s="10">
        <v>2984.94</v>
      </c>
      <c r="L1269" s="21">
        <f t="shared" si="131"/>
        <v>5699.9998142969898</v>
      </c>
      <c r="M1269" s="20" t="str">
        <v>+3.112500E+00</v>
      </c>
      <c r="N1269" s="11">
        <f t="shared" si="134"/>
        <v>2.2549999999999999</v>
      </c>
      <c r="O1269" s="10">
        <v>1326.6599999999999</v>
      </c>
      <c r="P1269">
        <f t="shared" si="135"/>
        <v>6599.9999995849057</v>
      </c>
      <c r="Q1269" s="20" t="str">
        <v>+3.112500E+00</v>
      </c>
      <c r="R1269" s="11">
        <f t="shared" si="128"/>
        <v>1.9999999999999998</v>
      </c>
      <c r="S1269" s="10">
        <v>1899.48</v>
      </c>
      <c r="T1269" s="21">
        <f t="shared" si="129"/>
        <v>7399.9999933712752</v>
      </c>
    </row>
    <row r="1270" spans="1:20" x14ac:dyDescent="0.4">
      <c r="A1270" s="22" t="str">
        <v>+3.115000E+00</v>
      </c>
      <c r="B1270" s="11">
        <f t="shared" si="132"/>
        <v>1.9475000000000002</v>
      </c>
      <c r="C1270" s="11">
        <v>1567.8600000000001</v>
      </c>
      <c r="D1270" s="21">
        <f t="shared" si="133"/>
        <v>3999.9999938089672</v>
      </c>
      <c r="E1270" s="22" t="str">
        <v>+3.115000E+00</v>
      </c>
      <c r="F1270" s="11">
        <f t="shared" si="126"/>
        <v>2.0500000000000003</v>
      </c>
      <c r="G1270" s="11">
        <v>1507.56</v>
      </c>
      <c r="H1270">
        <f t="shared" si="127"/>
        <v>4699.9999974990724</v>
      </c>
      <c r="I1270" s="22" t="str">
        <v>+3.115000E+00</v>
      </c>
      <c r="J1270" s="11">
        <f t="shared" si="130"/>
        <v>1.6575000000000002</v>
      </c>
      <c r="K1270" s="11">
        <v>2954.7599999999998</v>
      </c>
      <c r="L1270" s="21">
        <f t="shared" si="131"/>
        <v>5699.9998190705792</v>
      </c>
      <c r="M1270" s="22" t="str">
        <v>+3.115000E+00</v>
      </c>
      <c r="N1270" s="11">
        <f t="shared" si="134"/>
        <v>2.2575000000000003</v>
      </c>
      <c r="O1270" s="11">
        <v>1386.96</v>
      </c>
      <c r="P1270">
        <f t="shared" si="135"/>
        <v>6599.9999995955759</v>
      </c>
      <c r="Q1270" s="22" t="str">
        <v>+3.115000E+00</v>
      </c>
      <c r="R1270" s="11">
        <f t="shared" si="128"/>
        <v>2.0025000000000004</v>
      </c>
      <c r="S1270" s="11">
        <v>1929.66</v>
      </c>
      <c r="T1270" s="21">
        <f t="shared" si="129"/>
        <v>7399.9999935416699</v>
      </c>
    </row>
    <row r="1271" spans="1:20" x14ac:dyDescent="0.4">
      <c r="A1271" s="20" t="str">
        <v>+3.117500E+00</v>
      </c>
      <c r="B1271" s="11">
        <f t="shared" si="132"/>
        <v>1.9500000000000002</v>
      </c>
      <c r="C1271" s="10">
        <v>1688.46</v>
      </c>
      <c r="D1271" s="21">
        <f t="shared" si="133"/>
        <v>3999.9999939681111</v>
      </c>
      <c r="E1271" s="20" t="str">
        <v>+3.117500E+00</v>
      </c>
      <c r="F1271" s="11">
        <f t="shared" si="126"/>
        <v>2.0525000000000002</v>
      </c>
      <c r="G1271" s="10">
        <v>1447.26</v>
      </c>
      <c r="H1271">
        <f t="shared" si="127"/>
        <v>4699.99999756336</v>
      </c>
      <c r="I1271" s="20" t="str">
        <v>+3.117500E+00</v>
      </c>
      <c r="J1271" s="11">
        <f t="shared" si="130"/>
        <v>1.6600000000000001</v>
      </c>
      <c r="K1271" s="10">
        <v>2683.44</v>
      </c>
      <c r="L1271" s="21">
        <f t="shared" si="131"/>
        <v>5699.9998237214622</v>
      </c>
      <c r="M1271" s="20" t="str">
        <v>+3.117500E+00</v>
      </c>
      <c r="N1271" s="11">
        <f t="shared" si="134"/>
        <v>2.2600000000000002</v>
      </c>
      <c r="O1271" s="10">
        <v>1417.08</v>
      </c>
      <c r="P1271">
        <f t="shared" si="135"/>
        <v>6599.9999996059714</v>
      </c>
      <c r="Q1271" s="20" t="str">
        <v>+3.117500E+00</v>
      </c>
      <c r="R1271" s="11">
        <f t="shared" si="128"/>
        <v>2.0049999999999999</v>
      </c>
      <c r="S1271" s="10">
        <v>1929.66</v>
      </c>
      <c r="T1271" s="21">
        <f t="shared" si="129"/>
        <v>7399.9999937076846</v>
      </c>
    </row>
    <row r="1272" spans="1:20" x14ac:dyDescent="0.4">
      <c r="A1272" s="22" t="str">
        <v>+3.120000E+00</v>
      </c>
      <c r="B1272" s="11">
        <f t="shared" si="132"/>
        <v>1.9525000000000001</v>
      </c>
      <c r="C1272" s="11">
        <v>1447.26</v>
      </c>
      <c r="D1272" s="21">
        <f t="shared" si="133"/>
        <v>3999.999994123164</v>
      </c>
      <c r="E1272" s="22" t="str">
        <v>+3.120000E+00</v>
      </c>
      <c r="F1272" s="11">
        <f t="shared" si="126"/>
        <v>2.0550000000000002</v>
      </c>
      <c r="G1272" s="11">
        <v>1447.26</v>
      </c>
      <c r="H1272">
        <f t="shared" si="127"/>
        <v>4699.9999976259951</v>
      </c>
      <c r="I1272" s="22" t="str">
        <v>+3.120000E+00</v>
      </c>
      <c r="J1272" s="11">
        <f t="shared" si="130"/>
        <v>1.6625000000000001</v>
      </c>
      <c r="K1272" s="11">
        <v>2532.66</v>
      </c>
      <c r="L1272" s="21">
        <f t="shared" si="131"/>
        <v>5699.9998282527913</v>
      </c>
      <c r="M1272" s="22" t="str">
        <v>+3.120000E+00</v>
      </c>
      <c r="N1272" s="11">
        <f t="shared" si="134"/>
        <v>2.2625000000000002</v>
      </c>
      <c r="O1272" s="11">
        <v>1326.6599999999999</v>
      </c>
      <c r="P1272">
        <f t="shared" si="135"/>
        <v>6599.9999996160996</v>
      </c>
      <c r="Q1272" s="22" t="str">
        <v>+3.120000E+00</v>
      </c>
      <c r="R1272" s="11">
        <f t="shared" si="128"/>
        <v>2.0075000000000003</v>
      </c>
      <c r="S1272" s="11">
        <v>1688.46</v>
      </c>
      <c r="T1272" s="21">
        <f t="shared" si="129"/>
        <v>7399.9999938694318</v>
      </c>
    </row>
    <row r="1273" spans="1:20" x14ac:dyDescent="0.4">
      <c r="A1273" s="20" t="str">
        <v>+3.122500E+00</v>
      </c>
      <c r="B1273" s="11">
        <f t="shared" si="132"/>
        <v>1.9550000000000001</v>
      </c>
      <c r="C1273" s="10">
        <v>1477.3799999999999</v>
      </c>
      <c r="D1273" s="21">
        <f t="shared" si="133"/>
        <v>3999.9999942742306</v>
      </c>
      <c r="E1273" s="20" t="str">
        <v>+3.122500E+00</v>
      </c>
      <c r="F1273" s="11">
        <f t="shared" si="126"/>
        <v>2.0575000000000001</v>
      </c>
      <c r="G1273" s="10">
        <v>1447.26</v>
      </c>
      <c r="H1273">
        <f t="shared" si="127"/>
        <v>4699.9999976870204</v>
      </c>
      <c r="I1273" s="20" t="str">
        <v>+3.122500E+00</v>
      </c>
      <c r="J1273" s="11">
        <f t="shared" si="130"/>
        <v>1.665</v>
      </c>
      <c r="K1273" s="10">
        <v>2502.54</v>
      </c>
      <c r="L1273" s="21">
        <f t="shared" si="131"/>
        <v>5699.9998326676405</v>
      </c>
      <c r="M1273" s="20" t="str">
        <v>+3.122500E+00</v>
      </c>
      <c r="N1273" s="11">
        <f t="shared" si="134"/>
        <v>2.2650000000000001</v>
      </c>
      <c r="O1273" s="10">
        <v>1447.26</v>
      </c>
      <c r="P1273">
        <f t="shared" si="135"/>
        <v>6599.9999996259685</v>
      </c>
      <c r="Q1273" s="20" t="str">
        <v>+3.122500E+00</v>
      </c>
      <c r="R1273" s="11">
        <f t="shared" si="128"/>
        <v>2.0099999999999998</v>
      </c>
      <c r="S1273" s="10">
        <v>1778.88</v>
      </c>
      <c r="T1273" s="21">
        <f t="shared" si="129"/>
        <v>7399.9999940270209</v>
      </c>
    </row>
    <row r="1274" spans="1:20" x14ac:dyDescent="0.4">
      <c r="A1274" s="22" t="str">
        <v>+3.125000E+00</v>
      </c>
      <c r="B1274" s="11">
        <f t="shared" si="132"/>
        <v>1.9575</v>
      </c>
      <c r="C1274" s="11">
        <v>1386.96</v>
      </c>
      <c r="D1274" s="21">
        <f t="shared" si="133"/>
        <v>3999.9999944214151</v>
      </c>
      <c r="E1274" s="22" t="str">
        <v>+3.125000E+00</v>
      </c>
      <c r="F1274" s="11">
        <f t="shared" si="126"/>
        <v>2.06</v>
      </c>
      <c r="G1274" s="11">
        <v>1386.96</v>
      </c>
      <c r="H1274">
        <f t="shared" si="127"/>
        <v>4699.9999977464759</v>
      </c>
      <c r="I1274" s="22" t="str">
        <v>+3.125000E+00</v>
      </c>
      <c r="J1274" s="11">
        <f t="shared" si="130"/>
        <v>1.6675</v>
      </c>
      <c r="K1274" s="11">
        <v>2532.66</v>
      </c>
      <c r="L1274" s="21">
        <f t="shared" si="131"/>
        <v>5699.9998369690038</v>
      </c>
      <c r="M1274" s="22" t="str">
        <v>+3.125000E+00</v>
      </c>
      <c r="N1274" s="11">
        <f t="shared" si="134"/>
        <v>2.2675000000000001</v>
      </c>
      <c r="O1274" s="11">
        <v>1326.6599999999999</v>
      </c>
      <c r="P1274">
        <f t="shared" si="135"/>
        <v>6599.9999996355828</v>
      </c>
      <c r="Q1274" s="22" t="str">
        <v>+3.125000E+00</v>
      </c>
      <c r="R1274" s="11">
        <f t="shared" si="128"/>
        <v>2.0125000000000002</v>
      </c>
      <c r="S1274" s="11">
        <v>1688.46</v>
      </c>
      <c r="T1274" s="21">
        <f t="shared" si="129"/>
        <v>7399.999994180559</v>
      </c>
    </row>
    <row r="1275" spans="1:20" x14ac:dyDescent="0.4">
      <c r="A1275" s="20" t="str">
        <v>+3.127500E+00</v>
      </c>
      <c r="B1275" s="11">
        <f t="shared" si="132"/>
        <v>1.96</v>
      </c>
      <c r="C1275" s="10">
        <v>1417.08</v>
      </c>
      <c r="D1275" s="21">
        <f t="shared" si="133"/>
        <v>3999.9999945648151</v>
      </c>
      <c r="E1275" s="20" t="str">
        <v>+3.127500E+00</v>
      </c>
      <c r="F1275" s="11">
        <f t="shared" si="126"/>
        <v>2.0625</v>
      </c>
      <c r="G1275" s="10">
        <v>1447.26</v>
      </c>
      <c r="H1275">
        <f t="shared" si="127"/>
        <v>4699.9999978044043</v>
      </c>
      <c r="I1275" s="20" t="str">
        <v>+3.127500E+00</v>
      </c>
      <c r="J1275" s="11">
        <f t="shared" si="130"/>
        <v>1.67</v>
      </c>
      <c r="K1275" s="10">
        <v>2442.2399999999998</v>
      </c>
      <c r="L1275" s="21">
        <f t="shared" si="131"/>
        <v>5699.9998411597981</v>
      </c>
      <c r="M1275" s="20" t="str">
        <v>+3.127500E+00</v>
      </c>
      <c r="N1275" s="11">
        <f t="shared" si="134"/>
        <v>2.27</v>
      </c>
      <c r="O1275" s="10">
        <v>1356.78</v>
      </c>
      <c r="P1275">
        <f t="shared" si="135"/>
        <v>6599.9999996449505</v>
      </c>
      <c r="Q1275" s="20" t="str">
        <v>+3.127500E+00</v>
      </c>
      <c r="R1275" s="11">
        <f t="shared" si="128"/>
        <v>2.0149999999999997</v>
      </c>
      <c r="S1275" s="10">
        <v>1688.46</v>
      </c>
      <c r="T1275" s="21">
        <f t="shared" si="129"/>
        <v>7399.9999943301509</v>
      </c>
    </row>
    <row r="1276" spans="1:20" x14ac:dyDescent="0.4">
      <c r="A1276" s="22" t="str">
        <v>+3.130000E+00</v>
      </c>
      <c r="B1276" s="11">
        <f t="shared" si="132"/>
        <v>1.9624999999999999</v>
      </c>
      <c r="C1276" s="11">
        <v>1447.26</v>
      </c>
      <c r="D1276" s="21">
        <f t="shared" si="133"/>
        <v>3999.9999947045294</v>
      </c>
      <c r="E1276" s="22" t="str">
        <v>+3.130000E+00</v>
      </c>
      <c r="F1276" s="11">
        <f t="shared" si="126"/>
        <v>2.0649999999999999</v>
      </c>
      <c r="G1276" s="11">
        <v>1447.26</v>
      </c>
      <c r="H1276">
        <f t="shared" si="127"/>
        <v>4699.999997860843</v>
      </c>
      <c r="I1276" s="22" t="str">
        <v>+3.130000E+00</v>
      </c>
      <c r="J1276" s="11">
        <f t="shared" si="130"/>
        <v>1.6724999999999999</v>
      </c>
      <c r="K1276" s="11">
        <v>2532.66</v>
      </c>
      <c r="L1276" s="21">
        <f t="shared" si="131"/>
        <v>5699.9998452428663</v>
      </c>
      <c r="M1276" s="22" t="str">
        <v>+3.130000E+00</v>
      </c>
      <c r="N1276" s="11">
        <f t="shared" si="134"/>
        <v>2.2725</v>
      </c>
      <c r="O1276" s="11">
        <v>1326.6599999999999</v>
      </c>
      <c r="P1276">
        <f t="shared" si="135"/>
        <v>6599.9999996540773</v>
      </c>
      <c r="Q1276" s="22" t="str">
        <v>+3.130000E+00</v>
      </c>
      <c r="R1276" s="11">
        <f t="shared" si="128"/>
        <v>2.0175000000000001</v>
      </c>
      <c r="S1276" s="11">
        <v>1688.46</v>
      </c>
      <c r="T1276" s="21">
        <f t="shared" si="129"/>
        <v>7399.9999944758965</v>
      </c>
    </row>
    <row r="1277" spans="1:20" x14ac:dyDescent="0.4">
      <c r="A1277" s="20" t="str">
        <v>+3.132500E+00</v>
      </c>
      <c r="B1277" s="11">
        <f t="shared" si="132"/>
        <v>1.9649999999999999</v>
      </c>
      <c r="C1277" s="10">
        <v>1447.26</v>
      </c>
      <c r="D1277" s="21">
        <f t="shared" si="133"/>
        <v>3999.9999948406521</v>
      </c>
      <c r="E1277" s="20" t="str">
        <v>+3.132500E+00</v>
      </c>
      <c r="F1277" s="11">
        <f t="shared" si="126"/>
        <v>2.0674999999999999</v>
      </c>
      <c r="G1277" s="10">
        <v>1537.68</v>
      </c>
      <c r="H1277">
        <f t="shared" si="127"/>
        <v>4699.999997915831</v>
      </c>
      <c r="I1277" s="20" t="str">
        <v>+3.132500E+00</v>
      </c>
      <c r="J1277" s="11">
        <f t="shared" si="130"/>
        <v>1.6749999999999998</v>
      </c>
      <c r="K1277" s="10">
        <v>2623.14</v>
      </c>
      <c r="L1277" s="21">
        <f t="shared" si="131"/>
        <v>5699.9998492209761</v>
      </c>
      <c r="M1277" s="20" t="str">
        <v>+3.132500E+00</v>
      </c>
      <c r="N1277" s="11">
        <f t="shared" si="134"/>
        <v>2.2749999999999999</v>
      </c>
      <c r="O1277" s="10">
        <v>1326.6599999999999</v>
      </c>
      <c r="P1277">
        <f t="shared" si="135"/>
        <v>6599.9999996629695</v>
      </c>
      <c r="Q1277" s="20" t="str">
        <v>+3.132500E+00</v>
      </c>
      <c r="R1277" s="11">
        <f t="shared" si="128"/>
        <v>2.0199999999999996</v>
      </c>
      <c r="S1277" s="10">
        <v>1658.28</v>
      </c>
      <c r="T1277" s="21">
        <f t="shared" si="129"/>
        <v>7399.9999946178968</v>
      </c>
    </row>
    <row r="1278" spans="1:20" x14ac:dyDescent="0.4">
      <c r="A1278" s="22" t="str">
        <v>+3.135000E+00</v>
      </c>
      <c r="B1278" s="11">
        <f t="shared" si="132"/>
        <v>1.9674999999999998</v>
      </c>
      <c r="C1278" s="11">
        <v>1447.26</v>
      </c>
      <c r="D1278" s="21">
        <f t="shared" si="133"/>
        <v>3999.9999949732755</v>
      </c>
      <c r="E1278" s="22" t="str">
        <v>+3.135000E+00</v>
      </c>
      <c r="F1278" s="11">
        <f t="shared" si="126"/>
        <v>2.0699999999999998</v>
      </c>
      <c r="G1278" s="11">
        <v>1507.56</v>
      </c>
      <c r="H1278">
        <f t="shared" si="127"/>
        <v>4699.9999979694057</v>
      </c>
      <c r="I1278" s="22" t="str">
        <v>+3.135000E+00</v>
      </c>
      <c r="J1278" s="11">
        <f t="shared" si="130"/>
        <v>1.6774999999999998</v>
      </c>
      <c r="K1278" s="11">
        <v>2532.66</v>
      </c>
      <c r="L1278" s="21">
        <f t="shared" si="131"/>
        <v>5699.9998530968278</v>
      </c>
      <c r="M1278" s="22" t="str">
        <v>+3.135000E+00</v>
      </c>
      <c r="N1278" s="11">
        <f t="shared" si="134"/>
        <v>2.2774999999999999</v>
      </c>
      <c r="O1278" s="11">
        <v>1326.6599999999999</v>
      </c>
      <c r="P1278">
        <f t="shared" si="135"/>
        <v>6599.9999996716324</v>
      </c>
      <c r="Q1278" s="22" t="str">
        <v>+3.135000E+00</v>
      </c>
      <c r="R1278" s="11">
        <f t="shared" si="128"/>
        <v>2.0225</v>
      </c>
      <c r="S1278" s="11">
        <v>1748.76</v>
      </c>
      <c r="T1278" s="21">
        <f t="shared" si="129"/>
        <v>7399.9999947562474</v>
      </c>
    </row>
    <row r="1279" spans="1:20" x14ac:dyDescent="0.4">
      <c r="A1279" s="20" t="str">
        <v>+3.137500E+00</v>
      </c>
      <c r="B1279" s="11">
        <f t="shared" si="132"/>
        <v>1.9700000000000002</v>
      </c>
      <c r="C1279" s="10">
        <v>1447.26</v>
      </c>
      <c r="D1279" s="21">
        <f t="shared" si="133"/>
        <v>3999.9999951024902</v>
      </c>
      <c r="E1279" s="20" t="str">
        <v>+3.137500E+00</v>
      </c>
      <c r="F1279" s="11">
        <f t="shared" si="126"/>
        <v>2.0725000000000002</v>
      </c>
      <c r="G1279" s="10">
        <v>1567.8600000000001</v>
      </c>
      <c r="H1279">
        <f t="shared" si="127"/>
        <v>4699.9999980216035</v>
      </c>
      <c r="I1279" s="20" t="str">
        <v>+3.137500E+00</v>
      </c>
      <c r="J1279" s="11">
        <f t="shared" si="130"/>
        <v>1.6800000000000002</v>
      </c>
      <c r="K1279" s="10">
        <v>2653.26</v>
      </c>
      <c r="L1279" s="21">
        <f t="shared" si="131"/>
        <v>5699.999856873048</v>
      </c>
      <c r="M1279" s="20" t="str">
        <v>+3.137500E+00</v>
      </c>
      <c r="N1279" s="11">
        <f t="shared" si="134"/>
        <v>2.2800000000000002</v>
      </c>
      <c r="O1279" s="10">
        <v>1417.08</v>
      </c>
      <c r="P1279">
        <f t="shared" si="135"/>
        <v>6599.9999996800734</v>
      </c>
      <c r="Q1279" s="20" t="str">
        <v>+3.137500E+00</v>
      </c>
      <c r="R1279" s="11">
        <f t="shared" si="128"/>
        <v>2.0250000000000004</v>
      </c>
      <c r="S1279" s="10">
        <v>1688.46</v>
      </c>
      <c r="T1279" s="21">
        <f t="shared" si="129"/>
        <v>7399.9999948910399</v>
      </c>
    </row>
    <row r="1280" spans="1:20" x14ac:dyDescent="0.4">
      <c r="A1280" s="22" t="str">
        <v>+3.140000E+00</v>
      </c>
      <c r="B1280" s="11">
        <f t="shared" si="132"/>
        <v>1.9725000000000001</v>
      </c>
      <c r="C1280" s="11">
        <v>1326.6599999999999</v>
      </c>
      <c r="D1280" s="21">
        <f t="shared" si="133"/>
        <v>3999.9999952283833</v>
      </c>
      <c r="E1280" s="22" t="str">
        <v>+3.140000E+00</v>
      </c>
      <c r="F1280" s="11">
        <f t="shared" si="126"/>
        <v>2.0750000000000002</v>
      </c>
      <c r="G1280" s="11">
        <v>1447.26</v>
      </c>
      <c r="H1280">
        <f t="shared" si="127"/>
        <v>4699.9999980724597</v>
      </c>
      <c r="I1280" s="22" t="str">
        <v>+3.140000E+00</v>
      </c>
      <c r="J1280" s="11">
        <f t="shared" si="130"/>
        <v>1.6825000000000001</v>
      </c>
      <c r="K1280" s="11">
        <v>2532.66</v>
      </c>
      <c r="L1280" s="21">
        <f t="shared" si="131"/>
        <v>5699.9998605521987</v>
      </c>
      <c r="M1280" s="22" t="str">
        <v>+3.140000E+00</v>
      </c>
      <c r="N1280" s="11">
        <f t="shared" si="134"/>
        <v>2.2825000000000002</v>
      </c>
      <c r="O1280" s="11">
        <v>1326.6599999999999</v>
      </c>
      <c r="P1280">
        <f t="shared" si="135"/>
        <v>6599.9999996882971</v>
      </c>
      <c r="Q1280" s="22" t="str">
        <v>+3.140000E+00</v>
      </c>
      <c r="R1280" s="11">
        <f t="shared" si="128"/>
        <v>2.0274999999999999</v>
      </c>
      <c r="S1280" s="11">
        <v>1809.06</v>
      </c>
      <c r="T1280" s="21">
        <f t="shared" si="129"/>
        <v>7399.9999950223682</v>
      </c>
    </row>
    <row r="1281" spans="1:20" x14ac:dyDescent="0.4">
      <c r="A1281" s="20" t="str">
        <v>+3.142500E+00</v>
      </c>
      <c r="B1281" s="11">
        <f t="shared" si="132"/>
        <v>1.9750000000000001</v>
      </c>
      <c r="C1281" s="10">
        <v>1447.26</v>
      </c>
      <c r="D1281" s="21">
        <f t="shared" si="133"/>
        <v>3999.9999953510401</v>
      </c>
      <c r="E1281" s="20" t="str">
        <v>+3.142500E+00</v>
      </c>
      <c r="F1281" s="11">
        <f t="shared" si="126"/>
        <v>2.0775000000000001</v>
      </c>
      <c r="G1281" s="10">
        <v>1447.26</v>
      </c>
      <c r="H1281">
        <f t="shared" si="127"/>
        <v>4699.999998122008</v>
      </c>
      <c r="I1281" s="20" t="str">
        <v>+3.142500E+00</v>
      </c>
      <c r="J1281" s="11">
        <f t="shared" si="130"/>
        <v>1.6850000000000001</v>
      </c>
      <c r="K1281" s="10">
        <v>2532.66</v>
      </c>
      <c r="L1281" s="21">
        <f t="shared" si="131"/>
        <v>5699.9998641367756</v>
      </c>
      <c r="M1281" s="20" t="str">
        <v>+3.142500E+00</v>
      </c>
      <c r="N1281" s="11">
        <f t="shared" si="134"/>
        <v>2.2850000000000001</v>
      </c>
      <c r="O1281" s="10">
        <v>1236.18</v>
      </c>
      <c r="P1281">
        <f t="shared" si="135"/>
        <v>6599.9999996963097</v>
      </c>
      <c r="Q1281" s="20" t="str">
        <v>+3.142500E+00</v>
      </c>
      <c r="R1281" s="11">
        <f t="shared" si="128"/>
        <v>2.0300000000000002</v>
      </c>
      <c r="S1281" s="10">
        <v>1597.98</v>
      </c>
      <c r="T1281" s="21">
        <f t="shared" si="129"/>
        <v>7399.9999951503214</v>
      </c>
    </row>
    <row r="1282" spans="1:20" x14ac:dyDescent="0.4">
      <c r="A1282" s="22" t="str">
        <v>+3.145000E+00</v>
      </c>
      <c r="B1282" s="11">
        <f t="shared" si="132"/>
        <v>1.9775</v>
      </c>
      <c r="C1282" s="11">
        <v>1386.96</v>
      </c>
      <c r="D1282" s="21">
        <f t="shared" si="133"/>
        <v>3999.999995470544</v>
      </c>
      <c r="E1282" s="22" t="str">
        <v>+3.145000E+00</v>
      </c>
      <c r="F1282" s="11">
        <f t="shared" ref="F1282:F1345" si="136">E1282-E$450</f>
        <v>2.08</v>
      </c>
      <c r="G1282" s="11">
        <v>1447.26</v>
      </c>
      <c r="H1282">
        <f t="shared" si="127"/>
        <v>4699.9999981702822</v>
      </c>
      <c r="I1282" s="22" t="str">
        <v>+3.145000E+00</v>
      </c>
      <c r="J1282" s="11">
        <f t="shared" si="130"/>
        <v>1.6875</v>
      </c>
      <c r="K1282" s="11">
        <v>2592.96</v>
      </c>
      <c r="L1282" s="21">
        <f t="shared" si="131"/>
        <v>5699.999867629208</v>
      </c>
      <c r="M1282" s="22" t="str">
        <v>+3.145000E+00</v>
      </c>
      <c r="N1282" s="11">
        <f t="shared" si="134"/>
        <v>2.2875000000000001</v>
      </c>
      <c r="O1282" s="11">
        <v>1206.06</v>
      </c>
      <c r="P1282">
        <f t="shared" si="135"/>
        <v>6599.9999997041168</v>
      </c>
      <c r="Q1282" s="22" t="str">
        <v>+3.145000E+00</v>
      </c>
      <c r="R1282" s="11">
        <f t="shared" si="128"/>
        <v>2.0324999999999998</v>
      </c>
      <c r="S1282" s="11">
        <v>1809.06</v>
      </c>
      <c r="T1282" s="21">
        <f t="shared" si="129"/>
        <v>7399.9999952749849</v>
      </c>
    </row>
    <row r="1283" spans="1:20" x14ac:dyDescent="0.4">
      <c r="A1283" s="20" t="str">
        <v>+3.147500E+00</v>
      </c>
      <c r="B1283" s="11">
        <f t="shared" si="132"/>
        <v>1.98</v>
      </c>
      <c r="C1283" s="10">
        <v>1447.26</v>
      </c>
      <c r="D1283" s="21">
        <f t="shared" si="133"/>
        <v>3999.9999955869757</v>
      </c>
      <c r="E1283" s="20" t="str">
        <v>+3.147500E+00</v>
      </c>
      <c r="F1283" s="11">
        <f t="shared" si="136"/>
        <v>2.0825</v>
      </c>
      <c r="G1283" s="10">
        <v>1447.26</v>
      </c>
      <c r="H1283">
        <f t="shared" ref="H1283:H1346" si="137">$S$16*(1-EXP(-(F1283/$T$16)))</f>
        <v>4699.9999982173158</v>
      </c>
      <c r="I1283" s="20" t="str">
        <v>+3.147500E+00</v>
      </c>
      <c r="J1283" s="11">
        <f t="shared" si="130"/>
        <v>1.69</v>
      </c>
      <c r="K1283" s="10">
        <v>2623.14</v>
      </c>
      <c r="L1283" s="21">
        <f t="shared" si="131"/>
        <v>5699.9998710318669</v>
      </c>
      <c r="M1283" s="20" t="str">
        <v>+3.147500E+00</v>
      </c>
      <c r="N1283" s="11">
        <f t="shared" si="134"/>
        <v>2.29</v>
      </c>
      <c r="O1283" s="10">
        <v>1206.06</v>
      </c>
      <c r="P1283">
        <f t="shared" si="135"/>
        <v>6599.9999997117229</v>
      </c>
      <c r="Q1283" s="20" t="str">
        <v>+3.147500E+00</v>
      </c>
      <c r="R1283" s="11">
        <f t="shared" si="128"/>
        <v>2.0350000000000001</v>
      </c>
      <c r="S1283" s="10">
        <v>1688.46</v>
      </c>
      <c r="T1283" s="21">
        <f t="shared" si="129"/>
        <v>7399.9999953964434</v>
      </c>
    </row>
    <row r="1284" spans="1:20" x14ac:dyDescent="0.4">
      <c r="A1284" s="22" t="str">
        <v>+3.150000E+00</v>
      </c>
      <c r="B1284" s="11">
        <f t="shared" si="132"/>
        <v>1.9824999999999999</v>
      </c>
      <c r="C1284" s="11">
        <v>1447.26</v>
      </c>
      <c r="D1284" s="21">
        <f t="shared" si="133"/>
        <v>3999.9999957004147</v>
      </c>
      <c r="E1284" s="22" t="str">
        <v>+3.150000E+00</v>
      </c>
      <c r="F1284" s="11">
        <f t="shared" si="136"/>
        <v>2.085</v>
      </c>
      <c r="G1284" s="11">
        <v>1447.26</v>
      </c>
      <c r="H1284">
        <f t="shared" si="137"/>
        <v>4699.9999982631407</v>
      </c>
      <c r="I1284" s="22" t="str">
        <v>+3.150000E+00</v>
      </c>
      <c r="J1284" s="11">
        <f t="shared" si="130"/>
        <v>1.6924999999999999</v>
      </c>
      <c r="K1284" s="11">
        <v>2532.66</v>
      </c>
      <c r="L1284" s="21">
        <f t="shared" si="131"/>
        <v>5699.9998743470578</v>
      </c>
      <c r="M1284" s="22" t="str">
        <v>+3.150000E+00</v>
      </c>
      <c r="N1284" s="11">
        <f t="shared" si="134"/>
        <v>2.2925</v>
      </c>
      <c r="O1284" s="11">
        <v>1326.6599999999999</v>
      </c>
      <c r="P1284">
        <f t="shared" si="135"/>
        <v>6599.9999997191326</v>
      </c>
      <c r="Q1284" s="22" t="str">
        <v>+3.150000E+00</v>
      </c>
      <c r="R1284" s="11">
        <f t="shared" si="128"/>
        <v>2.0374999999999996</v>
      </c>
      <c r="S1284" s="11">
        <v>1688.46</v>
      </c>
      <c r="T1284" s="21">
        <f t="shared" si="129"/>
        <v>7399.9999955147796</v>
      </c>
    </row>
    <row r="1285" spans="1:20" x14ac:dyDescent="0.4">
      <c r="A1285" s="20" t="str">
        <v>+3.152500E+00</v>
      </c>
      <c r="B1285" s="11">
        <f t="shared" si="132"/>
        <v>1.9849999999999999</v>
      </c>
      <c r="C1285" s="10">
        <v>1417.08</v>
      </c>
      <c r="D1285" s="21">
        <f t="shared" si="133"/>
        <v>3999.9999958109379</v>
      </c>
      <c r="E1285" s="20" t="str">
        <v>+3.152500E+00</v>
      </c>
      <c r="F1285" s="11">
        <f t="shared" si="136"/>
        <v>2.0874999999999999</v>
      </c>
      <c r="G1285" s="10">
        <v>1417.08</v>
      </c>
      <c r="H1285">
        <f t="shared" si="137"/>
        <v>4699.9999983077878</v>
      </c>
      <c r="I1285" s="20" t="str">
        <v>+3.152500E+00</v>
      </c>
      <c r="J1285" s="11">
        <f t="shared" si="130"/>
        <v>1.6949999999999998</v>
      </c>
      <c r="K1285" s="10">
        <v>2562.84</v>
      </c>
      <c r="L1285" s="21">
        <f t="shared" si="131"/>
        <v>5699.9998775770309</v>
      </c>
      <c r="M1285" s="20" t="str">
        <v>+3.152500E+00</v>
      </c>
      <c r="N1285" s="11">
        <f t="shared" si="134"/>
        <v>2.2949999999999999</v>
      </c>
      <c r="O1285" s="10">
        <v>1206.06</v>
      </c>
      <c r="P1285">
        <f t="shared" si="135"/>
        <v>6599.9999997263531</v>
      </c>
      <c r="Q1285" s="20" t="str">
        <v>+3.152500E+00</v>
      </c>
      <c r="R1285" s="11">
        <f t="shared" si="128"/>
        <v>2.04</v>
      </c>
      <c r="S1285" s="10">
        <v>1778.88</v>
      </c>
      <c r="T1285" s="21">
        <f t="shared" si="129"/>
        <v>7399.9999956300753</v>
      </c>
    </row>
    <row r="1286" spans="1:20" x14ac:dyDescent="0.4">
      <c r="A1286" s="22" t="str">
        <v>+3.155000E+00</v>
      </c>
      <c r="B1286" s="11">
        <f t="shared" si="132"/>
        <v>1.9874999999999998</v>
      </c>
      <c r="C1286" s="11">
        <v>1447.26</v>
      </c>
      <c r="D1286" s="21">
        <f t="shared" si="133"/>
        <v>3999.9999959186198</v>
      </c>
      <c r="E1286" s="22" t="str">
        <v>+3.155000E+00</v>
      </c>
      <c r="F1286" s="11">
        <f t="shared" si="136"/>
        <v>2.09</v>
      </c>
      <c r="G1286" s="11">
        <v>1447.26</v>
      </c>
      <c r="H1286">
        <f t="shared" si="137"/>
        <v>4699.9999983512871</v>
      </c>
      <c r="I1286" s="22" t="str">
        <v>+3.155000E+00</v>
      </c>
      <c r="J1286" s="11">
        <f t="shared" si="130"/>
        <v>1.6974999999999998</v>
      </c>
      <c r="K1286" s="11">
        <v>2653.26</v>
      </c>
      <c r="L1286" s="21">
        <f t="shared" si="131"/>
        <v>5699.9998807239745</v>
      </c>
      <c r="M1286" s="22" t="str">
        <v>+3.155000E+00</v>
      </c>
      <c r="N1286" s="11">
        <f t="shared" si="134"/>
        <v>2.2974999999999999</v>
      </c>
      <c r="O1286" s="11">
        <v>1266.3599999999999</v>
      </c>
      <c r="P1286">
        <f t="shared" si="135"/>
        <v>6599.9999997333871</v>
      </c>
      <c r="Q1286" s="22" t="str">
        <v>+3.155000E+00</v>
      </c>
      <c r="R1286" s="11">
        <f t="shared" si="128"/>
        <v>2.0424999999999995</v>
      </c>
      <c r="S1286" s="11">
        <v>1688.46</v>
      </c>
      <c r="T1286" s="21">
        <f t="shared" si="129"/>
        <v>7399.9999957424061</v>
      </c>
    </row>
    <row r="1287" spans="1:20" x14ac:dyDescent="0.4">
      <c r="A1287" s="20" t="str">
        <v>+3.157500E+00</v>
      </c>
      <c r="B1287" s="11">
        <f t="shared" si="132"/>
        <v>1.9900000000000002</v>
      </c>
      <c r="C1287" s="10">
        <v>1386.96</v>
      </c>
      <c r="D1287" s="21">
        <f t="shared" si="133"/>
        <v>3999.9999960235336</v>
      </c>
      <c r="E1287" s="20" t="str">
        <v>+3.157500E+00</v>
      </c>
      <c r="F1287" s="11">
        <f t="shared" si="136"/>
        <v>2.0925000000000002</v>
      </c>
      <c r="G1287" s="10">
        <v>1477.3799999999999</v>
      </c>
      <c r="H1287">
        <f t="shared" si="137"/>
        <v>4699.9999983936686</v>
      </c>
      <c r="I1287" s="20" t="str">
        <v>+3.157500E+00</v>
      </c>
      <c r="J1287" s="11">
        <f t="shared" si="130"/>
        <v>1.7000000000000002</v>
      </c>
      <c r="K1287" s="10">
        <v>2562.84</v>
      </c>
      <c r="L1287" s="21">
        <f t="shared" si="131"/>
        <v>5699.9998837900257</v>
      </c>
      <c r="M1287" s="20" t="str">
        <v>+3.157500E+00</v>
      </c>
      <c r="N1287" s="11">
        <f t="shared" si="134"/>
        <v>2.3000000000000003</v>
      </c>
      <c r="O1287" s="10">
        <v>1145.7</v>
      </c>
      <c r="P1287">
        <f t="shared" si="135"/>
        <v>6599.9999997402401</v>
      </c>
      <c r="Q1287" s="20" t="str">
        <v>+3.157500E+00</v>
      </c>
      <c r="R1287" s="11">
        <f t="shared" si="128"/>
        <v>2.0449999999999999</v>
      </c>
      <c r="S1287" s="10">
        <v>1809.06</v>
      </c>
      <c r="T1287" s="21">
        <f t="shared" si="129"/>
        <v>7399.9999958518501</v>
      </c>
    </row>
    <row r="1288" spans="1:20" x14ac:dyDescent="0.4">
      <c r="A1288" s="22" t="str">
        <v>+3.160000E+00</v>
      </c>
      <c r="B1288" s="11">
        <f t="shared" si="132"/>
        <v>1.9925000000000002</v>
      </c>
      <c r="C1288" s="11">
        <v>1447.26</v>
      </c>
      <c r="D1288" s="21">
        <f t="shared" si="133"/>
        <v>3999.9999961257513</v>
      </c>
      <c r="E1288" s="22" t="str">
        <v>+3.160000E+00</v>
      </c>
      <c r="F1288" s="11">
        <f t="shared" si="136"/>
        <v>2.0950000000000002</v>
      </c>
      <c r="G1288" s="11">
        <v>1447.26</v>
      </c>
      <c r="H1288">
        <f t="shared" si="137"/>
        <v>4699.9999984349597</v>
      </c>
      <c r="I1288" s="22" t="str">
        <v>+3.160000E+00</v>
      </c>
      <c r="J1288" s="11">
        <f t="shared" si="130"/>
        <v>1.7025000000000001</v>
      </c>
      <c r="K1288" s="11">
        <v>2532.66</v>
      </c>
      <c r="L1288" s="21">
        <f t="shared" si="131"/>
        <v>5699.999886777262</v>
      </c>
      <c r="M1288" s="22" t="str">
        <v>+3.160000E+00</v>
      </c>
      <c r="N1288" s="11">
        <f t="shared" si="134"/>
        <v>2.3025000000000002</v>
      </c>
      <c r="O1288" s="11">
        <v>1206.06</v>
      </c>
      <c r="P1288">
        <f t="shared" si="135"/>
        <v>6599.9999997469167</v>
      </c>
      <c r="Q1288" s="22" t="str">
        <v>+3.160000E+00</v>
      </c>
      <c r="R1288" s="11">
        <f t="shared" si="128"/>
        <v>2.0475000000000003</v>
      </c>
      <c r="S1288" s="11">
        <v>1567.8600000000001</v>
      </c>
      <c r="T1288" s="21">
        <f t="shared" si="129"/>
        <v>7399.9999959584802</v>
      </c>
    </row>
    <row r="1289" spans="1:20" x14ac:dyDescent="0.4">
      <c r="A1289" s="20" t="str">
        <v>+3.162500E+00</v>
      </c>
      <c r="B1289" s="11">
        <f t="shared" si="132"/>
        <v>1.9950000000000001</v>
      </c>
      <c r="C1289" s="10">
        <v>1326.6599999999999</v>
      </c>
      <c r="D1289" s="21">
        <f t="shared" si="133"/>
        <v>3999.9999962253405</v>
      </c>
      <c r="E1289" s="20" t="str">
        <v>+3.162500E+00</v>
      </c>
      <c r="F1289" s="11">
        <f t="shared" si="136"/>
        <v>2.0975000000000001</v>
      </c>
      <c r="G1289" s="10">
        <v>1447.26</v>
      </c>
      <c r="H1289">
        <f t="shared" si="137"/>
        <v>4699.9999984751894</v>
      </c>
      <c r="I1289" s="20" t="str">
        <v>+3.162500E+00</v>
      </c>
      <c r="J1289" s="11">
        <f t="shared" si="130"/>
        <v>1.7050000000000001</v>
      </c>
      <c r="K1289" s="10">
        <v>2442.2399999999998</v>
      </c>
      <c r="L1289" s="21">
        <f t="shared" si="131"/>
        <v>5699.9998896877096</v>
      </c>
      <c r="M1289" s="20" t="str">
        <v>+3.162500E+00</v>
      </c>
      <c r="N1289" s="11">
        <f t="shared" si="134"/>
        <v>2.3050000000000002</v>
      </c>
      <c r="O1289" s="10">
        <v>1296.48</v>
      </c>
      <c r="P1289">
        <f t="shared" si="135"/>
        <v>6599.9999997534233</v>
      </c>
      <c r="Q1289" s="20" t="str">
        <v>+3.162500E+00</v>
      </c>
      <c r="R1289" s="11">
        <f t="shared" si="128"/>
        <v>2.0499999999999998</v>
      </c>
      <c r="S1289" s="10">
        <v>1809.06</v>
      </c>
      <c r="T1289" s="21">
        <f t="shared" si="129"/>
        <v>7399.9999960623691</v>
      </c>
    </row>
    <row r="1290" spans="1:20" x14ac:dyDescent="0.4">
      <c r="A1290" s="22" t="str">
        <v>+3.165000E+00</v>
      </c>
      <c r="B1290" s="11">
        <f t="shared" si="132"/>
        <v>1.9975000000000001</v>
      </c>
      <c r="C1290" s="11">
        <v>1386.96</v>
      </c>
      <c r="D1290" s="21">
        <f t="shared" si="133"/>
        <v>3999.99999632237</v>
      </c>
      <c r="E1290" s="22" t="str">
        <v>+3.165000E+00</v>
      </c>
      <c r="F1290" s="11">
        <f t="shared" si="136"/>
        <v>2.1</v>
      </c>
      <c r="G1290" s="11">
        <v>1507.56</v>
      </c>
      <c r="H1290">
        <f t="shared" si="137"/>
        <v>4699.9999985143859</v>
      </c>
      <c r="I1290" s="22" t="str">
        <v>+3.165000E+00</v>
      </c>
      <c r="J1290" s="11">
        <f t="shared" si="130"/>
        <v>1.7075</v>
      </c>
      <c r="K1290" s="11">
        <v>2592.96</v>
      </c>
      <c r="L1290" s="21">
        <f t="shared" si="131"/>
        <v>5699.9998925233431</v>
      </c>
      <c r="M1290" s="22" t="str">
        <v>+3.165000E+00</v>
      </c>
      <c r="N1290" s="11">
        <f t="shared" si="134"/>
        <v>2.3075000000000001</v>
      </c>
      <c r="O1290" s="11">
        <v>1266.3599999999999</v>
      </c>
      <c r="P1290">
        <f t="shared" si="135"/>
        <v>6599.9999997597615</v>
      </c>
      <c r="Q1290" s="22" t="str">
        <v>+3.165000E+00</v>
      </c>
      <c r="R1290" s="11">
        <f t="shared" si="128"/>
        <v>2.0525000000000002</v>
      </c>
      <c r="S1290" s="11">
        <v>1688.46</v>
      </c>
      <c r="T1290" s="21">
        <f t="shared" si="129"/>
        <v>7399.9999961635876</v>
      </c>
    </row>
    <row r="1291" spans="1:20" x14ac:dyDescent="0.4">
      <c r="A1291" s="20" t="str">
        <v>+3.167500E+00</v>
      </c>
      <c r="B1291" s="11">
        <f t="shared" si="132"/>
        <v>2</v>
      </c>
      <c r="C1291" s="10">
        <v>1447.26</v>
      </c>
      <c r="D1291" s="21">
        <f t="shared" si="133"/>
        <v>3999.9999964169051</v>
      </c>
      <c r="E1291" s="20" t="str">
        <v>+3.167500E+00</v>
      </c>
      <c r="F1291" s="11">
        <f t="shared" si="136"/>
        <v>2.1025</v>
      </c>
      <c r="G1291" s="10">
        <v>1447.26</v>
      </c>
      <c r="H1291">
        <f t="shared" si="137"/>
        <v>4699.9999985525737</v>
      </c>
      <c r="I1291" s="20" t="str">
        <v>+3.167500E+00</v>
      </c>
      <c r="J1291" s="11">
        <f t="shared" si="130"/>
        <v>1.71</v>
      </c>
      <c r="K1291" s="10">
        <v>2562.84</v>
      </c>
      <c r="L1291" s="21">
        <f t="shared" si="131"/>
        <v>5699.9998952860851</v>
      </c>
      <c r="M1291" s="20" t="str">
        <v>+3.167500E+00</v>
      </c>
      <c r="N1291" s="11">
        <f t="shared" si="134"/>
        <v>2.31</v>
      </c>
      <c r="O1291" s="10">
        <v>1206.06</v>
      </c>
      <c r="P1291">
        <f t="shared" si="135"/>
        <v>6599.999999765937</v>
      </c>
      <c r="Q1291" s="20" t="str">
        <v>+3.167500E+00</v>
      </c>
      <c r="R1291" s="11">
        <f t="shared" si="128"/>
        <v>2.0549999999999997</v>
      </c>
      <c r="S1291" s="10">
        <v>1658.28</v>
      </c>
      <c r="T1291" s="21">
        <f t="shared" si="129"/>
        <v>7399.9999962622051</v>
      </c>
    </row>
    <row r="1292" spans="1:20" x14ac:dyDescent="0.4">
      <c r="A1292" s="22" t="str">
        <v>+3.170000E+00</v>
      </c>
      <c r="B1292" s="11">
        <f t="shared" si="132"/>
        <v>2.0024999999999999</v>
      </c>
      <c r="C1292" s="11">
        <v>1447.26</v>
      </c>
      <c r="D1292" s="21">
        <f t="shared" si="133"/>
        <v>3999.9999965090105</v>
      </c>
      <c r="E1292" s="22" t="str">
        <v>+3.170000E+00</v>
      </c>
      <c r="F1292" s="11">
        <f t="shared" si="136"/>
        <v>2.105</v>
      </c>
      <c r="G1292" s="11">
        <v>1447.26</v>
      </c>
      <c r="H1292">
        <f t="shared" si="137"/>
        <v>4699.9999985897812</v>
      </c>
      <c r="I1292" s="22" t="str">
        <v>+3.170000E+00</v>
      </c>
      <c r="J1292" s="11">
        <f t="shared" si="130"/>
        <v>1.7124999999999999</v>
      </c>
      <c r="K1292" s="11">
        <v>2653.26</v>
      </c>
      <c r="L1292" s="21">
        <f t="shared" si="131"/>
        <v>5699.9998979778093</v>
      </c>
      <c r="M1292" s="22" t="str">
        <v>+3.170000E+00</v>
      </c>
      <c r="N1292" s="11">
        <f t="shared" si="134"/>
        <v>2.3125</v>
      </c>
      <c r="O1292" s="11">
        <v>1206.06</v>
      </c>
      <c r="P1292">
        <f t="shared" si="135"/>
        <v>6599.9999997719533</v>
      </c>
      <c r="Q1292" s="22" t="str">
        <v>+3.170000E+00</v>
      </c>
      <c r="R1292" s="11">
        <f t="shared" si="128"/>
        <v>2.0575000000000001</v>
      </c>
      <c r="S1292" s="11">
        <v>1688.46</v>
      </c>
      <c r="T1292" s="21">
        <f t="shared" si="129"/>
        <v>7399.9999963582877</v>
      </c>
    </row>
    <row r="1293" spans="1:20" x14ac:dyDescent="0.4">
      <c r="A1293" s="20" t="str">
        <v>+3.172500E+00</v>
      </c>
      <c r="B1293" s="11">
        <f t="shared" si="132"/>
        <v>2.0049999999999999</v>
      </c>
      <c r="C1293" s="10">
        <v>1447.26</v>
      </c>
      <c r="D1293" s="21">
        <f t="shared" si="133"/>
        <v>3999.9999965987481</v>
      </c>
      <c r="E1293" s="20" t="str">
        <v>+3.172500E+00</v>
      </c>
      <c r="F1293" s="11">
        <f t="shared" si="136"/>
        <v>2.1074999999999999</v>
      </c>
      <c r="G1293" s="10">
        <v>1537.68</v>
      </c>
      <c r="H1293">
        <f t="shared" si="137"/>
        <v>4699.9999986260318</v>
      </c>
      <c r="I1293" s="20" t="str">
        <v>+3.172500E+00</v>
      </c>
      <c r="J1293" s="11">
        <f t="shared" si="130"/>
        <v>1.7149999999999999</v>
      </c>
      <c r="K1293" s="10">
        <v>2532.66</v>
      </c>
      <c r="L1293" s="21">
        <f t="shared" si="131"/>
        <v>5699.9999006003409</v>
      </c>
      <c r="M1293" s="20" t="str">
        <v>+3.172500E+00</v>
      </c>
      <c r="N1293" s="11">
        <f t="shared" si="134"/>
        <v>2.3149999999999999</v>
      </c>
      <c r="O1293" s="10">
        <v>1236.18</v>
      </c>
      <c r="P1293">
        <f t="shared" si="135"/>
        <v>6599.9999997778159</v>
      </c>
      <c r="Q1293" s="20" t="str">
        <v>+3.172500E+00</v>
      </c>
      <c r="R1293" s="11">
        <f t="shared" si="128"/>
        <v>2.0599999999999996</v>
      </c>
      <c r="S1293" s="10">
        <v>1688.46</v>
      </c>
      <c r="T1293" s="21">
        <f t="shared" si="129"/>
        <v>7399.9999964518993</v>
      </c>
    </row>
    <row r="1294" spans="1:20" x14ac:dyDescent="0.4">
      <c r="A1294" s="22" t="str">
        <v>+3.175000E+00</v>
      </c>
      <c r="B1294" s="11">
        <f t="shared" si="132"/>
        <v>2.0074999999999998</v>
      </c>
      <c r="C1294" s="11">
        <v>1386.96</v>
      </c>
      <c r="D1294" s="21">
        <f t="shared" si="133"/>
        <v>3999.9999966861792</v>
      </c>
      <c r="E1294" s="22" t="str">
        <v>+3.175000E+00</v>
      </c>
      <c r="F1294" s="11">
        <f t="shared" si="136"/>
        <v>2.11</v>
      </c>
      <c r="G1294" s="11">
        <v>1507.56</v>
      </c>
      <c r="H1294">
        <f t="shared" si="137"/>
        <v>4699.9999986613502</v>
      </c>
      <c r="I1294" s="22" t="str">
        <v>+3.175000E+00</v>
      </c>
      <c r="J1294" s="11">
        <f t="shared" si="130"/>
        <v>1.7174999999999998</v>
      </c>
      <c r="K1294" s="11">
        <v>2532.66</v>
      </c>
      <c r="L1294" s="21">
        <f t="shared" si="131"/>
        <v>5699.9999031554598</v>
      </c>
      <c r="M1294" s="22" t="str">
        <v>+3.175000E+00</v>
      </c>
      <c r="N1294" s="11">
        <f t="shared" si="134"/>
        <v>2.3174999999999999</v>
      </c>
      <c r="O1294" s="11">
        <v>1206.06</v>
      </c>
      <c r="P1294">
        <f t="shared" si="135"/>
        <v>6599.9999997835266</v>
      </c>
      <c r="Q1294" s="22" t="str">
        <v>+3.175000E+00</v>
      </c>
      <c r="R1294" s="11">
        <f t="shared" si="128"/>
        <v>2.0625</v>
      </c>
      <c r="S1294" s="11">
        <v>1748.76</v>
      </c>
      <c r="T1294" s="21">
        <f t="shared" si="129"/>
        <v>7399.9999965431052</v>
      </c>
    </row>
    <row r="1295" spans="1:20" x14ac:dyDescent="0.4">
      <c r="A1295" s="20" t="str">
        <v>+3.177500E+00</v>
      </c>
      <c r="B1295" s="11">
        <f t="shared" si="132"/>
        <v>2.0100000000000002</v>
      </c>
      <c r="C1295" s="10">
        <v>1447.26</v>
      </c>
      <c r="D1295" s="21">
        <f t="shared" si="133"/>
        <v>3999.9999967713625</v>
      </c>
      <c r="E1295" s="20" t="str">
        <v>+3.177500E+00</v>
      </c>
      <c r="F1295" s="11">
        <f t="shared" si="136"/>
        <v>2.1125000000000003</v>
      </c>
      <c r="G1295" s="10">
        <v>1447.26</v>
      </c>
      <c r="H1295">
        <f t="shared" si="137"/>
        <v>4699.999998695761</v>
      </c>
      <c r="I1295" s="20" t="str">
        <v>+3.177500E+00</v>
      </c>
      <c r="J1295" s="11">
        <f t="shared" si="130"/>
        <v>1.7200000000000002</v>
      </c>
      <c r="K1295" s="10">
        <v>2532.66</v>
      </c>
      <c r="L1295" s="21">
        <f t="shared" si="131"/>
        <v>5699.9999056448978</v>
      </c>
      <c r="M1295" s="20" t="str">
        <v>+3.177500E+00</v>
      </c>
      <c r="N1295" s="11">
        <f t="shared" si="134"/>
        <v>2.3200000000000003</v>
      </c>
      <c r="O1295" s="10">
        <v>1326.6599999999999</v>
      </c>
      <c r="P1295">
        <f t="shared" si="135"/>
        <v>6599.9999997890918</v>
      </c>
      <c r="Q1295" s="20" t="str">
        <v>+3.177500E+00</v>
      </c>
      <c r="R1295" s="11">
        <f t="shared" si="128"/>
        <v>2.0650000000000004</v>
      </c>
      <c r="S1295" s="10">
        <v>1778.88</v>
      </c>
      <c r="T1295" s="21">
        <f t="shared" si="129"/>
        <v>7399.9999966319665</v>
      </c>
    </row>
    <row r="1296" spans="1:20" x14ac:dyDescent="0.4">
      <c r="A1296" s="22" t="str">
        <v>+3.180000E+00</v>
      </c>
      <c r="B1296" s="11">
        <f t="shared" si="132"/>
        <v>2.0125000000000002</v>
      </c>
      <c r="C1296" s="11">
        <v>1447.26</v>
      </c>
      <c r="D1296" s="21">
        <f t="shared" si="133"/>
        <v>3999.9999968543561</v>
      </c>
      <c r="E1296" s="22" t="str">
        <v>+3.180000E+00</v>
      </c>
      <c r="F1296" s="11">
        <f t="shared" si="136"/>
        <v>2.1150000000000002</v>
      </c>
      <c r="G1296" s="11">
        <v>1567.8600000000001</v>
      </c>
      <c r="H1296">
        <f t="shared" si="137"/>
        <v>4699.9999987292867</v>
      </c>
      <c r="I1296" s="22" t="str">
        <v>+3.180000E+00</v>
      </c>
      <c r="J1296" s="11">
        <f t="shared" si="130"/>
        <v>1.7225000000000001</v>
      </c>
      <c r="K1296" s="11">
        <v>2532.66</v>
      </c>
      <c r="L1296" s="21">
        <f t="shared" si="131"/>
        <v>5699.9999080703437</v>
      </c>
      <c r="M1296" s="22" t="str">
        <v>+3.180000E+00</v>
      </c>
      <c r="N1296" s="11">
        <f t="shared" si="134"/>
        <v>2.3225000000000002</v>
      </c>
      <c r="O1296" s="11">
        <v>1326.6599999999999</v>
      </c>
      <c r="P1296">
        <f t="shared" si="135"/>
        <v>6599.9999997945124</v>
      </c>
      <c r="Q1296" s="22" t="str">
        <v>+3.180000E+00</v>
      </c>
      <c r="R1296" s="11">
        <f t="shared" si="128"/>
        <v>2.0674999999999999</v>
      </c>
      <c r="S1296" s="11">
        <v>1809.06</v>
      </c>
      <c r="T1296" s="21">
        <f t="shared" si="129"/>
        <v>7399.9999967185431</v>
      </c>
    </row>
    <row r="1297" spans="1:20" x14ac:dyDescent="0.4">
      <c r="A1297" s="20" t="str">
        <v>+3.182500E+00</v>
      </c>
      <c r="B1297" s="11">
        <f t="shared" si="132"/>
        <v>2.0150000000000001</v>
      </c>
      <c r="C1297" s="10">
        <v>1356.78</v>
      </c>
      <c r="D1297" s="21">
        <f t="shared" si="133"/>
        <v>3999.999996935217</v>
      </c>
      <c r="E1297" s="20" t="str">
        <v>+3.182500E+00</v>
      </c>
      <c r="F1297" s="11">
        <f t="shared" si="136"/>
        <v>2.1175000000000002</v>
      </c>
      <c r="G1297" s="10">
        <v>1386.96</v>
      </c>
      <c r="H1297">
        <f t="shared" si="137"/>
        <v>4699.9999987619512</v>
      </c>
      <c r="I1297" s="20" t="str">
        <v>+3.182500E+00</v>
      </c>
      <c r="J1297" s="11">
        <f t="shared" si="130"/>
        <v>1.7250000000000001</v>
      </c>
      <c r="K1297" s="10">
        <v>2623.14</v>
      </c>
      <c r="L1297" s="21">
        <f t="shared" si="131"/>
        <v>5699.999910433442</v>
      </c>
      <c r="M1297" s="20" t="str">
        <v>+3.182500E+00</v>
      </c>
      <c r="N1297" s="11">
        <f t="shared" si="134"/>
        <v>2.3250000000000002</v>
      </c>
      <c r="O1297" s="10">
        <v>1206.06</v>
      </c>
      <c r="P1297">
        <f t="shared" si="135"/>
        <v>6599.9999997997948</v>
      </c>
      <c r="Q1297" s="20" t="str">
        <v>+3.182500E+00</v>
      </c>
      <c r="R1297" s="11">
        <f t="shared" si="128"/>
        <v>2.0700000000000003</v>
      </c>
      <c r="S1297" s="10">
        <v>1628.16</v>
      </c>
      <c r="T1297" s="21">
        <f t="shared" si="129"/>
        <v>7399.9999968028942</v>
      </c>
    </row>
    <row r="1298" spans="1:20" x14ac:dyDescent="0.4">
      <c r="A1298" s="22" t="str">
        <v>+3.185000E+00</v>
      </c>
      <c r="B1298" s="11">
        <f t="shared" si="132"/>
        <v>2.0175000000000001</v>
      </c>
      <c r="C1298" s="11">
        <v>1326.6599999999999</v>
      </c>
      <c r="D1298" s="21">
        <f t="shared" si="133"/>
        <v>3999.9999970139984</v>
      </c>
      <c r="E1298" s="22" t="str">
        <v>+3.185000E+00</v>
      </c>
      <c r="F1298" s="11">
        <f t="shared" si="136"/>
        <v>2.12</v>
      </c>
      <c r="G1298" s="11">
        <v>1386.96</v>
      </c>
      <c r="H1298">
        <f t="shared" si="137"/>
        <v>4699.9999987937754</v>
      </c>
      <c r="I1298" s="22" t="str">
        <v>+3.185000E+00</v>
      </c>
      <c r="J1298" s="11">
        <f t="shared" si="130"/>
        <v>1.7275</v>
      </c>
      <c r="K1298" s="11">
        <v>2592.96</v>
      </c>
      <c r="L1298" s="21">
        <f t="shared" si="131"/>
        <v>5699.999912735796</v>
      </c>
      <c r="M1298" s="22" t="str">
        <v>+3.185000E+00</v>
      </c>
      <c r="N1298" s="11">
        <f t="shared" si="134"/>
        <v>2.3275000000000001</v>
      </c>
      <c r="O1298" s="11">
        <v>1206.06</v>
      </c>
      <c r="P1298">
        <f t="shared" si="135"/>
        <v>6599.9999998049416</v>
      </c>
      <c r="Q1298" s="22" t="str">
        <v>+3.185000E+00</v>
      </c>
      <c r="R1298" s="11">
        <f t="shared" si="128"/>
        <v>2.0724999999999998</v>
      </c>
      <c r="S1298" s="11">
        <v>1628.16</v>
      </c>
      <c r="T1298" s="21">
        <f t="shared" si="129"/>
        <v>7399.999996885078</v>
      </c>
    </row>
    <row r="1299" spans="1:20" x14ac:dyDescent="0.4">
      <c r="A1299" s="20" t="str">
        <v>+3.187500E+00</v>
      </c>
      <c r="B1299" s="11">
        <f t="shared" si="132"/>
        <v>2.02</v>
      </c>
      <c r="C1299" s="10">
        <v>1447.26</v>
      </c>
      <c r="D1299" s="21">
        <f t="shared" si="133"/>
        <v>3999.9999970907552</v>
      </c>
      <c r="E1299" s="20" t="str">
        <v>+3.187500E+00</v>
      </c>
      <c r="F1299" s="11">
        <f t="shared" si="136"/>
        <v>2.1225000000000001</v>
      </c>
      <c r="G1299" s="10">
        <v>1477.3799999999999</v>
      </c>
      <c r="H1299">
        <f t="shared" si="137"/>
        <v>4699.9999988247819</v>
      </c>
      <c r="I1299" s="20" t="str">
        <v>+3.187500E+00</v>
      </c>
      <c r="J1299" s="11">
        <f t="shared" si="130"/>
        <v>1.73</v>
      </c>
      <c r="K1299" s="10">
        <v>2532.66</v>
      </c>
      <c r="L1299" s="21">
        <f t="shared" si="131"/>
        <v>5699.9999149789664</v>
      </c>
      <c r="M1299" s="20" t="str">
        <v>+3.187500E+00</v>
      </c>
      <c r="N1299" s="11">
        <f t="shared" si="134"/>
        <v>2.33</v>
      </c>
      <c r="O1299" s="10">
        <v>1417.08</v>
      </c>
      <c r="P1299">
        <f t="shared" si="135"/>
        <v>6599.9999998099556</v>
      </c>
      <c r="Q1299" s="20" t="str">
        <v>+3.187500E+00</v>
      </c>
      <c r="R1299" s="11">
        <f t="shared" si="128"/>
        <v>2.0750000000000002</v>
      </c>
      <c r="S1299" s="10">
        <v>1688.46</v>
      </c>
      <c r="T1299" s="21">
        <f t="shared" si="129"/>
        <v>7399.999996965149</v>
      </c>
    </row>
    <row r="1300" spans="1:20" x14ac:dyDescent="0.4">
      <c r="A1300" s="22" t="str">
        <v>+3.190000E+00</v>
      </c>
      <c r="B1300" s="11">
        <f t="shared" si="132"/>
        <v>2.0225</v>
      </c>
      <c r="C1300" s="11">
        <v>1567.8600000000001</v>
      </c>
      <c r="D1300" s="21">
        <f t="shared" si="133"/>
        <v>3999.9999971655388</v>
      </c>
      <c r="E1300" s="22" t="str">
        <v>+3.190000E+00</v>
      </c>
      <c r="F1300" s="11">
        <f t="shared" si="136"/>
        <v>2.125</v>
      </c>
      <c r="G1300" s="11">
        <v>1447.26</v>
      </c>
      <c r="H1300">
        <f t="shared" si="137"/>
        <v>4699.9999988549916</v>
      </c>
      <c r="I1300" s="22" t="str">
        <v>+3.190000E+00</v>
      </c>
      <c r="J1300" s="11">
        <f t="shared" si="130"/>
        <v>1.7324999999999999</v>
      </c>
      <c r="K1300" s="11">
        <v>2532.66</v>
      </c>
      <c r="L1300" s="21">
        <f t="shared" si="131"/>
        <v>5699.9999171644758</v>
      </c>
      <c r="M1300" s="22" t="str">
        <v>+3.190000E+00</v>
      </c>
      <c r="N1300" s="11">
        <f t="shared" si="134"/>
        <v>2.3325</v>
      </c>
      <c r="O1300" s="11">
        <v>1206.06</v>
      </c>
      <c r="P1300">
        <f t="shared" si="135"/>
        <v>6599.9999998148405</v>
      </c>
      <c r="Q1300" s="22" t="str">
        <v>+3.190000E+00</v>
      </c>
      <c r="R1300" s="11">
        <f t="shared" si="128"/>
        <v>2.0774999999999997</v>
      </c>
      <c r="S1300" s="11">
        <v>1688.46</v>
      </c>
      <c r="T1300" s="21">
        <f t="shared" si="129"/>
        <v>7399.9999970431609</v>
      </c>
    </row>
    <row r="1301" spans="1:20" x14ac:dyDescent="0.4">
      <c r="A1301" s="20" t="str">
        <v>+3.192500E+00</v>
      </c>
      <c r="B1301" s="11">
        <f t="shared" si="132"/>
        <v>2.0249999999999999</v>
      </c>
      <c r="C1301" s="10">
        <v>1477.3799999999999</v>
      </c>
      <c r="D1301" s="21">
        <f t="shared" si="133"/>
        <v>3999.9999972384003</v>
      </c>
      <c r="E1301" s="20" t="str">
        <v>+3.192500E+00</v>
      </c>
      <c r="F1301" s="11">
        <f t="shared" si="136"/>
        <v>2.1274999999999999</v>
      </c>
      <c r="G1301" s="10">
        <v>1537.68</v>
      </c>
      <c r="H1301">
        <f t="shared" si="137"/>
        <v>4699.9999988844247</v>
      </c>
      <c r="I1301" s="20" t="str">
        <v>+3.192500E+00</v>
      </c>
      <c r="J1301" s="11">
        <f t="shared" si="130"/>
        <v>1.7349999999999999</v>
      </c>
      <c r="K1301" s="10">
        <v>2623.14</v>
      </c>
      <c r="L1301" s="21">
        <f t="shared" si="131"/>
        <v>5699.9999192938049</v>
      </c>
      <c r="M1301" s="20" t="str">
        <v>+3.192500E+00</v>
      </c>
      <c r="N1301" s="11">
        <f t="shared" si="134"/>
        <v>2.335</v>
      </c>
      <c r="O1301" s="10">
        <v>1206.06</v>
      </c>
      <c r="P1301">
        <f t="shared" si="135"/>
        <v>6599.9999998196008</v>
      </c>
      <c r="Q1301" s="20" t="str">
        <v>+3.192500E+00</v>
      </c>
      <c r="R1301" s="11">
        <f t="shared" ref="R1301:R1364" si="138">Q1301-Q$469</f>
        <v>2.08</v>
      </c>
      <c r="S1301" s="10">
        <v>1447.26</v>
      </c>
      <c r="T1301" s="21">
        <f t="shared" si="129"/>
        <v>7399.9999971191683</v>
      </c>
    </row>
    <row r="1302" spans="1:20" x14ac:dyDescent="0.4">
      <c r="A1302" s="22" t="str">
        <v>+3.195000E+00</v>
      </c>
      <c r="B1302" s="11">
        <f t="shared" si="132"/>
        <v>2.0274999999999999</v>
      </c>
      <c r="C1302" s="11">
        <v>1386.96</v>
      </c>
      <c r="D1302" s="21">
        <f t="shared" si="133"/>
        <v>3999.9999973093882</v>
      </c>
      <c r="E1302" s="22" t="str">
        <v>+3.195000E+00</v>
      </c>
      <c r="F1302" s="11">
        <f t="shared" si="136"/>
        <v>2.13</v>
      </c>
      <c r="G1302" s="11">
        <v>1447.26</v>
      </c>
      <c r="H1302">
        <f t="shared" si="137"/>
        <v>4699.9999989131011</v>
      </c>
      <c r="I1302" s="22" t="str">
        <v>+3.195000E+00</v>
      </c>
      <c r="J1302" s="11">
        <f t="shared" si="130"/>
        <v>1.7374999999999998</v>
      </c>
      <c r="K1302" s="11">
        <v>2291.46</v>
      </c>
      <c r="L1302" s="21">
        <f t="shared" si="131"/>
        <v>5699.9999213683977</v>
      </c>
      <c r="M1302" s="22" t="str">
        <v>+3.195000E+00</v>
      </c>
      <c r="N1302" s="11">
        <f t="shared" si="134"/>
        <v>2.3374999999999999</v>
      </c>
      <c r="O1302" s="11">
        <v>1206.06</v>
      </c>
      <c r="P1302">
        <f t="shared" si="135"/>
        <v>6599.9999998242374</v>
      </c>
      <c r="Q1302" s="22" t="str">
        <v>+3.195000E+00</v>
      </c>
      <c r="R1302" s="11">
        <f t="shared" si="138"/>
        <v>2.0824999999999996</v>
      </c>
      <c r="S1302" s="11">
        <v>1567.8600000000001</v>
      </c>
      <c r="T1302" s="21">
        <f t="shared" ref="T1302:T1365" si="139">$S$19*(1-EXP(-(R1302/$T$19)))</f>
        <v>7399.9999971932211</v>
      </c>
    </row>
    <row r="1303" spans="1:20" x14ac:dyDescent="0.4">
      <c r="A1303" s="20" t="str">
        <v>+3.197500E+00</v>
      </c>
      <c r="B1303" s="11">
        <f t="shared" si="132"/>
        <v>2.0299999999999998</v>
      </c>
      <c r="C1303" s="10">
        <v>1447.26</v>
      </c>
      <c r="D1303" s="21">
        <f t="shared" si="133"/>
        <v>3999.9999973785521</v>
      </c>
      <c r="E1303" s="20" t="str">
        <v>+3.197500E+00</v>
      </c>
      <c r="F1303" s="11">
        <f t="shared" si="136"/>
        <v>2.1324999999999998</v>
      </c>
      <c r="G1303" s="10">
        <v>1477.3799999999999</v>
      </c>
      <c r="H1303">
        <f t="shared" si="137"/>
        <v>4699.9999989410408</v>
      </c>
      <c r="I1303" s="20" t="str">
        <v>+3.197500E+00</v>
      </c>
      <c r="J1303" s="11">
        <f t="shared" si="130"/>
        <v>1.7399999999999998</v>
      </c>
      <c r="K1303" s="10">
        <v>2291.46</v>
      </c>
      <c r="L1303" s="21">
        <f t="shared" si="131"/>
        <v>5699.9999233896633</v>
      </c>
      <c r="M1303" s="20" t="str">
        <v>+3.197500E+00</v>
      </c>
      <c r="N1303" s="11">
        <f t="shared" si="134"/>
        <v>2.34</v>
      </c>
      <c r="O1303" s="10">
        <v>1296.48</v>
      </c>
      <c r="P1303">
        <f t="shared" si="135"/>
        <v>6599.9999998287558</v>
      </c>
      <c r="Q1303" s="20" t="str">
        <v>+3.197500E+00</v>
      </c>
      <c r="R1303" s="11">
        <f t="shared" si="138"/>
        <v>2.085</v>
      </c>
      <c r="S1303" s="10">
        <v>1658.28</v>
      </c>
      <c r="T1303" s="21">
        <f t="shared" si="139"/>
        <v>7399.9999972653704</v>
      </c>
    </row>
    <row r="1304" spans="1:20" x14ac:dyDescent="0.4">
      <c r="A1304" s="22" t="str">
        <v>+3.200000E+00</v>
      </c>
      <c r="B1304" s="11">
        <f t="shared" si="132"/>
        <v>2.0325000000000002</v>
      </c>
      <c r="C1304" s="11">
        <v>1447.26</v>
      </c>
      <c r="D1304" s="21">
        <f t="shared" si="133"/>
        <v>3999.9999974459379</v>
      </c>
      <c r="E1304" s="22" t="str">
        <v>+3.200000E+00</v>
      </c>
      <c r="F1304" s="11">
        <f t="shared" si="136"/>
        <v>2.1350000000000002</v>
      </c>
      <c r="G1304" s="11">
        <v>1567.8600000000001</v>
      </c>
      <c r="H1304">
        <f t="shared" si="137"/>
        <v>4699.9999989682619</v>
      </c>
      <c r="I1304" s="22" t="str">
        <v>+3.200000E+00</v>
      </c>
      <c r="J1304" s="11">
        <f t="shared" si="130"/>
        <v>1.7425000000000002</v>
      </c>
      <c r="K1304" s="11">
        <v>2170.8599999999997</v>
      </c>
      <c r="L1304" s="21">
        <f t="shared" si="131"/>
        <v>5699.9999253589713</v>
      </c>
      <c r="M1304" s="22" t="str">
        <v>+3.200000E+00</v>
      </c>
      <c r="N1304" s="11">
        <f t="shared" si="134"/>
        <v>2.3425000000000002</v>
      </c>
      <c r="O1304" s="11">
        <v>1326.6599999999999</v>
      </c>
      <c r="P1304">
        <f t="shared" si="135"/>
        <v>6599.9999998331577</v>
      </c>
      <c r="Q1304" s="22" t="str">
        <v>+3.200000E+00</v>
      </c>
      <c r="R1304" s="11">
        <f t="shared" si="138"/>
        <v>2.0875000000000004</v>
      </c>
      <c r="S1304" s="11">
        <v>1567.8600000000001</v>
      </c>
      <c r="T1304" s="21">
        <f t="shared" si="139"/>
        <v>7399.9999973356662</v>
      </c>
    </row>
    <row r="1305" spans="1:20" x14ac:dyDescent="0.4">
      <c r="A1305" s="20" t="str">
        <v>+3.202500E+00</v>
      </c>
      <c r="B1305" s="11">
        <f t="shared" si="132"/>
        <v>2.0350000000000001</v>
      </c>
      <c r="C1305" s="10">
        <v>1356.78</v>
      </c>
      <c r="D1305" s="21">
        <f t="shared" si="133"/>
        <v>3999.9999975115911</v>
      </c>
      <c r="E1305" s="20" t="str">
        <v>+3.202500E+00</v>
      </c>
      <c r="F1305" s="11">
        <f t="shared" si="136"/>
        <v>2.1375000000000002</v>
      </c>
      <c r="G1305" s="10">
        <v>1326.6599999999999</v>
      </c>
      <c r="H1305">
        <f t="shared" si="137"/>
        <v>4699.9999989947828</v>
      </c>
      <c r="I1305" s="20" t="str">
        <v>+3.202500E+00</v>
      </c>
      <c r="J1305" s="11">
        <f t="shared" si="130"/>
        <v>1.7450000000000001</v>
      </c>
      <c r="K1305" s="10">
        <v>2200.98</v>
      </c>
      <c r="L1305" s="21">
        <f t="shared" si="131"/>
        <v>5699.9999272776558</v>
      </c>
      <c r="M1305" s="20" t="str">
        <v>+3.202500E+00</v>
      </c>
      <c r="N1305" s="11">
        <f t="shared" si="134"/>
        <v>2.3450000000000002</v>
      </c>
      <c r="O1305" s="10">
        <v>1296.48</v>
      </c>
      <c r="P1305">
        <f t="shared" si="135"/>
        <v>6599.9999998374469</v>
      </c>
      <c r="Q1305" s="20" t="str">
        <v>+3.202500E+00</v>
      </c>
      <c r="R1305" s="11">
        <f t="shared" si="138"/>
        <v>2.09</v>
      </c>
      <c r="S1305" s="10">
        <v>1567.8600000000001</v>
      </c>
      <c r="T1305" s="21">
        <f t="shared" si="139"/>
        <v>7399.9999974041539</v>
      </c>
    </row>
    <row r="1306" spans="1:20" x14ac:dyDescent="0.4">
      <c r="A1306" s="22" t="str">
        <v>+3.205000E+00</v>
      </c>
      <c r="B1306" s="11">
        <f t="shared" si="132"/>
        <v>2.0375000000000001</v>
      </c>
      <c r="C1306" s="11">
        <v>1386.96</v>
      </c>
      <c r="D1306" s="21">
        <f t="shared" si="133"/>
        <v>3999.9999975755568</v>
      </c>
      <c r="E1306" s="22" t="str">
        <v>+3.205000E+00</v>
      </c>
      <c r="F1306" s="11">
        <f t="shared" si="136"/>
        <v>2.14</v>
      </c>
      <c r="G1306" s="11">
        <v>1386.96</v>
      </c>
      <c r="H1306">
        <f t="shared" si="137"/>
        <v>4699.9999990206225</v>
      </c>
      <c r="I1306" s="22" t="str">
        <v>+3.205000E+00</v>
      </c>
      <c r="J1306" s="11">
        <f t="shared" si="130"/>
        <v>1.7475000000000001</v>
      </c>
      <c r="K1306" s="11">
        <v>2231.16</v>
      </c>
      <c r="L1306" s="21">
        <f t="shared" si="131"/>
        <v>5699.9999291470212</v>
      </c>
      <c r="M1306" s="22" t="str">
        <v>+3.205000E+00</v>
      </c>
      <c r="N1306" s="11">
        <f t="shared" si="134"/>
        <v>2.3475000000000001</v>
      </c>
      <c r="O1306" s="11">
        <v>1326.6599999999999</v>
      </c>
      <c r="P1306">
        <f t="shared" si="135"/>
        <v>6599.9999998416251</v>
      </c>
      <c r="Q1306" s="22" t="str">
        <v>+3.205000E+00</v>
      </c>
      <c r="R1306" s="11">
        <f t="shared" si="138"/>
        <v>2.0925000000000002</v>
      </c>
      <c r="S1306" s="11">
        <v>1567.8600000000001</v>
      </c>
      <c r="T1306" s="21">
        <f t="shared" si="139"/>
        <v>7399.9999974708817</v>
      </c>
    </row>
    <row r="1307" spans="1:20" x14ac:dyDescent="0.4">
      <c r="A1307" s="20" t="str">
        <v>+3.207500E+00</v>
      </c>
      <c r="B1307" s="11">
        <f t="shared" si="132"/>
        <v>2.04</v>
      </c>
      <c r="C1307" s="10">
        <v>1356.78</v>
      </c>
      <c r="D1307" s="21">
        <f t="shared" si="133"/>
        <v>3999.9999976378786</v>
      </c>
      <c r="E1307" s="20" t="str">
        <v>+3.207500E+00</v>
      </c>
      <c r="F1307" s="11">
        <f t="shared" si="136"/>
        <v>2.1425000000000001</v>
      </c>
      <c r="G1307" s="10">
        <v>1236.18</v>
      </c>
      <c r="H1307">
        <f t="shared" si="137"/>
        <v>4699.9999990457982</v>
      </c>
      <c r="I1307" s="20" t="str">
        <v>+3.207500E+00</v>
      </c>
      <c r="J1307" s="11">
        <f t="shared" si="130"/>
        <v>1.75</v>
      </c>
      <c r="K1307" s="10">
        <v>2170.8599999999997</v>
      </c>
      <c r="L1307" s="21">
        <f t="shared" si="131"/>
        <v>5699.9999309683326</v>
      </c>
      <c r="M1307" s="20" t="str">
        <v>+3.207500E+00</v>
      </c>
      <c r="N1307" s="11">
        <f t="shared" si="134"/>
        <v>2.35</v>
      </c>
      <c r="O1307" s="10">
        <v>1206.06</v>
      </c>
      <c r="P1307">
        <f t="shared" si="135"/>
        <v>6599.999999845696</v>
      </c>
      <c r="Q1307" s="20" t="str">
        <v>+3.207500E+00</v>
      </c>
      <c r="R1307" s="11">
        <f t="shared" si="138"/>
        <v>2.0949999999999998</v>
      </c>
      <c r="S1307" s="10">
        <v>1477.3799999999999</v>
      </c>
      <c r="T1307" s="21">
        <f t="shared" si="139"/>
        <v>7399.9999975358942</v>
      </c>
    </row>
    <row r="1308" spans="1:20" x14ac:dyDescent="0.4">
      <c r="A1308" s="22" t="str">
        <v>+3.210000E+00</v>
      </c>
      <c r="B1308" s="11">
        <f t="shared" si="132"/>
        <v>2.0425</v>
      </c>
      <c r="C1308" s="11">
        <v>1447.26</v>
      </c>
      <c r="D1308" s="21">
        <f t="shared" si="133"/>
        <v>3999.9999976985978</v>
      </c>
      <c r="E1308" s="22" t="str">
        <v>+3.210000E+00</v>
      </c>
      <c r="F1308" s="11">
        <f t="shared" si="136"/>
        <v>2.145</v>
      </c>
      <c r="G1308" s="11">
        <v>1326.6599999999999</v>
      </c>
      <c r="H1308">
        <f t="shared" si="137"/>
        <v>4699.9999990703263</v>
      </c>
      <c r="I1308" s="22" t="str">
        <v>+3.210000E+00</v>
      </c>
      <c r="J1308" s="11">
        <f t="shared" si="130"/>
        <v>1.7524999999999999</v>
      </c>
      <c r="K1308" s="11">
        <v>2291.46</v>
      </c>
      <c r="L1308" s="21">
        <f t="shared" si="131"/>
        <v>5699.9999327428268</v>
      </c>
      <c r="M1308" s="22" t="str">
        <v>+3.210000E+00</v>
      </c>
      <c r="N1308" s="11">
        <f t="shared" si="134"/>
        <v>2.3525</v>
      </c>
      <c r="O1308" s="11">
        <v>1085.3999999999999</v>
      </c>
      <c r="P1308">
        <f t="shared" si="135"/>
        <v>6599.9999998496623</v>
      </c>
      <c r="Q1308" s="22" t="str">
        <v>+3.210000E+00</v>
      </c>
      <c r="R1308" s="11">
        <f t="shared" si="138"/>
        <v>2.0975000000000001</v>
      </c>
      <c r="S1308" s="11">
        <v>1567.8600000000001</v>
      </c>
      <c r="T1308" s="21">
        <f t="shared" si="139"/>
        <v>7399.999997599235</v>
      </c>
    </row>
    <row r="1309" spans="1:20" x14ac:dyDescent="0.4">
      <c r="A1309" s="20" t="str">
        <v>+3.212500E+00</v>
      </c>
      <c r="B1309" s="11">
        <f t="shared" si="132"/>
        <v>2.0449999999999999</v>
      </c>
      <c r="C1309" s="10">
        <v>1206.06</v>
      </c>
      <c r="D1309" s="21">
        <f t="shared" si="133"/>
        <v>3999.9999977577568</v>
      </c>
      <c r="E1309" s="20" t="str">
        <v>+3.212500E+00</v>
      </c>
      <c r="F1309" s="11">
        <f t="shared" si="136"/>
        <v>2.1475</v>
      </c>
      <c r="G1309" s="10">
        <v>1236.18</v>
      </c>
      <c r="H1309">
        <f t="shared" si="137"/>
        <v>4699.9999990942242</v>
      </c>
      <c r="I1309" s="20" t="str">
        <v>+3.212500E+00</v>
      </c>
      <c r="J1309" s="11">
        <f t="shared" si="130"/>
        <v>1.7549999999999999</v>
      </c>
      <c r="K1309" s="10">
        <v>2351.7600000000002</v>
      </c>
      <c r="L1309" s="21">
        <f t="shared" si="131"/>
        <v>5699.9999344717062</v>
      </c>
      <c r="M1309" s="20" t="str">
        <v>+3.212500E+00</v>
      </c>
      <c r="N1309" s="11">
        <f t="shared" si="134"/>
        <v>2.355</v>
      </c>
      <c r="O1309" s="10">
        <v>1206.06</v>
      </c>
      <c r="P1309">
        <f t="shared" si="135"/>
        <v>6599.9999998535268</v>
      </c>
      <c r="Q1309" s="20" t="str">
        <v>+3.212500E+00</v>
      </c>
      <c r="R1309" s="11">
        <f t="shared" si="138"/>
        <v>2.0999999999999996</v>
      </c>
      <c r="S1309" s="10">
        <v>1537.68</v>
      </c>
      <c r="T1309" s="21">
        <f t="shared" si="139"/>
        <v>7399.9999976609479</v>
      </c>
    </row>
    <row r="1310" spans="1:20" x14ac:dyDescent="0.4">
      <c r="A1310" s="22" t="str">
        <v>+3.215000E+00</v>
      </c>
      <c r="B1310" s="11">
        <f t="shared" si="132"/>
        <v>2.0474999999999999</v>
      </c>
      <c r="C1310" s="11">
        <v>1206.06</v>
      </c>
      <c r="D1310" s="21">
        <f t="shared" si="133"/>
        <v>3999.9999978153946</v>
      </c>
      <c r="E1310" s="22" t="str">
        <v>+3.215000E+00</v>
      </c>
      <c r="F1310" s="11">
        <f t="shared" si="136"/>
        <v>2.15</v>
      </c>
      <c r="G1310" s="11">
        <v>1386.96</v>
      </c>
      <c r="H1310">
        <f t="shared" si="137"/>
        <v>4699.9999991175073</v>
      </c>
      <c r="I1310" s="22" t="str">
        <v>+3.215000E+00</v>
      </c>
      <c r="J1310" s="11">
        <f t="shared" si="130"/>
        <v>1.7574999999999998</v>
      </c>
      <c r="K1310" s="11">
        <v>2351.7600000000002</v>
      </c>
      <c r="L1310" s="21">
        <f t="shared" si="131"/>
        <v>5699.9999361561449</v>
      </c>
      <c r="M1310" s="22" t="str">
        <v>+3.215000E+00</v>
      </c>
      <c r="N1310" s="11">
        <f t="shared" si="134"/>
        <v>2.3574999999999999</v>
      </c>
      <c r="O1310" s="11">
        <v>1266.3599999999999</v>
      </c>
      <c r="P1310">
        <f t="shared" si="135"/>
        <v>6599.9999998572921</v>
      </c>
      <c r="Q1310" s="22" t="str">
        <v>+3.215000E+00</v>
      </c>
      <c r="R1310" s="11">
        <f t="shared" si="138"/>
        <v>2.1025</v>
      </c>
      <c r="S1310" s="11">
        <v>1507.56</v>
      </c>
      <c r="T1310" s="21">
        <f t="shared" si="139"/>
        <v>7399.9999977210737</v>
      </c>
    </row>
    <row r="1311" spans="1:20" x14ac:dyDescent="0.4">
      <c r="A1311" s="20" t="str">
        <v>+3.217500E+00</v>
      </c>
      <c r="B1311" s="11">
        <f t="shared" si="132"/>
        <v>2.0499999999999998</v>
      </c>
      <c r="C1311" s="10">
        <v>1326.6599999999999</v>
      </c>
      <c r="D1311" s="21">
        <f t="shared" si="133"/>
        <v>3999.9999978715509</v>
      </c>
      <c r="E1311" s="20" t="str">
        <v>+3.217500E+00</v>
      </c>
      <c r="F1311" s="11">
        <f t="shared" si="136"/>
        <v>2.1524999999999999</v>
      </c>
      <c r="G1311" s="10">
        <v>1356.78</v>
      </c>
      <c r="H1311">
        <f t="shared" si="137"/>
        <v>4699.9999991401928</v>
      </c>
      <c r="I1311" s="20" t="str">
        <v>+3.217500E+00</v>
      </c>
      <c r="J1311" s="11">
        <f t="shared" ref="J1311:J1374" si="140">I1311-I$607</f>
        <v>1.7599999999999998</v>
      </c>
      <c r="K1311" s="10">
        <v>2321.58</v>
      </c>
      <c r="L1311" s="21">
        <f t="shared" si="131"/>
        <v>5699.9999377972827</v>
      </c>
      <c r="M1311" s="20" t="str">
        <v>+3.217500E+00</v>
      </c>
      <c r="N1311" s="11">
        <f t="shared" si="134"/>
        <v>2.36</v>
      </c>
      <c r="O1311" s="10">
        <v>1175.8800000000001</v>
      </c>
      <c r="P1311">
        <f t="shared" si="135"/>
        <v>6599.9999998609601</v>
      </c>
      <c r="Q1311" s="20" t="str">
        <v>+3.217500E+00</v>
      </c>
      <c r="R1311" s="11">
        <f t="shared" si="138"/>
        <v>2.1049999999999995</v>
      </c>
      <c r="S1311" s="10">
        <v>1567.8600000000001</v>
      </c>
      <c r="T1311" s="21">
        <f t="shared" si="139"/>
        <v>7399.9999977796551</v>
      </c>
    </row>
    <row r="1312" spans="1:20" x14ac:dyDescent="0.4">
      <c r="A1312" s="22" t="str">
        <v>+3.220000E+00</v>
      </c>
      <c r="B1312" s="11">
        <f t="shared" si="132"/>
        <v>2.0525000000000002</v>
      </c>
      <c r="C1312" s="11">
        <v>1206.06</v>
      </c>
      <c r="D1312" s="21">
        <f t="shared" si="133"/>
        <v>3999.9999979262639</v>
      </c>
      <c r="E1312" s="22" t="str">
        <v>+3.220000E+00</v>
      </c>
      <c r="F1312" s="11">
        <f t="shared" si="136"/>
        <v>2.1550000000000002</v>
      </c>
      <c r="G1312" s="11">
        <v>1326.6599999999999</v>
      </c>
      <c r="H1312">
        <f t="shared" si="137"/>
        <v>4699.9999991622944</v>
      </c>
      <c r="I1312" s="22" t="str">
        <v>+3.220000E+00</v>
      </c>
      <c r="J1312" s="11">
        <f t="shared" si="140"/>
        <v>1.7625000000000002</v>
      </c>
      <c r="K1312" s="11">
        <v>2050.2600000000002</v>
      </c>
      <c r="L1312" s="21">
        <f t="shared" ref="L1312:L1375" si="141">$S$17*(1-EXP(-(J1312/$T$17)))</f>
        <v>5699.9999393962353</v>
      </c>
      <c r="M1312" s="22" t="str">
        <v>+3.220000E+00</v>
      </c>
      <c r="N1312" s="11">
        <f t="shared" si="134"/>
        <v>2.3625000000000003</v>
      </c>
      <c r="O1312" s="11">
        <v>1447.26</v>
      </c>
      <c r="P1312">
        <f t="shared" si="135"/>
        <v>6599.9999998645344</v>
      </c>
      <c r="Q1312" s="22" t="str">
        <v>+3.220000E+00</v>
      </c>
      <c r="R1312" s="11">
        <f t="shared" si="138"/>
        <v>2.1074999999999999</v>
      </c>
      <c r="S1312" s="11">
        <v>1567.8600000000001</v>
      </c>
      <c r="T1312" s="21">
        <f t="shared" si="139"/>
        <v>7399.9999978367305</v>
      </c>
    </row>
    <row r="1313" spans="1:20" x14ac:dyDescent="0.4">
      <c r="A1313" s="20" t="str">
        <v>+3.222500E+00</v>
      </c>
      <c r="B1313" s="11">
        <f t="shared" si="132"/>
        <v>2.0550000000000002</v>
      </c>
      <c r="C1313" s="10">
        <v>1206.06</v>
      </c>
      <c r="D1313" s="21">
        <f t="shared" si="133"/>
        <v>3999.9999979795703</v>
      </c>
      <c r="E1313" s="20" t="str">
        <v>+3.222500E+00</v>
      </c>
      <c r="F1313" s="11">
        <f t="shared" si="136"/>
        <v>2.1575000000000002</v>
      </c>
      <c r="G1313" s="10">
        <v>1326.6599999999999</v>
      </c>
      <c r="H1313">
        <f t="shared" si="137"/>
        <v>4699.9999991838276</v>
      </c>
      <c r="I1313" s="20" t="str">
        <v>+3.222500E+00</v>
      </c>
      <c r="J1313" s="11">
        <f t="shared" si="140"/>
        <v>1.7650000000000001</v>
      </c>
      <c r="K1313" s="10">
        <v>2200.98</v>
      </c>
      <c r="L1313" s="21">
        <f t="shared" si="141"/>
        <v>5699.999940954086</v>
      </c>
      <c r="M1313" s="20" t="str">
        <v>+3.222500E+00</v>
      </c>
      <c r="N1313" s="11">
        <f t="shared" si="134"/>
        <v>2.3650000000000002</v>
      </c>
      <c r="O1313" s="10">
        <v>1266.3599999999999</v>
      </c>
      <c r="P1313">
        <f t="shared" si="135"/>
        <v>6599.9999998680169</v>
      </c>
      <c r="Q1313" s="20" t="str">
        <v>+3.222500E+00</v>
      </c>
      <c r="R1313" s="11">
        <f t="shared" si="138"/>
        <v>2.1100000000000003</v>
      </c>
      <c r="S1313" s="10">
        <v>1597.98</v>
      </c>
      <c r="T1313" s="21">
        <f t="shared" si="139"/>
        <v>7399.9999978923379</v>
      </c>
    </row>
    <row r="1314" spans="1:20" x14ac:dyDescent="0.4">
      <c r="A1314" s="22" t="str">
        <v>+3.225000E+00</v>
      </c>
      <c r="B1314" s="11">
        <f t="shared" si="132"/>
        <v>2.0575000000000001</v>
      </c>
      <c r="C1314" s="11">
        <v>1145.7</v>
      </c>
      <c r="D1314" s="21">
        <f t="shared" si="133"/>
        <v>3999.9999980315065</v>
      </c>
      <c r="E1314" s="22" t="str">
        <v>+3.225000E+00</v>
      </c>
      <c r="F1314" s="11">
        <f t="shared" si="136"/>
        <v>2.16</v>
      </c>
      <c r="G1314" s="11">
        <v>1266.3599999999999</v>
      </c>
      <c r="H1314">
        <f t="shared" si="137"/>
        <v>4699.9999992048079</v>
      </c>
      <c r="I1314" s="22" t="str">
        <v>+3.225000E+00</v>
      </c>
      <c r="J1314" s="11">
        <f t="shared" si="140"/>
        <v>1.7675000000000001</v>
      </c>
      <c r="K1314" s="11">
        <v>2231.16</v>
      </c>
      <c r="L1314" s="21">
        <f t="shared" si="141"/>
        <v>5699.9999424718908</v>
      </c>
      <c r="M1314" s="22" t="str">
        <v>+3.225000E+00</v>
      </c>
      <c r="N1314" s="11">
        <f t="shared" si="134"/>
        <v>2.3675000000000002</v>
      </c>
      <c r="O1314" s="11">
        <v>1266.3599999999999</v>
      </c>
      <c r="P1314">
        <f t="shared" si="135"/>
        <v>6599.9999998714093</v>
      </c>
      <c r="Q1314" s="22" t="str">
        <v>+3.225000E+00</v>
      </c>
      <c r="R1314" s="11">
        <f t="shared" si="138"/>
        <v>2.1124999999999998</v>
      </c>
      <c r="S1314" s="11">
        <v>1628.16</v>
      </c>
      <c r="T1314" s="21">
        <f t="shared" si="139"/>
        <v>7399.9999979465174</v>
      </c>
    </row>
    <row r="1315" spans="1:20" x14ac:dyDescent="0.4">
      <c r="A1315" s="20" t="str">
        <v>+3.227500E+00</v>
      </c>
      <c r="B1315" s="11">
        <f t="shared" si="132"/>
        <v>2.06</v>
      </c>
      <c r="C1315" s="10">
        <v>1206.06</v>
      </c>
      <c r="D1315" s="21">
        <f t="shared" si="133"/>
        <v>3999.9999980821076</v>
      </c>
      <c r="E1315" s="20" t="str">
        <v>+3.227500E+00</v>
      </c>
      <c r="F1315" s="11">
        <f t="shared" si="136"/>
        <v>2.1625000000000001</v>
      </c>
      <c r="G1315" s="10">
        <v>1296.48</v>
      </c>
      <c r="H1315">
        <f t="shared" si="137"/>
        <v>4699.9999992252488</v>
      </c>
      <c r="I1315" s="20" t="str">
        <v>+3.227500E+00</v>
      </c>
      <c r="J1315" s="11">
        <f t="shared" si="140"/>
        <v>1.77</v>
      </c>
      <c r="K1315" s="10">
        <v>2200.98</v>
      </c>
      <c r="L1315" s="21">
        <f t="shared" si="141"/>
        <v>5699.9999439506801</v>
      </c>
      <c r="M1315" s="20" t="str">
        <v>+3.227500E+00</v>
      </c>
      <c r="N1315" s="11">
        <f t="shared" si="134"/>
        <v>2.37</v>
      </c>
      <c r="O1315" s="10">
        <v>1206.06</v>
      </c>
      <c r="P1315">
        <f t="shared" si="135"/>
        <v>6599.9999998747153</v>
      </c>
      <c r="Q1315" s="20" t="str">
        <v>+3.227500E+00</v>
      </c>
      <c r="R1315" s="11">
        <f t="shared" si="138"/>
        <v>2.1150000000000002</v>
      </c>
      <c r="S1315" s="10">
        <v>1597.98</v>
      </c>
      <c r="T1315" s="21">
        <f t="shared" si="139"/>
        <v>7399.9999979993026</v>
      </c>
    </row>
    <row r="1316" spans="1:20" x14ac:dyDescent="0.4">
      <c r="A1316" s="22" t="str">
        <v>+3.230000E+00</v>
      </c>
      <c r="B1316" s="11">
        <f t="shared" si="132"/>
        <v>2.0625</v>
      </c>
      <c r="C1316" s="11">
        <v>1326.6599999999999</v>
      </c>
      <c r="D1316" s="21">
        <f t="shared" si="133"/>
        <v>3999.9999981314081</v>
      </c>
      <c r="E1316" s="22" t="str">
        <v>+3.230000E+00</v>
      </c>
      <c r="F1316" s="11">
        <f t="shared" si="136"/>
        <v>2.165</v>
      </c>
      <c r="G1316" s="11">
        <v>1447.26</v>
      </c>
      <c r="H1316">
        <f t="shared" si="137"/>
        <v>4699.999999245164</v>
      </c>
      <c r="I1316" s="22" t="str">
        <v>+3.230000E+00</v>
      </c>
      <c r="J1316" s="11">
        <f t="shared" si="140"/>
        <v>1.7725</v>
      </c>
      <c r="K1316" s="11">
        <v>2412.06</v>
      </c>
      <c r="L1316" s="21">
        <f t="shared" si="141"/>
        <v>5699.999945391457</v>
      </c>
      <c r="M1316" s="22" t="str">
        <v>+3.230000E+00</v>
      </c>
      <c r="N1316" s="11">
        <f t="shared" si="134"/>
        <v>2.3725000000000001</v>
      </c>
      <c r="O1316" s="11">
        <v>1206.06</v>
      </c>
      <c r="P1316">
        <f t="shared" si="135"/>
        <v>6599.9999998779349</v>
      </c>
      <c r="Q1316" s="22" t="str">
        <v>+3.230000E+00</v>
      </c>
      <c r="R1316" s="11">
        <f t="shared" si="138"/>
        <v>2.1174999999999997</v>
      </c>
      <c r="S1316" s="11">
        <v>1688.46</v>
      </c>
      <c r="T1316" s="21">
        <f t="shared" si="139"/>
        <v>7399.9999980507318</v>
      </c>
    </row>
    <row r="1317" spans="1:20" x14ac:dyDescent="0.4">
      <c r="A1317" s="20" t="str">
        <v>+3.232500E+00</v>
      </c>
      <c r="B1317" s="11">
        <f t="shared" si="132"/>
        <v>2.0649999999999999</v>
      </c>
      <c r="C1317" s="10">
        <v>1175.8800000000001</v>
      </c>
      <c r="D1317" s="21">
        <f t="shared" si="133"/>
        <v>3999.9999981794413</v>
      </c>
      <c r="E1317" s="20" t="str">
        <v>+3.232500E+00</v>
      </c>
      <c r="F1317" s="11">
        <f t="shared" si="136"/>
        <v>2.1675</v>
      </c>
      <c r="G1317" s="10">
        <v>1326.6599999999999</v>
      </c>
      <c r="H1317">
        <f t="shared" si="137"/>
        <v>4699.999999264568</v>
      </c>
      <c r="I1317" s="20" t="str">
        <v>+3.232500E+00</v>
      </c>
      <c r="J1317" s="11">
        <f t="shared" si="140"/>
        <v>1.7749999999999999</v>
      </c>
      <c r="K1317" s="10">
        <v>2261.2799999999997</v>
      </c>
      <c r="L1317" s="21">
        <f t="shared" si="141"/>
        <v>5699.9999467951966</v>
      </c>
      <c r="M1317" s="20" t="str">
        <v>+3.232500E+00</v>
      </c>
      <c r="N1317" s="11">
        <f t="shared" si="134"/>
        <v>2.375</v>
      </c>
      <c r="O1317" s="10">
        <v>1206.06</v>
      </c>
      <c r="P1317">
        <f t="shared" si="135"/>
        <v>6599.9999998810727</v>
      </c>
      <c r="Q1317" s="20" t="str">
        <v>+3.232500E+00</v>
      </c>
      <c r="R1317" s="11">
        <f t="shared" si="138"/>
        <v>2.12</v>
      </c>
      <c r="S1317" s="10">
        <v>1477.3799999999999</v>
      </c>
      <c r="T1317" s="21">
        <f t="shared" si="139"/>
        <v>7399.9999981008386</v>
      </c>
    </row>
    <row r="1318" spans="1:20" x14ac:dyDescent="0.4">
      <c r="A1318" s="22" t="str">
        <v>+3.235000E+00</v>
      </c>
      <c r="B1318" s="11">
        <f t="shared" si="132"/>
        <v>2.0674999999999999</v>
      </c>
      <c r="C1318" s="11">
        <v>1266.3599999999999</v>
      </c>
      <c r="D1318" s="21">
        <f t="shared" si="133"/>
        <v>3999.9999982262393</v>
      </c>
      <c r="E1318" s="22" t="str">
        <v>+3.235000E+00</v>
      </c>
      <c r="F1318" s="11">
        <f t="shared" si="136"/>
        <v>2.17</v>
      </c>
      <c r="G1318" s="11">
        <v>1206.06</v>
      </c>
      <c r="H1318">
        <f t="shared" si="137"/>
        <v>4699.9999992834719</v>
      </c>
      <c r="I1318" s="22" t="str">
        <v>+3.235000E+00</v>
      </c>
      <c r="J1318" s="11">
        <f t="shared" si="140"/>
        <v>1.7774999999999999</v>
      </c>
      <c r="K1318" s="11">
        <v>2231.16</v>
      </c>
      <c r="L1318" s="21">
        <f t="shared" si="141"/>
        <v>5699.9999481628538</v>
      </c>
      <c r="M1318" s="22" t="str">
        <v>+3.235000E+00</v>
      </c>
      <c r="N1318" s="11">
        <f t="shared" si="134"/>
        <v>2.3774999999999999</v>
      </c>
      <c r="O1318" s="11">
        <v>1145.7</v>
      </c>
      <c r="P1318">
        <f t="shared" si="135"/>
        <v>6599.9999998841304</v>
      </c>
      <c r="Q1318" s="22" t="str">
        <v>+3.235000E+00</v>
      </c>
      <c r="R1318" s="11">
        <f t="shared" si="138"/>
        <v>2.1224999999999996</v>
      </c>
      <c r="S1318" s="11">
        <v>1628.16</v>
      </c>
      <c r="T1318" s="21">
        <f t="shared" si="139"/>
        <v>7399.9999981496576</v>
      </c>
    </row>
    <row r="1319" spans="1:20" x14ac:dyDescent="0.4">
      <c r="A1319" s="20" t="str">
        <v>+3.237500E+00</v>
      </c>
      <c r="B1319" s="11">
        <f t="shared" si="132"/>
        <v>2.0699999999999998</v>
      </c>
      <c r="C1319" s="10">
        <v>1206.06</v>
      </c>
      <c r="D1319" s="21">
        <f t="shared" si="133"/>
        <v>3999.999998271835</v>
      </c>
      <c r="E1319" s="20" t="str">
        <v>+3.237500E+00</v>
      </c>
      <c r="F1319" s="11">
        <f t="shared" si="136"/>
        <v>2.1724999999999999</v>
      </c>
      <c r="G1319" s="10">
        <v>1356.78</v>
      </c>
      <c r="H1319">
        <f t="shared" si="137"/>
        <v>4699.999999301891</v>
      </c>
      <c r="I1319" s="20" t="str">
        <v>+3.237500E+00</v>
      </c>
      <c r="J1319" s="11">
        <f t="shared" si="140"/>
        <v>1.7799999999999998</v>
      </c>
      <c r="K1319" s="10">
        <v>2321.58</v>
      </c>
      <c r="L1319" s="21">
        <f t="shared" si="141"/>
        <v>5699.9999494953536</v>
      </c>
      <c r="M1319" s="20" t="str">
        <v>+3.237500E+00</v>
      </c>
      <c r="N1319" s="11">
        <f t="shared" si="134"/>
        <v>2.38</v>
      </c>
      <c r="O1319" s="10">
        <v>1296.48</v>
      </c>
      <c r="P1319">
        <f t="shared" si="135"/>
        <v>6599.999999887109</v>
      </c>
      <c r="Q1319" s="20" t="str">
        <v>+3.237500E+00</v>
      </c>
      <c r="R1319" s="11">
        <f t="shared" si="138"/>
        <v>2.125</v>
      </c>
      <c r="S1319" s="10">
        <v>1567.8600000000001</v>
      </c>
      <c r="T1319" s="21">
        <f t="shared" si="139"/>
        <v>7399.9999981972205</v>
      </c>
    </row>
    <row r="1320" spans="1:20" x14ac:dyDescent="0.4">
      <c r="A1320" s="22" t="str">
        <v>+3.240000E+00</v>
      </c>
      <c r="B1320" s="11">
        <f t="shared" si="132"/>
        <v>2.0725000000000002</v>
      </c>
      <c r="C1320" s="11">
        <v>1326.6599999999999</v>
      </c>
      <c r="D1320" s="21">
        <f t="shared" si="133"/>
        <v>3999.9999983162584</v>
      </c>
      <c r="E1320" s="22" t="str">
        <v>+3.240000E+00</v>
      </c>
      <c r="F1320" s="11">
        <f t="shared" si="136"/>
        <v>2.1750000000000003</v>
      </c>
      <c r="G1320" s="11">
        <v>1326.6599999999999</v>
      </c>
      <c r="H1320">
        <f t="shared" si="137"/>
        <v>4699.9999993198362</v>
      </c>
      <c r="I1320" s="22" t="str">
        <v>+3.240000E+00</v>
      </c>
      <c r="J1320" s="11">
        <f t="shared" si="140"/>
        <v>1.7825000000000002</v>
      </c>
      <c r="K1320" s="11">
        <v>2291.46</v>
      </c>
      <c r="L1320" s="21">
        <f t="shared" si="141"/>
        <v>5699.9999507936009</v>
      </c>
      <c r="M1320" s="22" t="str">
        <v>+3.240000E+00</v>
      </c>
      <c r="N1320" s="11">
        <f t="shared" si="134"/>
        <v>2.3825000000000003</v>
      </c>
      <c r="O1320" s="11">
        <v>1206.06</v>
      </c>
      <c r="P1320">
        <f t="shared" si="135"/>
        <v>6599.9999998900112</v>
      </c>
      <c r="Q1320" s="22" t="str">
        <v>+3.240000E+00</v>
      </c>
      <c r="R1320" s="11">
        <f t="shared" si="138"/>
        <v>2.1275000000000004</v>
      </c>
      <c r="S1320" s="11">
        <v>1567.8600000000001</v>
      </c>
      <c r="T1320" s="21">
        <f t="shared" si="139"/>
        <v>7399.9999982435629</v>
      </c>
    </row>
    <row r="1321" spans="1:20" x14ac:dyDescent="0.4">
      <c r="A1321" s="20" t="str">
        <v>+3.242500E+00</v>
      </c>
      <c r="B1321" s="11">
        <f t="shared" si="132"/>
        <v>2.0750000000000002</v>
      </c>
      <c r="C1321" s="10">
        <v>1175.8800000000001</v>
      </c>
      <c r="D1321" s="21">
        <f t="shared" si="133"/>
        <v>3999.9999983595399</v>
      </c>
      <c r="E1321" s="20" t="str">
        <v>+3.242500E+00</v>
      </c>
      <c r="F1321" s="11">
        <f t="shared" si="136"/>
        <v>2.1775000000000002</v>
      </c>
      <c r="G1321" s="10">
        <v>1326.6599999999999</v>
      </c>
      <c r="H1321">
        <f t="shared" si="137"/>
        <v>4699.9999993373203</v>
      </c>
      <c r="I1321" s="20" t="str">
        <v>+3.242500E+00</v>
      </c>
      <c r="J1321" s="11">
        <f t="shared" si="140"/>
        <v>1.7850000000000001</v>
      </c>
      <c r="K1321" s="10">
        <v>2261.2799999999997</v>
      </c>
      <c r="L1321" s="21">
        <f t="shared" si="141"/>
        <v>5699.9999520584761</v>
      </c>
      <c r="M1321" s="20" t="str">
        <v>+3.242500E+00</v>
      </c>
      <c r="N1321" s="11">
        <f t="shared" si="134"/>
        <v>2.3850000000000002</v>
      </c>
      <c r="O1321" s="10">
        <v>1206.06</v>
      </c>
      <c r="P1321">
        <f t="shared" si="135"/>
        <v>6599.9999998928379</v>
      </c>
      <c r="Q1321" s="20" t="str">
        <v>+3.242500E+00</v>
      </c>
      <c r="R1321" s="11">
        <f t="shared" si="138"/>
        <v>2.13</v>
      </c>
      <c r="S1321" s="10">
        <v>1567.8600000000001</v>
      </c>
      <c r="T1321" s="21">
        <f t="shared" si="139"/>
        <v>7399.999998288713</v>
      </c>
    </row>
    <row r="1322" spans="1:20" x14ac:dyDescent="0.4">
      <c r="A1322" s="22" t="str">
        <v>+3.245000E+00</v>
      </c>
      <c r="B1322" s="11">
        <f t="shared" si="132"/>
        <v>2.0775000000000001</v>
      </c>
      <c r="C1322" s="11">
        <v>1206.06</v>
      </c>
      <c r="D1322" s="21">
        <f t="shared" si="133"/>
        <v>3999.9999984017086</v>
      </c>
      <c r="E1322" s="22" t="str">
        <v>+3.245000E+00</v>
      </c>
      <c r="F1322" s="11">
        <f t="shared" si="136"/>
        <v>2.1800000000000002</v>
      </c>
      <c r="G1322" s="11">
        <v>1266.3599999999999</v>
      </c>
      <c r="H1322">
        <f t="shared" si="137"/>
        <v>4699.9999993543552</v>
      </c>
      <c r="I1322" s="22" t="str">
        <v>+3.245000E+00</v>
      </c>
      <c r="J1322" s="11">
        <f t="shared" si="140"/>
        <v>1.7875000000000001</v>
      </c>
      <c r="K1322" s="11">
        <v>2291.46</v>
      </c>
      <c r="L1322" s="21">
        <f t="shared" si="141"/>
        <v>5699.9999532908378</v>
      </c>
      <c r="M1322" s="22" t="str">
        <v>+3.245000E+00</v>
      </c>
      <c r="N1322" s="11">
        <f t="shared" si="134"/>
        <v>2.3875000000000002</v>
      </c>
      <c r="O1322" s="11">
        <v>1266.3599999999999</v>
      </c>
      <c r="P1322">
        <f t="shared" si="135"/>
        <v>6599.9999998955927</v>
      </c>
      <c r="Q1322" s="22" t="str">
        <v>+3.245000E+00</v>
      </c>
      <c r="R1322" s="11">
        <f t="shared" si="138"/>
        <v>2.1325000000000003</v>
      </c>
      <c r="S1322" s="11">
        <v>1386.96</v>
      </c>
      <c r="T1322" s="21">
        <f t="shared" si="139"/>
        <v>7399.9999983327016</v>
      </c>
    </row>
    <row r="1323" spans="1:20" x14ac:dyDescent="0.4">
      <c r="A1323" s="20" t="str">
        <v>+3.247500E+00</v>
      </c>
      <c r="B1323" s="11">
        <f t="shared" si="132"/>
        <v>2.08</v>
      </c>
      <c r="C1323" s="10">
        <v>1296.48</v>
      </c>
      <c r="D1323" s="21">
        <f t="shared" si="133"/>
        <v>3999.9999984427936</v>
      </c>
      <c r="E1323" s="20" t="str">
        <v>+3.247500E+00</v>
      </c>
      <c r="F1323" s="11">
        <f t="shared" si="136"/>
        <v>2.1825000000000001</v>
      </c>
      <c r="G1323" s="10">
        <v>1206.06</v>
      </c>
      <c r="H1323">
        <f t="shared" si="137"/>
        <v>4699.9999993709516</v>
      </c>
      <c r="I1323" s="20" t="str">
        <v>+3.247500E+00</v>
      </c>
      <c r="J1323" s="11">
        <f t="shared" si="140"/>
        <v>1.79</v>
      </c>
      <c r="K1323" s="10">
        <v>2200.98</v>
      </c>
      <c r="L1323" s="21">
        <f t="shared" si="141"/>
        <v>5699.9999544915199</v>
      </c>
      <c r="M1323" s="20" t="str">
        <v>+3.247500E+00</v>
      </c>
      <c r="N1323" s="11">
        <f t="shared" si="134"/>
        <v>2.39</v>
      </c>
      <c r="O1323" s="10">
        <v>1326.6599999999999</v>
      </c>
      <c r="P1323">
        <f t="shared" si="135"/>
        <v>6599.9999998982767</v>
      </c>
      <c r="Q1323" s="20" t="str">
        <v>+3.247500E+00</v>
      </c>
      <c r="R1323" s="11">
        <f t="shared" si="138"/>
        <v>2.1349999999999998</v>
      </c>
      <c r="S1323" s="10">
        <v>1658.28</v>
      </c>
      <c r="T1323" s="21">
        <f t="shared" si="139"/>
        <v>7399.9999983755615</v>
      </c>
    </row>
    <row r="1324" spans="1:20" x14ac:dyDescent="0.4">
      <c r="A1324" s="22" t="str">
        <v>+3.250000E+00</v>
      </c>
      <c r="B1324" s="11">
        <f t="shared" ref="B1324:B1387" si="142">A1324-A$491</f>
        <v>2.0825</v>
      </c>
      <c r="C1324" s="11">
        <v>1326.6599999999999</v>
      </c>
      <c r="D1324" s="21">
        <f t="shared" ref="D1324:D1387" si="143">$S$15*(1-EXP(-(B1324/$T$15)))</f>
        <v>3999.9999984828219</v>
      </c>
      <c r="E1324" s="22" t="str">
        <v>+3.250000E+00</v>
      </c>
      <c r="F1324" s="11">
        <f t="shared" si="136"/>
        <v>2.1850000000000001</v>
      </c>
      <c r="G1324" s="11">
        <v>1326.6599999999999</v>
      </c>
      <c r="H1324">
        <f t="shared" si="137"/>
        <v>4699.9999993871215</v>
      </c>
      <c r="I1324" s="22" t="str">
        <v>+3.250000E+00</v>
      </c>
      <c r="J1324" s="11">
        <f t="shared" si="140"/>
        <v>1.7925</v>
      </c>
      <c r="K1324" s="11">
        <v>2170.8599999999997</v>
      </c>
      <c r="L1324" s="21">
        <f t="shared" si="141"/>
        <v>5699.9999556613393</v>
      </c>
      <c r="M1324" s="22" t="str">
        <v>+3.250000E+00</v>
      </c>
      <c r="N1324" s="11">
        <f t="shared" si="134"/>
        <v>2.3925000000000001</v>
      </c>
      <c r="O1324" s="11">
        <v>1206.06</v>
      </c>
      <c r="P1324">
        <f t="shared" si="135"/>
        <v>6599.9999999008915</v>
      </c>
      <c r="Q1324" s="22" t="str">
        <v>+3.250000E+00</v>
      </c>
      <c r="R1324" s="11">
        <f t="shared" si="138"/>
        <v>2.1375000000000002</v>
      </c>
      <c r="S1324" s="11">
        <v>1688.46</v>
      </c>
      <c r="T1324" s="21">
        <f t="shared" si="139"/>
        <v>7399.9999984173182</v>
      </c>
    </row>
    <row r="1325" spans="1:20" x14ac:dyDescent="0.4">
      <c r="A1325" s="20" t="str">
        <v>+3.252500E+00</v>
      </c>
      <c r="B1325" s="11">
        <f t="shared" si="142"/>
        <v>2.085</v>
      </c>
      <c r="C1325" s="10">
        <v>1206.06</v>
      </c>
      <c r="D1325" s="21">
        <f t="shared" si="143"/>
        <v>3999.9999985218219</v>
      </c>
      <c r="E1325" s="20" t="str">
        <v>+3.252500E+00</v>
      </c>
      <c r="F1325" s="11">
        <f t="shared" si="136"/>
        <v>2.1875</v>
      </c>
      <c r="G1325" s="10">
        <v>1236.18</v>
      </c>
      <c r="H1325">
        <f t="shared" si="137"/>
        <v>4699.9999994028758</v>
      </c>
      <c r="I1325" s="20" t="str">
        <v>+3.252500E+00</v>
      </c>
      <c r="J1325" s="11">
        <f t="shared" si="140"/>
        <v>1.7949999999999999</v>
      </c>
      <c r="K1325" s="10">
        <v>2170.8599999999997</v>
      </c>
      <c r="L1325" s="21">
        <f t="shared" si="141"/>
        <v>5699.9999568010862</v>
      </c>
      <c r="M1325" s="20" t="str">
        <v>+3.252500E+00</v>
      </c>
      <c r="N1325" s="11">
        <f t="shared" si="134"/>
        <v>2.395</v>
      </c>
      <c r="O1325" s="10">
        <v>1115.58</v>
      </c>
      <c r="P1325">
        <f t="shared" si="135"/>
        <v>6599.9999999034389</v>
      </c>
      <c r="Q1325" s="20" t="str">
        <v>+3.252500E+00</v>
      </c>
      <c r="R1325" s="11">
        <f t="shared" si="138"/>
        <v>2.1399999999999997</v>
      </c>
      <c r="S1325" s="10">
        <v>1597.98</v>
      </c>
      <c r="T1325" s="21">
        <f t="shared" si="139"/>
        <v>7399.9999984580008</v>
      </c>
    </row>
    <row r="1326" spans="1:20" x14ac:dyDescent="0.4">
      <c r="A1326" s="22" t="str">
        <v>+3.255000E+00</v>
      </c>
      <c r="B1326" s="11">
        <f t="shared" si="142"/>
        <v>2.0874999999999999</v>
      </c>
      <c r="C1326" s="11">
        <v>1266.3599999999999</v>
      </c>
      <c r="D1326" s="21">
        <f t="shared" si="143"/>
        <v>3999.9999985598197</v>
      </c>
      <c r="E1326" s="22" t="str">
        <v>+3.255000E+00</v>
      </c>
      <c r="F1326" s="11">
        <f t="shared" si="136"/>
        <v>2.19</v>
      </c>
      <c r="G1326" s="11">
        <v>1266.3599999999999</v>
      </c>
      <c r="H1326">
        <f t="shared" si="137"/>
        <v>4699.9999994182253</v>
      </c>
      <c r="I1326" s="22" t="str">
        <v>+3.255000E+00</v>
      </c>
      <c r="J1326" s="11">
        <f t="shared" si="140"/>
        <v>1.7974999999999999</v>
      </c>
      <c r="K1326" s="11">
        <v>2291.46</v>
      </c>
      <c r="L1326" s="21">
        <f t="shared" si="141"/>
        <v>5699.9999579115365</v>
      </c>
      <c r="M1326" s="22" t="str">
        <v>+3.255000E+00</v>
      </c>
      <c r="N1326" s="11">
        <f t="shared" si="134"/>
        <v>2.3975</v>
      </c>
      <c r="O1326" s="11">
        <v>1025.0999999999999</v>
      </c>
      <c r="P1326">
        <f t="shared" si="135"/>
        <v>6599.999999905921</v>
      </c>
      <c r="Q1326" s="22" t="str">
        <v>+3.255000E+00</v>
      </c>
      <c r="R1326" s="11">
        <f t="shared" si="138"/>
        <v>2.1425000000000001</v>
      </c>
      <c r="S1326" s="11">
        <v>1507.56</v>
      </c>
      <c r="T1326" s="21">
        <f t="shared" si="139"/>
        <v>7399.9999984976394</v>
      </c>
    </row>
    <row r="1327" spans="1:20" x14ac:dyDescent="0.4">
      <c r="A1327" s="20" t="str">
        <v>+3.257500E+00</v>
      </c>
      <c r="B1327" s="11">
        <f t="shared" si="142"/>
        <v>2.09</v>
      </c>
      <c r="C1327" s="10">
        <v>1206.06</v>
      </c>
      <c r="D1327" s="21">
        <f t="shared" si="143"/>
        <v>3999.9999985968398</v>
      </c>
      <c r="E1327" s="20" t="str">
        <v>+3.257500E+00</v>
      </c>
      <c r="F1327" s="11">
        <f t="shared" si="136"/>
        <v>2.1924999999999999</v>
      </c>
      <c r="G1327" s="10">
        <v>1145.7</v>
      </c>
      <c r="H1327">
        <f t="shared" si="137"/>
        <v>4699.9999994331802</v>
      </c>
      <c r="I1327" s="20" t="str">
        <v>+3.257500E+00</v>
      </c>
      <c r="J1327" s="11">
        <f t="shared" si="140"/>
        <v>1.7999999999999998</v>
      </c>
      <c r="K1327" s="10">
        <v>2381.8799999999997</v>
      </c>
      <c r="L1327" s="21">
        <f t="shared" si="141"/>
        <v>5699.9999589934414</v>
      </c>
      <c r="M1327" s="20" t="str">
        <v>+3.257500E+00</v>
      </c>
      <c r="N1327" s="11">
        <f t="shared" ref="N1327:N1390" si="144">M1327-M$367</f>
        <v>2.4</v>
      </c>
      <c r="O1327" s="10">
        <v>1085.3999999999999</v>
      </c>
      <c r="P1327">
        <f t="shared" si="135"/>
        <v>6599.9999999083402</v>
      </c>
      <c r="Q1327" s="20" t="str">
        <v>+3.257500E+00</v>
      </c>
      <c r="R1327" s="11">
        <f t="shared" si="138"/>
        <v>2.1449999999999996</v>
      </c>
      <c r="S1327" s="10">
        <v>1658.28</v>
      </c>
      <c r="T1327" s="21">
        <f t="shared" si="139"/>
        <v>7399.9999985362583</v>
      </c>
    </row>
    <row r="1328" spans="1:20" x14ac:dyDescent="0.4">
      <c r="A1328" s="22" t="str">
        <v>+3.260000E+00</v>
      </c>
      <c r="B1328" s="11">
        <f t="shared" si="142"/>
        <v>2.0924999999999998</v>
      </c>
      <c r="C1328" s="11">
        <v>1206.06</v>
      </c>
      <c r="D1328" s="21">
        <f t="shared" si="143"/>
        <v>3999.999998632909</v>
      </c>
      <c r="E1328" s="22" t="str">
        <v>+3.260000E+00</v>
      </c>
      <c r="F1328" s="11">
        <f t="shared" si="136"/>
        <v>2.1949999999999998</v>
      </c>
      <c r="G1328" s="11">
        <v>1326.6599999999999</v>
      </c>
      <c r="H1328">
        <f t="shared" si="137"/>
        <v>4699.9999994477503</v>
      </c>
      <c r="I1328" s="22" t="str">
        <v>+3.260000E+00</v>
      </c>
      <c r="J1328" s="11">
        <f t="shared" si="140"/>
        <v>1.8024999999999998</v>
      </c>
      <c r="K1328" s="11">
        <v>2291.46</v>
      </c>
      <c r="L1328" s="21">
        <f t="shared" si="141"/>
        <v>5699.9999600475358</v>
      </c>
      <c r="M1328" s="22" t="str">
        <v>+3.260000E+00</v>
      </c>
      <c r="N1328" s="11">
        <f t="shared" si="144"/>
        <v>2.4024999999999999</v>
      </c>
      <c r="O1328" s="11">
        <v>1206.06</v>
      </c>
      <c r="P1328">
        <f t="shared" ref="P1328:P1391" si="145">$S$18*(1-EXP(-(N1328/$T$18)))</f>
        <v>6599.9999999106958</v>
      </c>
      <c r="Q1328" s="22" t="str">
        <v>+3.260000E+00</v>
      </c>
      <c r="R1328" s="11">
        <f t="shared" si="138"/>
        <v>2.1475</v>
      </c>
      <c r="S1328" s="11">
        <v>1688.46</v>
      </c>
      <c r="T1328" s="21">
        <f t="shared" si="139"/>
        <v>7399.999998573885</v>
      </c>
    </row>
    <row r="1329" spans="1:20" x14ac:dyDescent="0.4">
      <c r="A1329" s="20" t="str">
        <v>+3.262500E+00</v>
      </c>
      <c r="B1329" s="11">
        <f t="shared" si="142"/>
        <v>2.0950000000000002</v>
      </c>
      <c r="C1329" s="10">
        <v>1206.06</v>
      </c>
      <c r="D1329" s="21">
        <f t="shared" si="143"/>
        <v>3999.9999986680509</v>
      </c>
      <c r="E1329" s="20" t="str">
        <v>+3.262500E+00</v>
      </c>
      <c r="F1329" s="11">
        <f t="shared" si="136"/>
        <v>2.1975000000000002</v>
      </c>
      <c r="G1329" s="10">
        <v>1206.06</v>
      </c>
      <c r="H1329">
        <f t="shared" si="137"/>
        <v>4699.9999994619466</v>
      </c>
      <c r="I1329" s="20" t="str">
        <v>+3.262500E+00</v>
      </c>
      <c r="J1329" s="11">
        <f t="shared" si="140"/>
        <v>1.8050000000000002</v>
      </c>
      <c r="K1329" s="10">
        <v>2261.2799999999997</v>
      </c>
      <c r="L1329" s="21">
        <f t="shared" si="141"/>
        <v>5699.9999610745344</v>
      </c>
      <c r="M1329" s="20" t="str">
        <v>+3.262500E+00</v>
      </c>
      <c r="N1329" s="11">
        <f t="shared" si="144"/>
        <v>2.4050000000000002</v>
      </c>
      <c r="O1329" s="10">
        <v>1085.3999999999999</v>
      </c>
      <c r="P1329">
        <f t="shared" si="145"/>
        <v>6599.9999999129914</v>
      </c>
      <c r="Q1329" s="20" t="str">
        <v>+3.262500E+00</v>
      </c>
      <c r="R1329" s="11">
        <f t="shared" si="138"/>
        <v>2.1500000000000004</v>
      </c>
      <c r="S1329" s="10">
        <v>1597.98</v>
      </c>
      <c r="T1329" s="21">
        <f t="shared" si="139"/>
        <v>7399.999998610544</v>
      </c>
    </row>
    <row r="1330" spans="1:20" x14ac:dyDescent="0.4">
      <c r="A1330" s="22" t="str">
        <v>+3.265000E+00</v>
      </c>
      <c r="B1330" s="11">
        <f t="shared" si="142"/>
        <v>2.0975000000000001</v>
      </c>
      <c r="C1330" s="11">
        <v>1206.06</v>
      </c>
      <c r="D1330" s="21">
        <f t="shared" si="143"/>
        <v>3999.9999987022893</v>
      </c>
      <c r="E1330" s="22" t="str">
        <v>+3.265000E+00</v>
      </c>
      <c r="F1330" s="11">
        <f t="shared" si="136"/>
        <v>2.2000000000000002</v>
      </c>
      <c r="G1330" s="11">
        <v>1266.3599999999999</v>
      </c>
      <c r="H1330">
        <f t="shared" si="137"/>
        <v>4699.9999994757773</v>
      </c>
      <c r="I1330" s="22" t="str">
        <v>+3.265000E+00</v>
      </c>
      <c r="J1330" s="11">
        <f t="shared" si="140"/>
        <v>1.8075000000000001</v>
      </c>
      <c r="K1330" s="11">
        <v>2351.7600000000002</v>
      </c>
      <c r="L1330" s="21">
        <f t="shared" si="141"/>
        <v>5699.9999620751332</v>
      </c>
      <c r="M1330" s="22" t="str">
        <v>+3.265000E+00</v>
      </c>
      <c r="N1330" s="11">
        <f t="shared" si="144"/>
        <v>2.4075000000000002</v>
      </c>
      <c r="O1330" s="11">
        <v>1145.7</v>
      </c>
      <c r="P1330">
        <f t="shared" si="145"/>
        <v>6599.9999999152278</v>
      </c>
      <c r="Q1330" s="22" t="str">
        <v>+3.265000E+00</v>
      </c>
      <c r="R1330" s="11">
        <f t="shared" si="138"/>
        <v>2.1524999999999999</v>
      </c>
      <c r="S1330" s="11">
        <v>1567.8600000000001</v>
      </c>
      <c r="T1330" s="21">
        <f t="shared" si="139"/>
        <v>7399.9999986462608</v>
      </c>
    </row>
    <row r="1331" spans="1:20" x14ac:dyDescent="0.4">
      <c r="A1331" s="20" t="str">
        <v>+3.267500E+00</v>
      </c>
      <c r="B1331" s="11">
        <f t="shared" si="142"/>
        <v>2.1</v>
      </c>
      <c r="C1331" s="10">
        <v>1175.8800000000001</v>
      </c>
      <c r="D1331" s="21">
        <f t="shared" si="143"/>
        <v>3999.9999987356473</v>
      </c>
      <c r="E1331" s="20" t="str">
        <v>+3.267500E+00</v>
      </c>
      <c r="F1331" s="11">
        <f t="shared" si="136"/>
        <v>2.2025000000000001</v>
      </c>
      <c r="G1331" s="10">
        <v>1296.48</v>
      </c>
      <c r="H1331">
        <f t="shared" si="137"/>
        <v>4699.9999994892523</v>
      </c>
      <c r="I1331" s="20" t="str">
        <v>+3.267500E+00</v>
      </c>
      <c r="J1331" s="11">
        <f t="shared" si="140"/>
        <v>1.81</v>
      </c>
      <c r="K1331" s="10">
        <v>2080.38</v>
      </c>
      <c r="L1331" s="21">
        <f t="shared" si="141"/>
        <v>5699.9999630500115</v>
      </c>
      <c r="M1331" s="20" t="str">
        <v>+3.267500E+00</v>
      </c>
      <c r="N1331" s="11">
        <f t="shared" si="144"/>
        <v>2.41</v>
      </c>
      <c r="O1331" s="10">
        <v>1115.58</v>
      </c>
      <c r="P1331">
        <f t="shared" si="145"/>
        <v>6599.999999917407</v>
      </c>
      <c r="Q1331" s="20" t="str">
        <v>+3.267500E+00</v>
      </c>
      <c r="R1331" s="11">
        <f t="shared" si="138"/>
        <v>2.1550000000000002</v>
      </c>
      <c r="S1331" s="10">
        <v>1537.68</v>
      </c>
      <c r="T1331" s="21">
        <f t="shared" si="139"/>
        <v>7399.999998681059</v>
      </c>
    </row>
    <row r="1332" spans="1:20" x14ac:dyDescent="0.4">
      <c r="A1332" s="22" t="str">
        <v>+3.270000E+00</v>
      </c>
      <c r="B1332" s="11">
        <f t="shared" si="142"/>
        <v>2.1025</v>
      </c>
      <c r="C1332" s="11">
        <v>1326.6599999999999</v>
      </c>
      <c r="D1332" s="21">
        <f t="shared" si="143"/>
        <v>3999.9999987681481</v>
      </c>
      <c r="E1332" s="22" t="str">
        <v>+3.270000E+00</v>
      </c>
      <c r="F1332" s="11">
        <f t="shared" si="136"/>
        <v>2.2050000000000001</v>
      </c>
      <c r="G1332" s="11">
        <v>1326.6599999999999</v>
      </c>
      <c r="H1332">
        <f t="shared" si="137"/>
        <v>4699.9999995023818</v>
      </c>
      <c r="I1332" s="22" t="str">
        <v>+3.270000E+00</v>
      </c>
      <c r="J1332" s="11">
        <f t="shared" si="140"/>
        <v>1.8125</v>
      </c>
      <c r="K1332" s="11">
        <v>2291.46</v>
      </c>
      <c r="L1332" s="21">
        <f t="shared" si="141"/>
        <v>5699.9999639998296</v>
      </c>
      <c r="M1332" s="22" t="str">
        <v>+3.270000E+00</v>
      </c>
      <c r="N1332" s="11">
        <f t="shared" si="144"/>
        <v>2.4125000000000001</v>
      </c>
      <c r="O1332" s="11">
        <v>1085.3999999999999</v>
      </c>
      <c r="P1332">
        <f t="shared" si="145"/>
        <v>6599.9999999195306</v>
      </c>
      <c r="Q1332" s="22" t="str">
        <v>+3.270000E+00</v>
      </c>
      <c r="R1332" s="11">
        <f t="shared" si="138"/>
        <v>2.1574999999999998</v>
      </c>
      <c r="S1332" s="11">
        <v>1688.46</v>
      </c>
      <c r="T1332" s="21">
        <f t="shared" si="139"/>
        <v>7399.9999987149631</v>
      </c>
    </row>
    <row r="1333" spans="1:20" x14ac:dyDescent="0.4">
      <c r="A1333" s="20" t="str">
        <v>+3.272500E+00</v>
      </c>
      <c r="B1333" s="11">
        <f t="shared" si="142"/>
        <v>2.105</v>
      </c>
      <c r="C1333" s="10">
        <v>1326.6599999999999</v>
      </c>
      <c r="D1333" s="21">
        <f t="shared" si="143"/>
        <v>3999.999998799814</v>
      </c>
      <c r="E1333" s="20" t="str">
        <v>+3.272500E+00</v>
      </c>
      <c r="F1333" s="11">
        <f t="shared" si="136"/>
        <v>2.2075</v>
      </c>
      <c r="G1333" s="10">
        <v>1236.18</v>
      </c>
      <c r="H1333">
        <f t="shared" si="137"/>
        <v>4699.9999995151729</v>
      </c>
      <c r="I1333" s="20" t="str">
        <v>+3.272500E+00</v>
      </c>
      <c r="J1333" s="11">
        <f t="shared" si="140"/>
        <v>1.8149999999999999</v>
      </c>
      <c r="K1333" s="10">
        <v>2261.2799999999997</v>
      </c>
      <c r="L1333" s="21">
        <f t="shared" si="141"/>
        <v>5699.9999649252322</v>
      </c>
      <c r="M1333" s="20" t="str">
        <v>+3.272500E+00</v>
      </c>
      <c r="N1333" s="11">
        <f t="shared" si="144"/>
        <v>2.415</v>
      </c>
      <c r="O1333" s="10">
        <v>1055.28</v>
      </c>
      <c r="P1333">
        <f t="shared" si="145"/>
        <v>6599.9999999215988</v>
      </c>
      <c r="Q1333" s="20" t="str">
        <v>+3.272500E+00</v>
      </c>
      <c r="R1333" s="11">
        <f t="shared" si="138"/>
        <v>2.16</v>
      </c>
      <c r="S1333" s="10">
        <v>1658.28</v>
      </c>
      <c r="T1333" s="21">
        <f t="shared" si="139"/>
        <v>7399.999998747996</v>
      </c>
    </row>
    <row r="1334" spans="1:20" x14ac:dyDescent="0.4">
      <c r="A1334" s="22" t="str">
        <v>+3.275000E+00</v>
      </c>
      <c r="B1334" s="11">
        <f t="shared" si="142"/>
        <v>2.1074999999999999</v>
      </c>
      <c r="C1334" s="11">
        <v>1206.06</v>
      </c>
      <c r="D1334" s="21">
        <f t="shared" si="143"/>
        <v>3999.9999988306649</v>
      </c>
      <c r="E1334" s="22" t="str">
        <v>+3.275000E+00</v>
      </c>
      <c r="F1334" s="11">
        <f t="shared" si="136"/>
        <v>2.21</v>
      </c>
      <c r="G1334" s="11">
        <v>1326.6599999999999</v>
      </c>
      <c r="H1334">
        <f t="shared" si="137"/>
        <v>4699.9999995276357</v>
      </c>
      <c r="I1334" s="22" t="str">
        <v>+3.275000E+00</v>
      </c>
      <c r="J1334" s="11">
        <f t="shared" si="140"/>
        <v>1.8174999999999999</v>
      </c>
      <c r="K1334" s="11">
        <v>2231.16</v>
      </c>
      <c r="L1334" s="21">
        <f t="shared" si="141"/>
        <v>5699.9999658268471</v>
      </c>
      <c r="M1334" s="22" t="str">
        <v>+3.275000E+00</v>
      </c>
      <c r="N1334" s="11">
        <f t="shared" si="144"/>
        <v>2.4175</v>
      </c>
      <c r="O1334" s="11">
        <v>1145.7</v>
      </c>
      <c r="P1334">
        <f t="shared" si="145"/>
        <v>6599.9999999236143</v>
      </c>
      <c r="Q1334" s="22" t="str">
        <v>+3.275000E+00</v>
      </c>
      <c r="R1334" s="11">
        <f t="shared" si="138"/>
        <v>2.1624999999999996</v>
      </c>
      <c r="S1334" s="11">
        <v>1326.6599999999999</v>
      </c>
      <c r="T1334" s="21">
        <f t="shared" si="139"/>
        <v>7399.9999987801784</v>
      </c>
    </row>
    <row r="1335" spans="1:20" x14ac:dyDescent="0.4">
      <c r="A1335" s="20" t="str">
        <v>+3.277500E+00</v>
      </c>
      <c r="B1335" s="11">
        <f t="shared" si="142"/>
        <v>2.11</v>
      </c>
      <c r="C1335" s="10">
        <v>1115.58</v>
      </c>
      <c r="D1335" s="21">
        <f t="shared" si="143"/>
        <v>3999.9999988607233</v>
      </c>
      <c r="E1335" s="20" t="str">
        <v>+3.277500E+00</v>
      </c>
      <c r="F1335" s="11">
        <f t="shared" si="136"/>
        <v>2.2124999999999999</v>
      </c>
      <c r="G1335" s="10">
        <v>1236.18</v>
      </c>
      <c r="H1335">
        <f t="shared" si="137"/>
        <v>4699.9999995397784</v>
      </c>
      <c r="I1335" s="20" t="str">
        <v>+3.277500E+00</v>
      </c>
      <c r="J1335" s="11">
        <f t="shared" si="140"/>
        <v>1.8199999999999998</v>
      </c>
      <c r="K1335" s="10">
        <v>2291.46</v>
      </c>
      <c r="L1335" s="21">
        <f t="shared" si="141"/>
        <v>5699.9999667052853</v>
      </c>
      <c r="M1335" s="20" t="str">
        <v>+3.277500E+00</v>
      </c>
      <c r="N1335" s="11">
        <f t="shared" si="144"/>
        <v>2.42</v>
      </c>
      <c r="O1335" s="10">
        <v>1115.58</v>
      </c>
      <c r="P1335">
        <f t="shared" si="145"/>
        <v>6599.9999999255779</v>
      </c>
      <c r="Q1335" s="20" t="str">
        <v>+3.277500E+00</v>
      </c>
      <c r="R1335" s="11">
        <f t="shared" si="138"/>
        <v>2.165</v>
      </c>
      <c r="S1335" s="10">
        <v>1386.96</v>
      </c>
      <c r="T1335" s="21">
        <f t="shared" si="139"/>
        <v>7399.9999988115351</v>
      </c>
    </row>
    <row r="1336" spans="1:20" x14ac:dyDescent="0.4">
      <c r="A1336" s="22" t="str">
        <v>+3.280000E+00</v>
      </c>
      <c r="B1336" s="11">
        <f t="shared" si="142"/>
        <v>2.1124999999999998</v>
      </c>
      <c r="C1336" s="11">
        <v>1206.06</v>
      </c>
      <c r="D1336" s="21">
        <f t="shared" si="143"/>
        <v>3999.999998890009</v>
      </c>
      <c r="E1336" s="22" t="str">
        <v>+3.280000E+00</v>
      </c>
      <c r="F1336" s="11">
        <f t="shared" si="136"/>
        <v>2.2149999999999999</v>
      </c>
      <c r="G1336" s="11">
        <v>1326.6599999999999</v>
      </c>
      <c r="H1336">
        <f t="shared" si="137"/>
        <v>4699.9999995516082</v>
      </c>
      <c r="I1336" s="22" t="str">
        <v>+3.280000E+00</v>
      </c>
      <c r="J1336" s="11">
        <f t="shared" si="140"/>
        <v>1.8224999999999998</v>
      </c>
      <c r="K1336" s="11">
        <v>2170.8599999999997</v>
      </c>
      <c r="L1336" s="21">
        <f t="shared" si="141"/>
        <v>5699.9999675611425</v>
      </c>
      <c r="M1336" s="22" t="str">
        <v>+3.280000E+00</v>
      </c>
      <c r="N1336" s="11">
        <f t="shared" si="144"/>
        <v>2.4224999999999999</v>
      </c>
      <c r="O1336" s="11">
        <v>1206.06</v>
      </c>
      <c r="P1336">
        <f t="shared" si="145"/>
        <v>6599.9999999274905</v>
      </c>
      <c r="Q1336" s="22" t="str">
        <v>+3.280000E+00</v>
      </c>
      <c r="R1336" s="11">
        <f t="shared" si="138"/>
        <v>2.1674999999999995</v>
      </c>
      <c r="S1336" s="11">
        <v>1447.26</v>
      </c>
      <c r="T1336" s="21">
        <f t="shared" si="139"/>
        <v>7399.999998842085</v>
      </c>
    </row>
    <row r="1337" spans="1:20" x14ac:dyDescent="0.4">
      <c r="A1337" s="20" t="str">
        <v>+3.282500E+00</v>
      </c>
      <c r="B1337" s="11">
        <f t="shared" si="142"/>
        <v>2.1150000000000002</v>
      </c>
      <c r="C1337" s="10">
        <v>1236.18</v>
      </c>
      <c r="D1337" s="21">
        <f t="shared" si="143"/>
        <v>3999.9999989185421</v>
      </c>
      <c r="E1337" s="20" t="str">
        <v>+3.282500E+00</v>
      </c>
      <c r="F1337" s="11">
        <f t="shared" si="136"/>
        <v>2.2175000000000002</v>
      </c>
      <c r="G1337" s="10">
        <v>1206.06</v>
      </c>
      <c r="H1337">
        <f t="shared" si="137"/>
        <v>4699.9999995631342</v>
      </c>
      <c r="I1337" s="20" t="str">
        <v>+3.282500E+00</v>
      </c>
      <c r="J1337" s="11">
        <f t="shared" si="140"/>
        <v>1.8250000000000002</v>
      </c>
      <c r="K1337" s="10">
        <v>2020.0799999999997</v>
      </c>
      <c r="L1337" s="21">
        <f t="shared" si="141"/>
        <v>5699.999968395</v>
      </c>
      <c r="M1337" s="20" t="str">
        <v>+3.282500E+00</v>
      </c>
      <c r="N1337" s="11">
        <f t="shared" si="144"/>
        <v>2.4250000000000003</v>
      </c>
      <c r="O1337" s="10">
        <v>1175.8800000000001</v>
      </c>
      <c r="P1337">
        <f t="shared" si="145"/>
        <v>6599.9999999293541</v>
      </c>
      <c r="Q1337" s="20" t="str">
        <v>+3.282500E+00</v>
      </c>
      <c r="R1337" s="11">
        <f t="shared" si="138"/>
        <v>2.17</v>
      </c>
      <c r="S1337" s="10">
        <v>1447.26</v>
      </c>
      <c r="T1337" s="21">
        <f t="shared" si="139"/>
        <v>7399.99999887185</v>
      </c>
    </row>
    <row r="1338" spans="1:20" x14ac:dyDescent="0.4">
      <c r="A1338" s="22" t="str">
        <v>+3.285000E+00</v>
      </c>
      <c r="B1338" s="11">
        <f t="shared" si="142"/>
        <v>2.1175000000000002</v>
      </c>
      <c r="C1338" s="11">
        <v>1145.7</v>
      </c>
      <c r="D1338" s="21">
        <f t="shared" si="143"/>
        <v>3999.9999989463413</v>
      </c>
      <c r="E1338" s="22" t="str">
        <v>+3.285000E+00</v>
      </c>
      <c r="F1338" s="11">
        <f t="shared" si="136"/>
        <v>2.2200000000000002</v>
      </c>
      <c r="G1338" s="11">
        <v>1266.3599999999999</v>
      </c>
      <c r="H1338">
        <f t="shared" si="137"/>
        <v>4699.9999995743647</v>
      </c>
      <c r="I1338" s="22" t="str">
        <v>+3.285000E+00</v>
      </c>
      <c r="J1338" s="11">
        <f t="shared" si="140"/>
        <v>1.8275000000000001</v>
      </c>
      <c r="K1338" s="11">
        <v>1929.66</v>
      </c>
      <c r="L1338" s="21">
        <f t="shared" si="141"/>
        <v>5699.9999692074225</v>
      </c>
      <c r="M1338" s="22" t="str">
        <v>+3.285000E+00</v>
      </c>
      <c r="N1338" s="11">
        <f t="shared" si="144"/>
        <v>2.4275000000000002</v>
      </c>
      <c r="O1338" s="11">
        <v>1206.06</v>
      </c>
      <c r="P1338">
        <f t="shared" si="145"/>
        <v>6599.9999999311713</v>
      </c>
      <c r="Q1338" s="22" t="str">
        <v>+3.285000E+00</v>
      </c>
      <c r="R1338" s="11">
        <f t="shared" si="138"/>
        <v>2.1725000000000003</v>
      </c>
      <c r="S1338" s="11">
        <v>1326.6599999999999</v>
      </c>
      <c r="T1338" s="21">
        <f t="shared" si="139"/>
        <v>7399.9999989008493</v>
      </c>
    </row>
    <row r="1339" spans="1:20" x14ac:dyDescent="0.4">
      <c r="A1339" s="20" t="str">
        <v>+3.287500E+00</v>
      </c>
      <c r="B1339" s="11">
        <f t="shared" si="142"/>
        <v>2.12</v>
      </c>
      <c r="C1339" s="10">
        <v>1206.06</v>
      </c>
      <c r="D1339" s="21">
        <f t="shared" si="143"/>
        <v>3999.999998973426</v>
      </c>
      <c r="E1339" s="20" t="str">
        <v>+3.287500E+00</v>
      </c>
      <c r="F1339" s="11">
        <f t="shared" si="136"/>
        <v>2.2225000000000001</v>
      </c>
      <c r="G1339" s="10">
        <v>1236.18</v>
      </c>
      <c r="H1339">
        <f t="shared" si="137"/>
        <v>4699.9999995853059</v>
      </c>
      <c r="I1339" s="20" t="str">
        <v>+3.287500E+00</v>
      </c>
      <c r="J1339" s="11">
        <f t="shared" si="140"/>
        <v>1.83</v>
      </c>
      <c r="K1339" s="10">
        <v>1959.7799999999997</v>
      </c>
      <c r="L1339" s="21">
        <f t="shared" si="141"/>
        <v>5699.9999699989612</v>
      </c>
      <c r="M1339" s="20" t="str">
        <v>+3.287500E+00</v>
      </c>
      <c r="N1339" s="11">
        <f t="shared" si="144"/>
        <v>2.4300000000000002</v>
      </c>
      <c r="O1339" s="10">
        <v>1175.8800000000001</v>
      </c>
      <c r="P1339">
        <f t="shared" si="145"/>
        <v>6599.9999999329393</v>
      </c>
      <c r="Q1339" s="20" t="str">
        <v>+3.287500E+00</v>
      </c>
      <c r="R1339" s="11">
        <f t="shared" si="138"/>
        <v>2.1749999999999998</v>
      </c>
      <c r="S1339" s="10">
        <v>1326.6599999999999</v>
      </c>
      <c r="T1339" s="21">
        <f t="shared" si="139"/>
        <v>7399.9999989291036</v>
      </c>
    </row>
    <row r="1340" spans="1:20" x14ac:dyDescent="0.4">
      <c r="A1340" s="22" t="str">
        <v>+3.290000E+00</v>
      </c>
      <c r="B1340" s="11">
        <f t="shared" si="142"/>
        <v>2.1225000000000001</v>
      </c>
      <c r="C1340" s="11">
        <v>1206.06</v>
      </c>
      <c r="D1340" s="21">
        <f t="shared" si="143"/>
        <v>3999.9999989998146</v>
      </c>
      <c r="E1340" s="22" t="str">
        <v>+3.290000E+00</v>
      </c>
      <c r="F1340" s="11">
        <f t="shared" si="136"/>
        <v>2.2250000000000001</v>
      </c>
      <c r="G1340" s="11">
        <v>1326.6599999999999</v>
      </c>
      <c r="H1340">
        <f t="shared" si="137"/>
        <v>4699.9999995959652</v>
      </c>
      <c r="I1340" s="22" t="str">
        <v>+3.290000E+00</v>
      </c>
      <c r="J1340" s="11">
        <f t="shared" si="140"/>
        <v>1.8325</v>
      </c>
      <c r="K1340" s="11">
        <v>2170.8599999999997</v>
      </c>
      <c r="L1340" s="21">
        <f t="shared" si="141"/>
        <v>5699.9999707701527</v>
      </c>
      <c r="M1340" s="22" t="str">
        <v>+3.290000E+00</v>
      </c>
      <c r="N1340" s="11">
        <f t="shared" si="144"/>
        <v>2.4325000000000001</v>
      </c>
      <c r="O1340" s="11">
        <v>1085.3999999999999</v>
      </c>
      <c r="P1340">
        <f t="shared" si="145"/>
        <v>6599.9999999346637</v>
      </c>
      <c r="Q1340" s="22" t="str">
        <v>+3.290000E+00</v>
      </c>
      <c r="R1340" s="11">
        <f t="shared" si="138"/>
        <v>2.1775000000000002</v>
      </c>
      <c r="S1340" s="11">
        <v>1447.26</v>
      </c>
      <c r="T1340" s="21">
        <f t="shared" si="139"/>
        <v>7399.9999989566322</v>
      </c>
    </row>
    <row r="1341" spans="1:20" x14ac:dyDescent="0.4">
      <c r="A1341" s="20" t="str">
        <v>+3.292500E+00</v>
      </c>
      <c r="B1341" s="11">
        <f t="shared" si="142"/>
        <v>2.125</v>
      </c>
      <c r="C1341" s="10">
        <v>1296.48</v>
      </c>
      <c r="D1341" s="21">
        <f t="shared" si="143"/>
        <v>3999.9999990255246</v>
      </c>
      <c r="E1341" s="20" t="str">
        <v>+3.292500E+00</v>
      </c>
      <c r="F1341" s="11">
        <f t="shared" si="136"/>
        <v>2.2275</v>
      </c>
      <c r="G1341" s="10">
        <v>1236.18</v>
      </c>
      <c r="H1341">
        <f t="shared" si="137"/>
        <v>4699.9999996063516</v>
      </c>
      <c r="I1341" s="20" t="str">
        <v>+3.292500E+00</v>
      </c>
      <c r="J1341" s="11">
        <f t="shared" si="140"/>
        <v>1.835</v>
      </c>
      <c r="K1341" s="10">
        <v>1959.7799999999997</v>
      </c>
      <c r="L1341" s="21">
        <f t="shared" si="141"/>
        <v>5699.9999715215208</v>
      </c>
      <c r="M1341" s="20" t="str">
        <v>+3.292500E+00</v>
      </c>
      <c r="N1341" s="11">
        <f t="shared" si="144"/>
        <v>2.4350000000000001</v>
      </c>
      <c r="O1341" s="10">
        <v>994.98</v>
      </c>
      <c r="P1341">
        <f t="shared" si="145"/>
        <v>6599.9999999363436</v>
      </c>
      <c r="Q1341" s="20" t="str">
        <v>+3.292500E+00</v>
      </c>
      <c r="R1341" s="11">
        <f t="shared" si="138"/>
        <v>2.1799999999999997</v>
      </c>
      <c r="S1341" s="10">
        <v>1326.6599999999999</v>
      </c>
      <c r="T1341" s="21">
        <f t="shared" si="139"/>
        <v>7399.9999989834523</v>
      </c>
    </row>
    <row r="1342" spans="1:20" x14ac:dyDescent="0.4">
      <c r="A1342" s="22" t="str">
        <v>+3.295000E+00</v>
      </c>
      <c r="B1342" s="11">
        <f t="shared" si="142"/>
        <v>2.1274999999999999</v>
      </c>
      <c r="C1342" s="11">
        <v>1266.3599999999999</v>
      </c>
      <c r="D1342" s="21">
        <f t="shared" si="143"/>
        <v>3999.9999990505744</v>
      </c>
      <c r="E1342" s="22" t="str">
        <v>+3.295000E+00</v>
      </c>
      <c r="F1342" s="11">
        <f t="shared" si="136"/>
        <v>2.23</v>
      </c>
      <c r="G1342" s="11">
        <v>1326.6599999999999</v>
      </c>
      <c r="H1342">
        <f t="shared" si="137"/>
        <v>4699.9999996164706</v>
      </c>
      <c r="I1342" s="22" t="str">
        <v>+3.295000E+00</v>
      </c>
      <c r="J1342" s="11">
        <f t="shared" si="140"/>
        <v>1.8374999999999999</v>
      </c>
      <c r="K1342" s="11">
        <v>2050.2600000000002</v>
      </c>
      <c r="L1342" s="21">
        <f t="shared" si="141"/>
        <v>5699.9999722535749</v>
      </c>
      <c r="M1342" s="22" t="str">
        <v>+3.295000E+00</v>
      </c>
      <c r="N1342" s="11">
        <f t="shared" si="144"/>
        <v>2.4375</v>
      </c>
      <c r="O1342" s="11">
        <v>1145.7</v>
      </c>
      <c r="P1342">
        <f t="shared" si="145"/>
        <v>6599.9999999379797</v>
      </c>
      <c r="Q1342" s="22" t="str">
        <v>+3.295000E+00</v>
      </c>
      <c r="R1342" s="11">
        <f t="shared" si="138"/>
        <v>2.1825000000000001</v>
      </c>
      <c r="S1342" s="11">
        <v>1447.26</v>
      </c>
      <c r="T1342" s="21">
        <f t="shared" si="139"/>
        <v>7399.999999009583</v>
      </c>
    </row>
    <row r="1343" spans="1:20" x14ac:dyDescent="0.4">
      <c r="A1343" s="20" t="str">
        <v>+3.297500E+00</v>
      </c>
      <c r="B1343" s="11">
        <f t="shared" si="142"/>
        <v>2.13</v>
      </c>
      <c r="C1343" s="10">
        <v>1326.6599999999999</v>
      </c>
      <c r="D1343" s="21">
        <f t="shared" si="143"/>
        <v>3999.9999990749798</v>
      </c>
      <c r="E1343" s="20" t="str">
        <v>+3.297500E+00</v>
      </c>
      <c r="F1343" s="11">
        <f t="shared" si="136"/>
        <v>2.2324999999999999</v>
      </c>
      <c r="G1343" s="10">
        <v>1326.6599999999999</v>
      </c>
      <c r="H1343">
        <f t="shared" si="137"/>
        <v>4699.9999996263296</v>
      </c>
      <c r="I1343" s="20" t="str">
        <v>+3.297500E+00</v>
      </c>
      <c r="J1343" s="11">
        <f t="shared" si="140"/>
        <v>1.8399999999999999</v>
      </c>
      <c r="K1343" s="10">
        <v>2050.2600000000002</v>
      </c>
      <c r="L1343" s="21">
        <f t="shared" si="141"/>
        <v>5699.9999729668107</v>
      </c>
      <c r="M1343" s="20" t="str">
        <v>+3.297500E+00</v>
      </c>
      <c r="N1343" s="11">
        <f t="shared" si="144"/>
        <v>2.44</v>
      </c>
      <c r="O1343" s="10">
        <v>1055.28</v>
      </c>
      <c r="P1343">
        <f t="shared" si="145"/>
        <v>6599.9999999395741</v>
      </c>
      <c r="Q1343" s="20" t="str">
        <v>+3.297500E+00</v>
      </c>
      <c r="R1343" s="11">
        <f t="shared" si="138"/>
        <v>2.1849999999999996</v>
      </c>
      <c r="S1343" s="10">
        <v>1447.26</v>
      </c>
      <c r="T1343" s="21">
        <f t="shared" si="139"/>
        <v>7399.9999990350425</v>
      </c>
    </row>
    <row r="1344" spans="1:20" x14ac:dyDescent="0.4">
      <c r="A1344" s="22" t="str">
        <v>+3.300000E+00</v>
      </c>
      <c r="B1344" s="11">
        <f t="shared" si="142"/>
        <v>2.1324999999999998</v>
      </c>
      <c r="C1344" s="11">
        <v>1326.6599999999999</v>
      </c>
      <c r="D1344" s="21">
        <f t="shared" si="143"/>
        <v>3999.9999990987576</v>
      </c>
      <c r="E1344" s="22" t="str">
        <v>+3.300000E+00</v>
      </c>
      <c r="F1344" s="11">
        <f t="shared" si="136"/>
        <v>2.2349999999999999</v>
      </c>
      <c r="G1344" s="11">
        <v>1326.6599999999999</v>
      </c>
      <c r="H1344">
        <f t="shared" si="137"/>
        <v>4699.9999996359347</v>
      </c>
      <c r="I1344" s="22" t="str">
        <v>+3.300000E+00</v>
      </c>
      <c r="J1344" s="11">
        <f t="shared" si="140"/>
        <v>1.8424999999999998</v>
      </c>
      <c r="K1344" s="11">
        <v>2050.2600000000002</v>
      </c>
      <c r="L1344" s="21">
        <f t="shared" si="141"/>
        <v>5699.9999736617119</v>
      </c>
      <c r="M1344" s="22" t="str">
        <v>+3.300000E+00</v>
      </c>
      <c r="N1344" s="11">
        <f t="shared" si="144"/>
        <v>2.4424999999999999</v>
      </c>
      <c r="O1344" s="11">
        <v>1085.3999999999999</v>
      </c>
      <c r="P1344">
        <f t="shared" si="145"/>
        <v>6599.9999999411266</v>
      </c>
      <c r="Q1344" s="22" t="str">
        <v>+3.300000E+00</v>
      </c>
      <c r="R1344" s="11">
        <f t="shared" si="138"/>
        <v>2.1875</v>
      </c>
      <c r="S1344" s="11">
        <v>1326.6599999999999</v>
      </c>
      <c r="T1344" s="21">
        <f t="shared" si="139"/>
        <v>7399.9999990598471</v>
      </c>
    </row>
    <row r="1345" spans="1:20" x14ac:dyDescent="0.4">
      <c r="A1345" s="20" t="str">
        <v>+3.302500E+00</v>
      </c>
      <c r="B1345" s="11">
        <f t="shared" si="142"/>
        <v>2.1350000000000002</v>
      </c>
      <c r="C1345" s="10">
        <v>1206.06</v>
      </c>
      <c r="D1345" s="21">
        <f t="shared" si="143"/>
        <v>3999.9999991219252</v>
      </c>
      <c r="E1345" s="20" t="str">
        <v>+3.302500E+00</v>
      </c>
      <c r="F1345" s="11">
        <f t="shared" si="136"/>
        <v>2.2375000000000003</v>
      </c>
      <c r="G1345" s="10">
        <v>1236.18</v>
      </c>
      <c r="H1345">
        <f t="shared" si="137"/>
        <v>4699.9999996452934</v>
      </c>
      <c r="I1345" s="20" t="str">
        <v>+3.302500E+00</v>
      </c>
      <c r="J1345" s="11">
        <f t="shared" si="140"/>
        <v>1.8450000000000002</v>
      </c>
      <c r="K1345" s="10">
        <v>2110.56</v>
      </c>
      <c r="L1345" s="21">
        <f t="shared" si="141"/>
        <v>5699.9999743387516</v>
      </c>
      <c r="M1345" s="20" t="str">
        <v>+3.302500E+00</v>
      </c>
      <c r="N1345" s="11">
        <f t="shared" si="144"/>
        <v>2.4450000000000003</v>
      </c>
      <c r="O1345" s="10">
        <v>1175.8800000000001</v>
      </c>
      <c r="P1345">
        <f t="shared" si="145"/>
        <v>6599.9999999426409</v>
      </c>
      <c r="Q1345" s="20" t="str">
        <v>+3.302500E+00</v>
      </c>
      <c r="R1345" s="11">
        <f t="shared" si="138"/>
        <v>2.1900000000000004</v>
      </c>
      <c r="S1345" s="10">
        <v>1417.08</v>
      </c>
      <c r="T1345" s="21">
        <f t="shared" si="139"/>
        <v>7399.9999990840142</v>
      </c>
    </row>
    <row r="1346" spans="1:20" x14ac:dyDescent="0.4">
      <c r="A1346" s="22" t="str">
        <v>+3.305000E+00</v>
      </c>
      <c r="B1346" s="11">
        <f t="shared" si="142"/>
        <v>2.1375000000000002</v>
      </c>
      <c r="C1346" s="11">
        <v>1206.06</v>
      </c>
      <c r="D1346" s="21">
        <f t="shared" si="143"/>
        <v>3999.9999991444965</v>
      </c>
      <c r="E1346" s="22" t="str">
        <v>+3.305000E+00</v>
      </c>
      <c r="F1346" s="11">
        <f t="shared" ref="F1346:F1409" si="146">E1346-E$450</f>
        <v>2.2400000000000002</v>
      </c>
      <c r="G1346" s="11">
        <v>1206.06</v>
      </c>
      <c r="H1346">
        <f t="shared" si="137"/>
        <v>4699.9999996544111</v>
      </c>
      <c r="I1346" s="22" t="str">
        <v>+3.305000E+00</v>
      </c>
      <c r="J1346" s="11">
        <f t="shared" si="140"/>
        <v>1.8475000000000001</v>
      </c>
      <c r="K1346" s="11">
        <v>1989.96</v>
      </c>
      <c r="L1346" s="21">
        <f t="shared" si="141"/>
        <v>5699.9999749983872</v>
      </c>
      <c r="M1346" s="22" t="str">
        <v>+3.305000E+00</v>
      </c>
      <c r="N1346" s="11">
        <f t="shared" si="144"/>
        <v>2.4475000000000002</v>
      </c>
      <c r="O1346" s="11">
        <v>1145.7</v>
      </c>
      <c r="P1346">
        <f t="shared" si="145"/>
        <v>6599.9999999441152</v>
      </c>
      <c r="Q1346" s="22" t="str">
        <v>+3.305000E+00</v>
      </c>
      <c r="R1346" s="11">
        <f t="shared" si="138"/>
        <v>2.1924999999999999</v>
      </c>
      <c r="S1346" s="11">
        <v>1447.26</v>
      </c>
      <c r="T1346" s="21">
        <f t="shared" si="139"/>
        <v>7399.9999991075601</v>
      </c>
    </row>
    <row r="1347" spans="1:20" x14ac:dyDescent="0.4">
      <c r="A1347" s="20" t="str">
        <v>+3.307500E+00</v>
      </c>
      <c r="B1347" s="11">
        <f t="shared" si="142"/>
        <v>2.14</v>
      </c>
      <c r="C1347" s="10">
        <v>1296.48</v>
      </c>
      <c r="D1347" s="21">
        <f t="shared" si="143"/>
        <v>3999.9999991664872</v>
      </c>
      <c r="E1347" s="20" t="str">
        <v>+3.307500E+00</v>
      </c>
      <c r="F1347" s="11">
        <f t="shared" si="146"/>
        <v>2.2425000000000002</v>
      </c>
      <c r="G1347" s="10">
        <v>1115.58</v>
      </c>
      <c r="H1347">
        <f t="shared" ref="H1347:H1410" si="147">$S$16*(1-EXP(-(F1347/$T$16)))</f>
        <v>4699.9999996632941</v>
      </c>
      <c r="I1347" s="20" t="str">
        <v>+3.307500E+00</v>
      </c>
      <c r="J1347" s="11">
        <f t="shared" si="140"/>
        <v>1.85</v>
      </c>
      <c r="K1347" s="10">
        <v>1959.7799999999997</v>
      </c>
      <c r="L1347" s="21">
        <f t="shared" si="141"/>
        <v>5699.9999756410662</v>
      </c>
      <c r="M1347" s="20" t="str">
        <v>+3.307500E+00</v>
      </c>
      <c r="N1347" s="11">
        <f t="shared" si="144"/>
        <v>2.4500000000000002</v>
      </c>
      <c r="O1347" s="10">
        <v>1085.3999999999999</v>
      </c>
      <c r="P1347">
        <f t="shared" si="145"/>
        <v>6599.9999999455513</v>
      </c>
      <c r="Q1347" s="20" t="str">
        <v>+3.307500E+00</v>
      </c>
      <c r="R1347" s="11">
        <f t="shared" si="138"/>
        <v>2.1950000000000003</v>
      </c>
      <c r="S1347" s="10">
        <v>1356.78</v>
      </c>
      <c r="T1347" s="21">
        <f t="shared" si="139"/>
        <v>7399.9999991305003</v>
      </c>
    </row>
    <row r="1348" spans="1:20" x14ac:dyDescent="0.4">
      <c r="A1348" s="22" t="str">
        <v>+3.310000E+00</v>
      </c>
      <c r="B1348" s="11">
        <f t="shared" si="142"/>
        <v>2.1425000000000001</v>
      </c>
      <c r="C1348" s="11">
        <v>1206.06</v>
      </c>
      <c r="D1348" s="21">
        <f t="shared" si="143"/>
        <v>3999.9999991879131</v>
      </c>
      <c r="E1348" s="22" t="str">
        <v>+3.310000E+00</v>
      </c>
      <c r="F1348" s="11">
        <f t="shared" si="146"/>
        <v>2.2450000000000001</v>
      </c>
      <c r="G1348" s="11">
        <v>1206.06</v>
      </c>
      <c r="H1348">
        <f t="shared" si="147"/>
        <v>4699.9999996719498</v>
      </c>
      <c r="I1348" s="22" t="str">
        <v>+3.310000E+00</v>
      </c>
      <c r="J1348" s="11">
        <f t="shared" si="140"/>
        <v>1.8525</v>
      </c>
      <c r="K1348" s="11">
        <v>1929.66</v>
      </c>
      <c r="L1348" s="21">
        <f t="shared" si="141"/>
        <v>5699.9999762672251</v>
      </c>
      <c r="M1348" s="22" t="str">
        <v>+3.310000E+00</v>
      </c>
      <c r="N1348" s="11">
        <f t="shared" si="144"/>
        <v>2.4525000000000001</v>
      </c>
      <c r="O1348" s="11">
        <v>1085.3999999999999</v>
      </c>
      <c r="P1348">
        <f t="shared" si="145"/>
        <v>6599.999999946951</v>
      </c>
      <c r="Q1348" s="22" t="str">
        <v>+3.310000E+00</v>
      </c>
      <c r="R1348" s="11">
        <f t="shared" si="138"/>
        <v>2.1974999999999998</v>
      </c>
      <c r="S1348" s="11">
        <v>1447.26</v>
      </c>
      <c r="T1348" s="21">
        <f t="shared" si="139"/>
        <v>7399.9999991528512</v>
      </c>
    </row>
    <row r="1349" spans="1:20" x14ac:dyDescent="0.4">
      <c r="A1349" s="20" t="str">
        <v>+3.312500E+00</v>
      </c>
      <c r="B1349" s="11">
        <f t="shared" si="142"/>
        <v>2.145</v>
      </c>
      <c r="C1349" s="10">
        <v>1206.06</v>
      </c>
      <c r="D1349" s="21">
        <f t="shared" si="143"/>
        <v>3999.9999992087883</v>
      </c>
      <c r="E1349" s="20" t="str">
        <v>+3.312500E+00</v>
      </c>
      <c r="F1349" s="11">
        <f t="shared" si="146"/>
        <v>2.2475000000000001</v>
      </c>
      <c r="G1349" s="10">
        <v>1175.8800000000001</v>
      </c>
      <c r="H1349">
        <f t="shared" si="147"/>
        <v>4699.9999996803826</v>
      </c>
      <c r="I1349" s="20" t="str">
        <v>+3.312500E+00</v>
      </c>
      <c r="J1349" s="11">
        <f t="shared" si="140"/>
        <v>1.855</v>
      </c>
      <c r="K1349" s="10">
        <v>2050.2600000000002</v>
      </c>
      <c r="L1349" s="21">
        <f t="shared" si="141"/>
        <v>5699.9999768772877</v>
      </c>
      <c r="M1349" s="20" t="str">
        <v>+3.312500E+00</v>
      </c>
      <c r="N1349" s="11">
        <f t="shared" si="144"/>
        <v>2.4550000000000001</v>
      </c>
      <c r="O1349" s="10">
        <v>1175.8800000000001</v>
      </c>
      <c r="P1349">
        <f t="shared" si="145"/>
        <v>6599.9999999483152</v>
      </c>
      <c r="Q1349" s="20" t="str">
        <v>+3.312500E+00</v>
      </c>
      <c r="R1349" s="11">
        <f t="shared" si="138"/>
        <v>2.2000000000000002</v>
      </c>
      <c r="S1349" s="10">
        <v>1537.68</v>
      </c>
      <c r="T1349" s="21">
        <f t="shared" si="139"/>
        <v>7399.9999991746281</v>
      </c>
    </row>
    <row r="1350" spans="1:20" x14ac:dyDescent="0.4">
      <c r="A1350" s="22" t="str">
        <v>+3.315000E+00</v>
      </c>
      <c r="B1350" s="11">
        <f t="shared" si="142"/>
        <v>2.1475</v>
      </c>
      <c r="C1350" s="11">
        <v>1145.7</v>
      </c>
      <c r="D1350" s="21">
        <f t="shared" si="143"/>
        <v>3999.9999992291268</v>
      </c>
      <c r="E1350" s="22" t="str">
        <v>+3.315000E+00</v>
      </c>
      <c r="F1350" s="11">
        <f t="shared" si="146"/>
        <v>2.25</v>
      </c>
      <c r="G1350" s="11">
        <v>1206.06</v>
      </c>
      <c r="H1350">
        <f t="shared" si="147"/>
        <v>4699.9999996885981</v>
      </c>
      <c r="I1350" s="22" t="str">
        <v>+3.315000E+00</v>
      </c>
      <c r="J1350" s="11">
        <f t="shared" si="140"/>
        <v>1.8574999999999999</v>
      </c>
      <c r="K1350" s="11">
        <v>1989.96</v>
      </c>
      <c r="L1350" s="21">
        <f t="shared" si="141"/>
        <v>5699.9999774716689</v>
      </c>
      <c r="M1350" s="22" t="str">
        <v>+3.315000E+00</v>
      </c>
      <c r="N1350" s="11">
        <f t="shared" si="144"/>
        <v>2.4575</v>
      </c>
      <c r="O1350" s="11">
        <v>1145.7</v>
      </c>
      <c r="P1350">
        <f t="shared" si="145"/>
        <v>6599.9999999496431</v>
      </c>
      <c r="Q1350" s="22" t="str">
        <v>+3.315000E+00</v>
      </c>
      <c r="R1350" s="11">
        <f t="shared" si="138"/>
        <v>2.2024999999999997</v>
      </c>
      <c r="S1350" s="11">
        <v>1386.96</v>
      </c>
      <c r="T1350" s="21">
        <f t="shared" si="139"/>
        <v>7399.9999991958448</v>
      </c>
    </row>
    <row r="1351" spans="1:20" x14ac:dyDescent="0.4">
      <c r="A1351" s="20" t="str">
        <v>+3.317500E+00</v>
      </c>
      <c r="B1351" s="11">
        <f t="shared" si="142"/>
        <v>2.15</v>
      </c>
      <c r="C1351" s="10">
        <v>1085.3999999999999</v>
      </c>
      <c r="D1351" s="21">
        <f t="shared" si="143"/>
        <v>3999.9999992489425</v>
      </c>
      <c r="E1351" s="20" t="str">
        <v>+3.317500E+00</v>
      </c>
      <c r="F1351" s="11">
        <f t="shared" si="146"/>
        <v>2.2524999999999999</v>
      </c>
      <c r="G1351" s="10">
        <v>1115.58</v>
      </c>
      <c r="H1351">
        <f t="shared" si="147"/>
        <v>4699.9999996966026</v>
      </c>
      <c r="I1351" s="20" t="str">
        <v>+3.317500E+00</v>
      </c>
      <c r="J1351" s="11">
        <f t="shared" si="140"/>
        <v>1.8599999999999999</v>
      </c>
      <c r="K1351" s="10">
        <v>2020.0799999999997</v>
      </c>
      <c r="L1351" s="21">
        <f t="shared" si="141"/>
        <v>5699.9999780507706</v>
      </c>
      <c r="M1351" s="20" t="str">
        <v>+3.317500E+00</v>
      </c>
      <c r="N1351" s="11">
        <f t="shared" si="144"/>
        <v>2.46</v>
      </c>
      <c r="O1351" s="10">
        <v>1085.3999999999999</v>
      </c>
      <c r="P1351">
        <f t="shared" si="145"/>
        <v>6599.9999999509373</v>
      </c>
      <c r="Q1351" s="20" t="str">
        <v>+3.317500E+00</v>
      </c>
      <c r="R1351" s="11">
        <f t="shared" si="138"/>
        <v>2.2050000000000001</v>
      </c>
      <c r="S1351" s="10">
        <v>1447.26</v>
      </c>
      <c r="T1351" s="21">
        <f t="shared" si="139"/>
        <v>7399.9999992165149</v>
      </c>
    </row>
    <row r="1352" spans="1:20" x14ac:dyDescent="0.4">
      <c r="A1352" s="22" t="str">
        <v>+3.320000E+00</v>
      </c>
      <c r="B1352" s="11">
        <f t="shared" si="142"/>
        <v>2.1524999999999999</v>
      </c>
      <c r="C1352" s="11">
        <v>1085.3999999999999</v>
      </c>
      <c r="D1352" s="21">
        <f t="shared" si="143"/>
        <v>3999.9999992682488</v>
      </c>
      <c r="E1352" s="22" t="str">
        <v>+3.320000E+00</v>
      </c>
      <c r="F1352" s="11">
        <f t="shared" si="146"/>
        <v>2.2549999999999999</v>
      </c>
      <c r="G1352" s="11">
        <v>1206.06</v>
      </c>
      <c r="H1352">
        <f t="shared" si="147"/>
        <v>4699.9999997044024</v>
      </c>
      <c r="I1352" s="22" t="str">
        <v>+3.320000E+00</v>
      </c>
      <c r="J1352" s="11">
        <f t="shared" si="140"/>
        <v>1.8624999999999998</v>
      </c>
      <c r="K1352" s="11">
        <v>2050.2600000000002</v>
      </c>
      <c r="L1352" s="21">
        <f t="shared" si="141"/>
        <v>5699.9999786149865</v>
      </c>
      <c r="M1352" s="22" t="str">
        <v>+3.320000E+00</v>
      </c>
      <c r="N1352" s="11">
        <f t="shared" si="144"/>
        <v>2.4624999999999999</v>
      </c>
      <c r="O1352" s="11">
        <v>1206.06</v>
      </c>
      <c r="P1352">
        <f t="shared" si="145"/>
        <v>6599.9999999521997</v>
      </c>
      <c r="Q1352" s="22" t="str">
        <v>+3.320000E+00</v>
      </c>
      <c r="R1352" s="11">
        <f t="shared" si="138"/>
        <v>2.2074999999999996</v>
      </c>
      <c r="S1352" s="11">
        <v>1206.06</v>
      </c>
      <c r="T1352" s="21">
        <f t="shared" si="139"/>
        <v>7399.9999992366547</v>
      </c>
    </row>
    <row r="1353" spans="1:20" x14ac:dyDescent="0.4">
      <c r="A1353" s="20" t="str">
        <v>+3.322500E+00</v>
      </c>
      <c r="B1353" s="11">
        <f t="shared" si="142"/>
        <v>2.1549999999999998</v>
      </c>
      <c r="C1353" s="10">
        <v>1175.8800000000001</v>
      </c>
      <c r="D1353" s="21">
        <f t="shared" si="143"/>
        <v>3999.9999992870589</v>
      </c>
      <c r="E1353" s="20" t="str">
        <v>+3.322500E+00</v>
      </c>
      <c r="F1353" s="11">
        <f t="shared" si="146"/>
        <v>2.2574999999999998</v>
      </c>
      <c r="G1353" s="10">
        <v>1085.3999999999999</v>
      </c>
      <c r="H1353">
        <f t="shared" si="147"/>
        <v>4699.9999997120012</v>
      </c>
      <c r="I1353" s="20" t="str">
        <v>+3.322500E+00</v>
      </c>
      <c r="J1353" s="11">
        <f t="shared" si="140"/>
        <v>1.8649999999999998</v>
      </c>
      <c r="K1353" s="10">
        <v>1929.66</v>
      </c>
      <c r="L1353" s="21">
        <f t="shared" si="141"/>
        <v>5699.9999791646997</v>
      </c>
      <c r="M1353" s="20" t="str">
        <v>+3.322500E+00</v>
      </c>
      <c r="N1353" s="11">
        <f t="shared" si="144"/>
        <v>2.4649999999999999</v>
      </c>
      <c r="O1353" s="10">
        <v>1085.3999999999999</v>
      </c>
      <c r="P1353">
        <f t="shared" si="145"/>
        <v>6599.9999999534275</v>
      </c>
      <c r="Q1353" s="20" t="str">
        <v>+3.322500E+00</v>
      </c>
      <c r="R1353" s="11">
        <f t="shared" si="138"/>
        <v>2.21</v>
      </c>
      <c r="S1353" s="10">
        <v>1447.26</v>
      </c>
      <c r="T1353" s="21">
        <f t="shared" si="139"/>
        <v>7399.9999992562771</v>
      </c>
    </row>
    <row r="1354" spans="1:20" x14ac:dyDescent="0.4">
      <c r="A1354" s="22" t="str">
        <v>+3.325000E+00</v>
      </c>
      <c r="B1354" s="11">
        <f t="shared" si="142"/>
        <v>2.1575000000000002</v>
      </c>
      <c r="C1354" s="11">
        <v>1145.7</v>
      </c>
      <c r="D1354" s="21">
        <f t="shared" si="143"/>
        <v>3999.9999993053852</v>
      </c>
      <c r="E1354" s="22" t="str">
        <v>+3.325000E+00</v>
      </c>
      <c r="F1354" s="11">
        <f t="shared" si="146"/>
        <v>2.2600000000000002</v>
      </c>
      <c r="G1354" s="11">
        <v>1206.06</v>
      </c>
      <c r="H1354">
        <f t="shared" si="147"/>
        <v>4699.9999997194036</v>
      </c>
      <c r="I1354" s="22" t="str">
        <v>+3.325000E+00</v>
      </c>
      <c r="J1354" s="11">
        <f t="shared" si="140"/>
        <v>1.8675000000000002</v>
      </c>
      <c r="K1354" s="11">
        <v>1989.96</v>
      </c>
      <c r="L1354" s="21">
        <f t="shared" si="141"/>
        <v>5699.999979700282</v>
      </c>
      <c r="M1354" s="22" t="str">
        <v>+3.325000E+00</v>
      </c>
      <c r="N1354" s="11">
        <f t="shared" si="144"/>
        <v>2.4675000000000002</v>
      </c>
      <c r="O1354" s="11">
        <v>1085.3999999999999</v>
      </c>
      <c r="P1354">
        <f t="shared" si="145"/>
        <v>6599.9999999546244</v>
      </c>
      <c r="Q1354" s="22" t="str">
        <v>+3.325000E+00</v>
      </c>
      <c r="R1354" s="11">
        <f t="shared" si="138"/>
        <v>2.2125000000000004</v>
      </c>
      <c r="S1354" s="11">
        <v>1386.96</v>
      </c>
      <c r="T1354" s="21">
        <f t="shared" si="139"/>
        <v>7399.9999992753956</v>
      </c>
    </row>
    <row r="1355" spans="1:20" x14ac:dyDescent="0.4">
      <c r="A1355" s="20" t="str">
        <v>+3.327500E+00</v>
      </c>
      <c r="B1355" s="11">
        <f t="shared" si="142"/>
        <v>2.16</v>
      </c>
      <c r="C1355" s="10">
        <v>1085.3999999999999</v>
      </c>
      <c r="D1355" s="21">
        <f t="shared" si="143"/>
        <v>3999.9999993232409</v>
      </c>
      <c r="E1355" s="20" t="str">
        <v>+3.327500E+00</v>
      </c>
      <c r="F1355" s="11">
        <f t="shared" si="146"/>
        <v>2.2625000000000002</v>
      </c>
      <c r="G1355" s="10">
        <v>1206.06</v>
      </c>
      <c r="H1355">
        <f t="shared" si="147"/>
        <v>4699.9999997266168</v>
      </c>
      <c r="I1355" s="20" t="str">
        <v>+3.327500E+00</v>
      </c>
      <c r="J1355" s="11">
        <f t="shared" si="140"/>
        <v>1.87</v>
      </c>
      <c r="K1355" s="10">
        <v>2050.2600000000002</v>
      </c>
      <c r="L1355" s="21">
        <f t="shared" si="141"/>
        <v>5699.9999802220964</v>
      </c>
      <c r="M1355" s="20" t="str">
        <v>+3.327500E+00</v>
      </c>
      <c r="N1355" s="11">
        <f t="shared" si="144"/>
        <v>2.4700000000000002</v>
      </c>
      <c r="O1355" s="10">
        <v>1055.28</v>
      </c>
      <c r="P1355">
        <f t="shared" si="145"/>
        <v>6599.9999999557913</v>
      </c>
      <c r="Q1355" s="20" t="str">
        <v>+3.327500E+00</v>
      </c>
      <c r="R1355" s="11">
        <f t="shared" si="138"/>
        <v>2.2149999999999999</v>
      </c>
      <c r="S1355" s="10">
        <v>1537.68</v>
      </c>
      <c r="T1355" s="21">
        <f t="shared" si="139"/>
        <v>7399.999999294022</v>
      </c>
    </row>
    <row r="1356" spans="1:20" x14ac:dyDescent="0.4">
      <c r="A1356" s="22" t="str">
        <v>+3.330000E+00</v>
      </c>
      <c r="B1356" s="11">
        <f t="shared" si="142"/>
        <v>2.1625000000000001</v>
      </c>
      <c r="C1356" s="11">
        <v>1085.3999999999999</v>
      </c>
      <c r="D1356" s="21">
        <f t="shared" si="143"/>
        <v>3999.9999993406373</v>
      </c>
      <c r="E1356" s="22" t="str">
        <v>+3.330000E+00</v>
      </c>
      <c r="F1356" s="11">
        <f t="shared" si="146"/>
        <v>2.2650000000000001</v>
      </c>
      <c r="G1356" s="11">
        <v>1085.3999999999999</v>
      </c>
      <c r="H1356">
        <f t="shared" si="147"/>
        <v>4699.9999997336445</v>
      </c>
      <c r="I1356" s="22" t="str">
        <v>+3.330000E+00</v>
      </c>
      <c r="J1356" s="11">
        <f t="shared" si="140"/>
        <v>1.8725000000000001</v>
      </c>
      <c r="K1356" s="11">
        <v>1929.66</v>
      </c>
      <c r="L1356" s="21">
        <f t="shared" si="141"/>
        <v>5699.9999807304966</v>
      </c>
      <c r="M1356" s="22" t="str">
        <v>+3.330000E+00</v>
      </c>
      <c r="N1356" s="11">
        <f t="shared" si="144"/>
        <v>2.4725000000000001</v>
      </c>
      <c r="O1356" s="11">
        <v>1085.3999999999999</v>
      </c>
      <c r="P1356">
        <f t="shared" si="145"/>
        <v>6599.9999999569272</v>
      </c>
      <c r="Q1356" s="22" t="str">
        <v>+3.330000E+00</v>
      </c>
      <c r="R1356" s="11">
        <f t="shared" si="138"/>
        <v>2.2175000000000002</v>
      </c>
      <c r="S1356" s="11">
        <v>1447.26</v>
      </c>
      <c r="T1356" s="21">
        <f t="shared" si="139"/>
        <v>7399.9999993121692</v>
      </c>
    </row>
    <row r="1357" spans="1:20" x14ac:dyDescent="0.4">
      <c r="A1357" s="20" t="str">
        <v>+3.332500E+00</v>
      </c>
      <c r="B1357" s="11">
        <f t="shared" si="142"/>
        <v>2.165</v>
      </c>
      <c r="C1357" s="10">
        <v>1085.3999999999999</v>
      </c>
      <c r="D1357" s="21">
        <f t="shared" si="143"/>
        <v>3999.9999993575861</v>
      </c>
      <c r="E1357" s="20" t="str">
        <v>+3.332500E+00</v>
      </c>
      <c r="F1357" s="11">
        <f t="shared" si="146"/>
        <v>2.2675000000000001</v>
      </c>
      <c r="G1357" s="10">
        <v>1055.28</v>
      </c>
      <c r="H1357">
        <f t="shared" si="147"/>
        <v>4699.9999997404911</v>
      </c>
      <c r="I1357" s="20" t="str">
        <v>+3.332500E+00</v>
      </c>
      <c r="J1357" s="11">
        <f t="shared" si="140"/>
        <v>1.875</v>
      </c>
      <c r="K1357" s="10">
        <v>2050.2600000000002</v>
      </c>
      <c r="L1357" s="21">
        <f t="shared" si="141"/>
        <v>5699.9999812258302</v>
      </c>
      <c r="M1357" s="20" t="str">
        <v>+3.332500E+00</v>
      </c>
      <c r="N1357" s="11">
        <f t="shared" si="144"/>
        <v>2.4750000000000001</v>
      </c>
      <c r="O1357" s="10">
        <v>994.98</v>
      </c>
      <c r="P1357">
        <f t="shared" si="145"/>
        <v>6599.999999958035</v>
      </c>
      <c r="Q1357" s="20" t="str">
        <v>+3.332500E+00</v>
      </c>
      <c r="R1357" s="11">
        <f t="shared" si="138"/>
        <v>2.2199999999999998</v>
      </c>
      <c r="S1357" s="10">
        <v>1447.26</v>
      </c>
      <c r="T1357" s="21">
        <f t="shared" si="139"/>
        <v>7399.9999993298507</v>
      </c>
    </row>
    <row r="1358" spans="1:20" x14ac:dyDescent="0.4">
      <c r="A1358" s="22" t="str">
        <v>+3.335000E+00</v>
      </c>
      <c r="B1358" s="11">
        <f t="shared" si="142"/>
        <v>2.1675</v>
      </c>
      <c r="C1358" s="11">
        <v>1145.7</v>
      </c>
      <c r="D1358" s="21">
        <f t="shared" si="143"/>
        <v>3999.9999993741003</v>
      </c>
      <c r="E1358" s="22" t="str">
        <v>+3.335000E+00</v>
      </c>
      <c r="F1358" s="11">
        <f t="shared" si="146"/>
        <v>2.27</v>
      </c>
      <c r="G1358" s="11">
        <v>1206.06</v>
      </c>
      <c r="H1358">
        <f t="shared" si="147"/>
        <v>4699.9999997471614</v>
      </c>
      <c r="I1358" s="22" t="str">
        <v>+3.335000E+00</v>
      </c>
      <c r="J1358" s="11">
        <f t="shared" si="140"/>
        <v>1.8774999999999999</v>
      </c>
      <c r="K1358" s="11">
        <v>2050.2600000000002</v>
      </c>
      <c r="L1358" s="21">
        <f t="shared" si="141"/>
        <v>5699.999981708429</v>
      </c>
      <c r="M1358" s="22" t="str">
        <v>+3.335000E+00</v>
      </c>
      <c r="N1358" s="11">
        <f t="shared" si="144"/>
        <v>2.4775</v>
      </c>
      <c r="O1358" s="11">
        <v>1085.3999999999999</v>
      </c>
      <c r="P1358">
        <f t="shared" si="145"/>
        <v>6599.9999999591137</v>
      </c>
      <c r="Q1358" s="22" t="str">
        <v>+3.335000E+00</v>
      </c>
      <c r="R1358" s="11">
        <f t="shared" si="138"/>
        <v>2.2225000000000001</v>
      </c>
      <c r="S1358" s="11">
        <v>1326.6599999999999</v>
      </c>
      <c r="T1358" s="21">
        <f t="shared" si="139"/>
        <v>7399.9999993470765</v>
      </c>
    </row>
    <row r="1359" spans="1:20" x14ac:dyDescent="0.4">
      <c r="A1359" s="20" t="str">
        <v>+3.337500E+00</v>
      </c>
      <c r="B1359" s="11">
        <f t="shared" si="142"/>
        <v>2.17</v>
      </c>
      <c r="C1359" s="10">
        <v>1115.58</v>
      </c>
      <c r="D1359" s="21">
        <f t="shared" si="143"/>
        <v>3999.9999993901893</v>
      </c>
      <c r="E1359" s="20" t="str">
        <v>+3.337500E+00</v>
      </c>
      <c r="F1359" s="11">
        <f t="shared" si="146"/>
        <v>2.2725</v>
      </c>
      <c r="G1359" s="10">
        <v>1206.06</v>
      </c>
      <c r="H1359">
        <f t="shared" si="147"/>
        <v>4699.9999997536615</v>
      </c>
      <c r="I1359" s="20" t="str">
        <v>+3.337500E+00</v>
      </c>
      <c r="J1359" s="11">
        <f t="shared" si="140"/>
        <v>1.88</v>
      </c>
      <c r="K1359" s="10">
        <v>2050.2600000000002</v>
      </c>
      <c r="L1359" s="21">
        <f t="shared" si="141"/>
        <v>5699.9999821786232</v>
      </c>
      <c r="M1359" s="20" t="str">
        <v>+3.337500E+00</v>
      </c>
      <c r="N1359" s="11">
        <f t="shared" si="144"/>
        <v>2.48</v>
      </c>
      <c r="O1359" s="10">
        <v>1115.58</v>
      </c>
      <c r="P1359">
        <f t="shared" si="145"/>
        <v>6599.9999999601641</v>
      </c>
      <c r="Q1359" s="20" t="str">
        <v>+3.337500E+00</v>
      </c>
      <c r="R1359" s="11">
        <f t="shared" si="138"/>
        <v>2.2249999999999996</v>
      </c>
      <c r="S1359" s="10">
        <v>1447.26</v>
      </c>
      <c r="T1359" s="21">
        <f t="shared" si="139"/>
        <v>7399.9999993638603</v>
      </c>
    </row>
    <row r="1360" spans="1:20" x14ac:dyDescent="0.4">
      <c r="A1360" s="22" t="str">
        <v>+3.340000E+00</v>
      </c>
      <c r="B1360" s="11">
        <f t="shared" si="142"/>
        <v>2.1724999999999999</v>
      </c>
      <c r="C1360" s="11">
        <v>1085.3999999999999</v>
      </c>
      <c r="D1360" s="21">
        <f t="shared" si="143"/>
        <v>3999.9999994058644</v>
      </c>
      <c r="E1360" s="22" t="str">
        <v>+3.340000E+00</v>
      </c>
      <c r="F1360" s="11">
        <f t="shared" si="146"/>
        <v>2.2749999999999999</v>
      </c>
      <c r="G1360" s="11">
        <v>1206.06</v>
      </c>
      <c r="H1360">
        <f t="shared" si="147"/>
        <v>4699.9999997599934</v>
      </c>
      <c r="I1360" s="22" t="str">
        <v>+3.340000E+00</v>
      </c>
      <c r="J1360" s="11">
        <f t="shared" si="140"/>
        <v>1.8824999999999998</v>
      </c>
      <c r="K1360" s="11">
        <v>1929.66</v>
      </c>
      <c r="L1360" s="21">
        <f t="shared" si="141"/>
        <v>5699.9999826367302</v>
      </c>
      <c r="M1360" s="22" t="str">
        <v>+3.340000E+00</v>
      </c>
      <c r="N1360" s="11">
        <f t="shared" si="144"/>
        <v>2.4824999999999999</v>
      </c>
      <c r="O1360" s="11">
        <v>1085.3999999999999</v>
      </c>
      <c r="P1360">
        <f t="shared" si="145"/>
        <v>6599.9999999611882</v>
      </c>
      <c r="Q1360" s="22" t="str">
        <v>+3.340000E+00</v>
      </c>
      <c r="R1360" s="11">
        <f t="shared" si="138"/>
        <v>2.2275</v>
      </c>
      <c r="S1360" s="11">
        <v>1326.6599999999999</v>
      </c>
      <c r="T1360" s="21">
        <f t="shared" si="139"/>
        <v>7399.999999380213</v>
      </c>
    </row>
    <row r="1361" spans="1:20" x14ac:dyDescent="0.4">
      <c r="A1361" s="20" t="str">
        <v>+3.342500E+00</v>
      </c>
      <c r="B1361" s="11">
        <f t="shared" si="142"/>
        <v>2.1749999999999998</v>
      </c>
      <c r="C1361" s="10">
        <v>1025.0999999999999</v>
      </c>
      <c r="D1361" s="21">
        <f t="shared" si="143"/>
        <v>3999.9999994211371</v>
      </c>
      <c r="E1361" s="20" t="str">
        <v>+3.342500E+00</v>
      </c>
      <c r="F1361" s="11">
        <f t="shared" si="146"/>
        <v>2.2774999999999999</v>
      </c>
      <c r="G1361" s="10">
        <v>1175.8800000000001</v>
      </c>
      <c r="H1361">
        <f t="shared" si="147"/>
        <v>4699.9999997661625</v>
      </c>
      <c r="I1361" s="20" t="str">
        <v>+3.342500E+00</v>
      </c>
      <c r="J1361" s="11">
        <f t="shared" si="140"/>
        <v>1.8849999999999998</v>
      </c>
      <c r="K1361" s="10">
        <v>2050.2600000000002</v>
      </c>
      <c r="L1361" s="21">
        <f t="shared" si="141"/>
        <v>5699.999983083062</v>
      </c>
      <c r="M1361" s="20" t="str">
        <v>+3.342500E+00</v>
      </c>
      <c r="N1361" s="11">
        <f t="shared" si="144"/>
        <v>2.4849999999999999</v>
      </c>
      <c r="O1361" s="10">
        <v>1206.06</v>
      </c>
      <c r="P1361">
        <f t="shared" si="145"/>
        <v>6599.9999999621859</v>
      </c>
      <c r="Q1361" s="20" t="str">
        <v>+3.342500E+00</v>
      </c>
      <c r="R1361" s="11">
        <f t="shared" si="138"/>
        <v>2.2299999999999995</v>
      </c>
      <c r="S1361" s="10">
        <v>1447.26</v>
      </c>
      <c r="T1361" s="21">
        <f t="shared" si="139"/>
        <v>7399.9999993961446</v>
      </c>
    </row>
    <row r="1362" spans="1:20" x14ac:dyDescent="0.4">
      <c r="A1362" s="22" t="str">
        <v>+3.345000E+00</v>
      </c>
      <c r="B1362" s="11">
        <f t="shared" si="142"/>
        <v>2.1775000000000002</v>
      </c>
      <c r="C1362" s="11">
        <v>1145.7</v>
      </c>
      <c r="D1362" s="21">
        <f t="shared" si="143"/>
        <v>3999.9999994360173</v>
      </c>
      <c r="E1362" s="22" t="str">
        <v>+3.345000E+00</v>
      </c>
      <c r="F1362" s="11">
        <f t="shared" si="146"/>
        <v>2.2800000000000002</v>
      </c>
      <c r="G1362" s="11">
        <v>1085.3999999999999</v>
      </c>
      <c r="H1362">
        <f t="shared" si="147"/>
        <v>4699.9999997721734</v>
      </c>
      <c r="I1362" s="22" t="str">
        <v>+3.345000E+00</v>
      </c>
      <c r="J1362" s="11">
        <f t="shared" si="140"/>
        <v>1.8875000000000002</v>
      </c>
      <c r="K1362" s="11">
        <v>2050.2600000000002</v>
      </c>
      <c r="L1362" s="21">
        <f t="shared" si="141"/>
        <v>5699.9999835179206</v>
      </c>
      <c r="M1362" s="22" t="str">
        <v>+3.345000E+00</v>
      </c>
      <c r="N1362" s="11">
        <f t="shared" si="144"/>
        <v>2.4875000000000003</v>
      </c>
      <c r="O1362" s="11">
        <v>1025.0999999999999</v>
      </c>
      <c r="P1362">
        <f t="shared" si="145"/>
        <v>6599.9999999631582</v>
      </c>
      <c r="Q1362" s="22" t="str">
        <v>+3.345000E+00</v>
      </c>
      <c r="R1362" s="11">
        <f t="shared" si="138"/>
        <v>2.2324999999999999</v>
      </c>
      <c r="S1362" s="11">
        <v>1447.26</v>
      </c>
      <c r="T1362" s="21">
        <f t="shared" si="139"/>
        <v>7399.999999411667</v>
      </c>
    </row>
    <row r="1363" spans="1:20" x14ac:dyDescent="0.4">
      <c r="A1363" s="20" t="str">
        <v>+3.347500E+00</v>
      </c>
      <c r="B1363" s="11">
        <f t="shared" si="142"/>
        <v>2.1800000000000002</v>
      </c>
      <c r="C1363" s="10">
        <v>994.98</v>
      </c>
      <c r="D1363" s="21">
        <f t="shared" si="143"/>
        <v>3999.9999994505147</v>
      </c>
      <c r="E1363" s="20" t="str">
        <v>+3.347500E+00</v>
      </c>
      <c r="F1363" s="11">
        <f t="shared" si="146"/>
        <v>2.2825000000000002</v>
      </c>
      <c r="G1363" s="10">
        <v>1085.3999999999999</v>
      </c>
      <c r="H1363">
        <f t="shared" si="147"/>
        <v>4699.9999997780296</v>
      </c>
      <c r="I1363" s="20" t="str">
        <v>+3.347500E+00</v>
      </c>
      <c r="J1363" s="11">
        <f t="shared" si="140"/>
        <v>1.8900000000000001</v>
      </c>
      <c r="K1363" s="10">
        <v>1899.48</v>
      </c>
      <c r="L1363" s="21">
        <f t="shared" si="141"/>
        <v>5699.9999839416014</v>
      </c>
      <c r="M1363" s="20" t="str">
        <v>+3.347500E+00</v>
      </c>
      <c r="N1363" s="11">
        <f t="shared" si="144"/>
        <v>2.4900000000000002</v>
      </c>
      <c r="O1363" s="10">
        <v>1175.8800000000001</v>
      </c>
      <c r="P1363">
        <f t="shared" si="145"/>
        <v>6599.999999964105</v>
      </c>
      <c r="Q1363" s="20" t="str">
        <v>+3.347500E+00</v>
      </c>
      <c r="R1363" s="11">
        <f t="shared" si="138"/>
        <v>2.2350000000000003</v>
      </c>
      <c r="S1363" s="10">
        <v>1356.78</v>
      </c>
      <c r="T1363" s="21">
        <f t="shared" si="139"/>
        <v>7399.999999426791</v>
      </c>
    </row>
    <row r="1364" spans="1:20" x14ac:dyDescent="0.4">
      <c r="A1364" s="22" t="str">
        <v>+3.350000E+00</v>
      </c>
      <c r="B1364" s="11">
        <f t="shared" si="142"/>
        <v>2.1825000000000001</v>
      </c>
      <c r="C1364" s="11">
        <v>1085.3999999999999</v>
      </c>
      <c r="D1364" s="21">
        <f t="shared" si="143"/>
        <v>3999.9999994646391</v>
      </c>
      <c r="E1364" s="22" t="str">
        <v>+3.350000E+00</v>
      </c>
      <c r="F1364" s="11">
        <f t="shared" si="146"/>
        <v>2.2850000000000001</v>
      </c>
      <c r="G1364" s="11">
        <v>1206.06</v>
      </c>
      <c r="H1364">
        <f t="shared" si="147"/>
        <v>4699.9999997837358</v>
      </c>
      <c r="I1364" s="22" t="str">
        <v>+3.350000E+00</v>
      </c>
      <c r="J1364" s="11">
        <f t="shared" si="140"/>
        <v>1.8925000000000001</v>
      </c>
      <c r="K1364" s="11">
        <v>1929.66</v>
      </c>
      <c r="L1364" s="21">
        <f t="shared" si="141"/>
        <v>5699.9999843543901</v>
      </c>
      <c r="M1364" s="22" t="str">
        <v>+3.350000E+00</v>
      </c>
      <c r="N1364" s="11">
        <f t="shared" si="144"/>
        <v>2.4925000000000002</v>
      </c>
      <c r="O1364" s="11">
        <v>964.80000000000007</v>
      </c>
      <c r="P1364">
        <f t="shared" si="145"/>
        <v>6599.9999999650281</v>
      </c>
      <c r="Q1364" s="22" t="str">
        <v>+3.350000E+00</v>
      </c>
      <c r="R1364" s="11">
        <f t="shared" si="138"/>
        <v>2.2374999999999998</v>
      </c>
      <c r="S1364" s="11">
        <v>1326.6599999999999</v>
      </c>
      <c r="T1364" s="21">
        <f t="shared" si="139"/>
        <v>7399.9999994415257</v>
      </c>
    </row>
    <row r="1365" spans="1:20" x14ac:dyDescent="0.4">
      <c r="A1365" s="20" t="str">
        <v>+3.352500E+00</v>
      </c>
      <c r="B1365" s="11">
        <f t="shared" si="142"/>
        <v>2.1850000000000001</v>
      </c>
      <c r="C1365" s="10">
        <v>1085.3999999999999</v>
      </c>
      <c r="D1365" s="21">
        <f t="shared" si="143"/>
        <v>3999.9999994784012</v>
      </c>
      <c r="E1365" s="20" t="str">
        <v>+3.352500E+00</v>
      </c>
      <c r="F1365" s="11">
        <f t="shared" si="146"/>
        <v>2.2875000000000001</v>
      </c>
      <c r="G1365" s="10">
        <v>1206.06</v>
      </c>
      <c r="H1365">
        <f t="shared" si="147"/>
        <v>4699.9999997892955</v>
      </c>
      <c r="I1365" s="20" t="str">
        <v>+3.352500E+00</v>
      </c>
      <c r="J1365" s="11">
        <f t="shared" si="140"/>
        <v>1.895</v>
      </c>
      <c r="K1365" s="10">
        <v>1809.06</v>
      </c>
      <c r="L1365" s="21">
        <f t="shared" si="141"/>
        <v>5699.9999847565687</v>
      </c>
      <c r="M1365" s="20" t="str">
        <v>+3.352500E+00</v>
      </c>
      <c r="N1365" s="11">
        <f t="shared" si="144"/>
        <v>2.4950000000000001</v>
      </c>
      <c r="O1365" s="10">
        <v>994.98</v>
      </c>
      <c r="P1365">
        <f t="shared" si="145"/>
        <v>6599.9999999659276</v>
      </c>
      <c r="Q1365" s="20" t="str">
        <v>+3.352500E+00</v>
      </c>
      <c r="R1365" s="11">
        <f t="shared" ref="R1365:R1428" si="148">Q1365-Q$469</f>
        <v>2.2400000000000002</v>
      </c>
      <c r="S1365" s="10">
        <v>1326.6599999999999</v>
      </c>
      <c r="T1365" s="21">
        <f t="shared" si="139"/>
        <v>7399.9999994558812</v>
      </c>
    </row>
    <row r="1366" spans="1:20" x14ac:dyDescent="0.4">
      <c r="A1366" s="22" t="str">
        <v>+3.355000E+00</v>
      </c>
      <c r="B1366" s="11">
        <f t="shared" si="142"/>
        <v>2.1875</v>
      </c>
      <c r="C1366" s="11">
        <v>1085.3999999999999</v>
      </c>
      <c r="D1366" s="21">
        <f t="shared" si="143"/>
        <v>3999.9999994918094</v>
      </c>
      <c r="E1366" s="22" t="str">
        <v>+3.355000E+00</v>
      </c>
      <c r="F1366" s="11">
        <f t="shared" si="146"/>
        <v>2.29</v>
      </c>
      <c r="G1366" s="11">
        <v>1085.3999999999999</v>
      </c>
      <c r="H1366">
        <f t="shared" si="147"/>
        <v>4699.9999997947116</v>
      </c>
      <c r="I1366" s="22" t="str">
        <v>+3.355000E+00</v>
      </c>
      <c r="J1366" s="11">
        <f t="shared" si="140"/>
        <v>1.8975</v>
      </c>
      <c r="K1366" s="11">
        <v>1929.66</v>
      </c>
      <c r="L1366" s="21">
        <f t="shared" si="141"/>
        <v>5699.999985148409</v>
      </c>
      <c r="M1366" s="22" t="str">
        <v>+3.355000E+00</v>
      </c>
      <c r="N1366" s="11">
        <f t="shared" si="144"/>
        <v>2.4975000000000001</v>
      </c>
      <c r="O1366" s="11">
        <v>1025.0999999999999</v>
      </c>
      <c r="P1366">
        <f t="shared" si="145"/>
        <v>6599.9999999668025</v>
      </c>
      <c r="Q1366" s="22" t="str">
        <v>+3.355000E+00</v>
      </c>
      <c r="R1366" s="11">
        <f t="shared" si="148"/>
        <v>2.2424999999999997</v>
      </c>
      <c r="S1366" s="11">
        <v>1447.26</v>
      </c>
      <c r="T1366" s="21">
        <f t="shared" ref="T1366:T1429" si="149">$S$19*(1-EXP(-(R1366/$T$19)))</f>
        <v>7399.9999994698683</v>
      </c>
    </row>
    <row r="1367" spans="1:20" x14ac:dyDescent="0.4">
      <c r="A1367" s="20" t="str">
        <v>+3.357500E+00</v>
      </c>
      <c r="B1367" s="11">
        <f t="shared" si="142"/>
        <v>2.19</v>
      </c>
      <c r="C1367" s="10">
        <v>1115.58</v>
      </c>
      <c r="D1367" s="21">
        <f t="shared" si="143"/>
        <v>3999.9999995048724</v>
      </c>
      <c r="E1367" s="20" t="str">
        <v>+3.357500E+00</v>
      </c>
      <c r="F1367" s="11">
        <f t="shared" si="146"/>
        <v>2.2925</v>
      </c>
      <c r="G1367" s="10">
        <v>1236.18</v>
      </c>
      <c r="H1367">
        <f t="shared" si="147"/>
        <v>4699.9999997999885</v>
      </c>
      <c r="I1367" s="20" t="str">
        <v>+3.357500E+00</v>
      </c>
      <c r="J1367" s="11">
        <f t="shared" si="140"/>
        <v>1.9</v>
      </c>
      <c r="K1367" s="10">
        <v>1718.58</v>
      </c>
      <c r="L1367" s="21">
        <f t="shared" si="141"/>
        <v>5699.9999855301758</v>
      </c>
      <c r="M1367" s="20" t="str">
        <v>+3.357500E+00</v>
      </c>
      <c r="N1367" s="11">
        <f t="shared" si="144"/>
        <v>2.5</v>
      </c>
      <c r="O1367" s="10">
        <v>1175.8800000000001</v>
      </c>
      <c r="P1367">
        <f t="shared" si="145"/>
        <v>6599.9999999676556</v>
      </c>
      <c r="Q1367" s="20" t="str">
        <v>+3.357500E+00</v>
      </c>
      <c r="R1367" s="11">
        <f t="shared" si="148"/>
        <v>2.2450000000000001</v>
      </c>
      <c r="S1367" s="10">
        <v>1386.96</v>
      </c>
      <c r="T1367" s="21">
        <f t="shared" si="149"/>
        <v>7399.9999994834952</v>
      </c>
    </row>
    <row r="1368" spans="1:20" x14ac:dyDescent="0.4">
      <c r="A1368" s="22" t="str">
        <v>+3.360000E+00</v>
      </c>
      <c r="B1368" s="11">
        <f t="shared" si="142"/>
        <v>2.1924999999999999</v>
      </c>
      <c r="C1368" s="11">
        <v>1206.06</v>
      </c>
      <c r="D1368" s="21">
        <f t="shared" si="143"/>
        <v>3999.9999995175999</v>
      </c>
      <c r="E1368" s="22" t="str">
        <v>+3.360000E+00</v>
      </c>
      <c r="F1368" s="11">
        <f t="shared" si="146"/>
        <v>2.2949999999999999</v>
      </c>
      <c r="G1368" s="11">
        <v>1085.3999999999999</v>
      </c>
      <c r="H1368">
        <f t="shared" si="147"/>
        <v>4699.9999998051298</v>
      </c>
      <c r="I1368" s="22" t="str">
        <v>+3.360000E+00</v>
      </c>
      <c r="J1368" s="11">
        <f t="shared" si="140"/>
        <v>1.9024999999999999</v>
      </c>
      <c r="K1368" s="11">
        <v>1809.06</v>
      </c>
      <c r="L1368" s="21">
        <f t="shared" si="141"/>
        <v>5699.9999859021309</v>
      </c>
      <c r="M1368" s="22" t="str">
        <v>+3.360000E+00</v>
      </c>
      <c r="N1368" s="11">
        <f t="shared" si="144"/>
        <v>2.5024999999999999</v>
      </c>
      <c r="O1368" s="11">
        <v>1206.06</v>
      </c>
      <c r="P1368">
        <f t="shared" si="145"/>
        <v>6599.9999999684878</v>
      </c>
      <c r="Q1368" s="22" t="str">
        <v>+3.360000E+00</v>
      </c>
      <c r="R1368" s="11">
        <f t="shared" si="148"/>
        <v>2.2474999999999996</v>
      </c>
      <c r="S1368" s="11">
        <v>1447.26</v>
      </c>
      <c r="T1368" s="21">
        <f t="shared" si="149"/>
        <v>7399.9999994967729</v>
      </c>
    </row>
    <row r="1369" spans="1:20" x14ac:dyDescent="0.4">
      <c r="A1369" s="20" t="str">
        <v>+3.362500E+00</v>
      </c>
      <c r="B1369" s="11">
        <f t="shared" si="142"/>
        <v>2.1949999999999998</v>
      </c>
      <c r="C1369" s="10">
        <v>1085.3999999999999</v>
      </c>
      <c r="D1369" s="21">
        <f t="shared" si="143"/>
        <v>3999.9999995300004</v>
      </c>
      <c r="E1369" s="20" t="str">
        <v>+3.362500E+00</v>
      </c>
      <c r="F1369" s="11">
        <f t="shared" si="146"/>
        <v>2.2974999999999999</v>
      </c>
      <c r="G1369" s="10">
        <v>1206.06</v>
      </c>
      <c r="H1369">
        <f t="shared" si="147"/>
        <v>4699.9999998101393</v>
      </c>
      <c r="I1369" s="20" t="str">
        <v>+3.362500E+00</v>
      </c>
      <c r="J1369" s="11">
        <f t="shared" si="140"/>
        <v>1.9049999999999998</v>
      </c>
      <c r="K1369" s="10">
        <v>1778.88</v>
      </c>
      <c r="L1369" s="21">
        <f t="shared" si="141"/>
        <v>5699.9999862645236</v>
      </c>
      <c r="M1369" s="20" t="str">
        <v>+3.362500E+00</v>
      </c>
      <c r="N1369" s="11">
        <f t="shared" si="144"/>
        <v>2.5049999999999999</v>
      </c>
      <c r="O1369" s="10">
        <v>1115.58</v>
      </c>
      <c r="P1369">
        <f t="shared" si="145"/>
        <v>6599.9999999692982</v>
      </c>
      <c r="Q1369" s="20" t="str">
        <v>+3.362500E+00</v>
      </c>
      <c r="R1369" s="11">
        <f t="shared" si="148"/>
        <v>2.25</v>
      </c>
      <c r="S1369" s="10">
        <v>1417.08</v>
      </c>
      <c r="T1369" s="21">
        <f t="shared" si="149"/>
        <v>7399.9999995097078</v>
      </c>
    </row>
    <row r="1370" spans="1:20" x14ac:dyDescent="0.4">
      <c r="A1370" s="22" t="str">
        <v>+3.365000E+00</v>
      </c>
      <c r="B1370" s="11">
        <f t="shared" si="142"/>
        <v>2.1975000000000002</v>
      </c>
      <c r="C1370" s="11">
        <v>1025.0999999999999</v>
      </c>
      <c r="D1370" s="21">
        <f t="shared" si="143"/>
        <v>3999.9999995420817</v>
      </c>
      <c r="E1370" s="22" t="str">
        <v>+3.365000E+00</v>
      </c>
      <c r="F1370" s="11">
        <f t="shared" si="146"/>
        <v>2.3000000000000003</v>
      </c>
      <c r="G1370" s="11">
        <v>1206.06</v>
      </c>
      <c r="H1370">
        <f t="shared" si="147"/>
        <v>4699.9999998150197</v>
      </c>
      <c r="I1370" s="22" t="str">
        <v>+3.365000E+00</v>
      </c>
      <c r="J1370" s="11">
        <f t="shared" si="140"/>
        <v>1.9075000000000002</v>
      </c>
      <c r="K1370" s="11">
        <v>1869.36</v>
      </c>
      <c r="L1370" s="21">
        <f t="shared" si="141"/>
        <v>5699.9999866176013</v>
      </c>
      <c r="M1370" s="22" t="str">
        <v>+3.365000E+00</v>
      </c>
      <c r="N1370" s="11">
        <f t="shared" si="144"/>
        <v>2.5075000000000003</v>
      </c>
      <c r="O1370" s="11">
        <v>1145.7</v>
      </c>
      <c r="P1370">
        <f t="shared" si="145"/>
        <v>6599.9999999700867</v>
      </c>
      <c r="Q1370" s="22" t="str">
        <v>+3.365000E+00</v>
      </c>
      <c r="R1370" s="11">
        <f t="shared" si="148"/>
        <v>2.2525000000000004</v>
      </c>
      <c r="S1370" s="11">
        <v>1326.6599999999999</v>
      </c>
      <c r="T1370" s="21">
        <f t="shared" si="149"/>
        <v>7399.9999995223106</v>
      </c>
    </row>
    <row r="1371" spans="1:20" x14ac:dyDescent="0.4">
      <c r="A1371" s="20" t="str">
        <v>+3.367500E+00</v>
      </c>
      <c r="B1371" s="11">
        <f t="shared" si="142"/>
        <v>2.2000000000000002</v>
      </c>
      <c r="C1371" s="10">
        <v>1055.28</v>
      </c>
      <c r="D1371" s="21">
        <f t="shared" si="143"/>
        <v>3999.9999995538528</v>
      </c>
      <c r="E1371" s="20" t="str">
        <v>+3.367500E+00</v>
      </c>
      <c r="F1371" s="11">
        <f t="shared" si="146"/>
        <v>2.3025000000000002</v>
      </c>
      <c r="G1371" s="10">
        <v>1085.3999999999999</v>
      </c>
      <c r="H1371">
        <f t="shared" si="147"/>
        <v>4699.9999998197745</v>
      </c>
      <c r="I1371" s="20" t="str">
        <v>+3.367500E+00</v>
      </c>
      <c r="J1371" s="11">
        <f t="shared" si="140"/>
        <v>1.9100000000000001</v>
      </c>
      <c r="K1371" s="10">
        <v>1899.48</v>
      </c>
      <c r="L1371" s="21">
        <f t="shared" si="141"/>
        <v>5699.9999869616022</v>
      </c>
      <c r="M1371" s="20" t="str">
        <v>+3.367500E+00</v>
      </c>
      <c r="N1371" s="11">
        <f t="shared" si="144"/>
        <v>2.5100000000000002</v>
      </c>
      <c r="O1371" s="10">
        <v>994.98</v>
      </c>
      <c r="P1371">
        <f t="shared" si="145"/>
        <v>6599.9999999708562</v>
      </c>
      <c r="Q1371" s="20" t="str">
        <v>+3.367500E+00</v>
      </c>
      <c r="R1371" s="11">
        <f t="shared" si="148"/>
        <v>2.2549999999999999</v>
      </c>
      <c r="S1371" s="10">
        <v>1236.18</v>
      </c>
      <c r="T1371" s="21">
        <f t="shared" si="149"/>
        <v>7399.9999995345906</v>
      </c>
    </row>
    <row r="1372" spans="1:20" x14ac:dyDescent="0.4">
      <c r="A1372" s="22" t="str">
        <v>+3.370000E+00</v>
      </c>
      <c r="B1372" s="11">
        <f t="shared" si="142"/>
        <v>2.2025000000000001</v>
      </c>
      <c r="C1372" s="11">
        <v>964.80000000000007</v>
      </c>
      <c r="D1372" s="21">
        <f t="shared" si="143"/>
        <v>3999.9999995653216</v>
      </c>
      <c r="E1372" s="22" t="str">
        <v>+3.370000E+00</v>
      </c>
      <c r="F1372" s="11">
        <f t="shared" si="146"/>
        <v>2.3050000000000002</v>
      </c>
      <c r="G1372" s="11">
        <v>1085.3999999999999</v>
      </c>
      <c r="H1372">
        <f t="shared" si="147"/>
        <v>4699.9999998244075</v>
      </c>
      <c r="I1372" s="22" t="str">
        <v>+3.370000E+00</v>
      </c>
      <c r="J1372" s="11">
        <f t="shared" si="140"/>
        <v>1.9125000000000001</v>
      </c>
      <c r="K1372" s="11">
        <v>1809.06</v>
      </c>
      <c r="L1372" s="21">
        <f t="shared" si="141"/>
        <v>5699.999987296761</v>
      </c>
      <c r="M1372" s="22" t="str">
        <v>+3.370000E+00</v>
      </c>
      <c r="N1372" s="11">
        <f t="shared" si="144"/>
        <v>2.5125000000000002</v>
      </c>
      <c r="O1372" s="11">
        <v>1085.3999999999999</v>
      </c>
      <c r="P1372">
        <f t="shared" si="145"/>
        <v>6599.9999999716047</v>
      </c>
      <c r="Q1372" s="22" t="str">
        <v>+3.370000E+00</v>
      </c>
      <c r="R1372" s="11">
        <f t="shared" si="148"/>
        <v>2.2575000000000003</v>
      </c>
      <c r="S1372" s="11">
        <v>1326.6599999999999</v>
      </c>
      <c r="T1372" s="21">
        <f t="shared" si="149"/>
        <v>7399.9999995465541</v>
      </c>
    </row>
    <row r="1373" spans="1:20" x14ac:dyDescent="0.4">
      <c r="A1373" s="20" t="str">
        <v>+3.372500E+00</v>
      </c>
      <c r="B1373" s="11">
        <f t="shared" si="142"/>
        <v>2.2050000000000001</v>
      </c>
      <c r="C1373" s="10">
        <v>1115.58</v>
      </c>
      <c r="D1373" s="21">
        <f t="shared" si="143"/>
        <v>3999.9999995764947</v>
      </c>
      <c r="E1373" s="20" t="str">
        <v>+3.372500E+00</v>
      </c>
      <c r="F1373" s="11">
        <f t="shared" si="146"/>
        <v>2.3075000000000001</v>
      </c>
      <c r="G1373" s="10">
        <v>1206.06</v>
      </c>
      <c r="H1373">
        <f t="shared" si="147"/>
        <v>4699.9999998289213</v>
      </c>
      <c r="I1373" s="20" t="str">
        <v>+3.372500E+00</v>
      </c>
      <c r="J1373" s="11">
        <f t="shared" si="140"/>
        <v>1.915</v>
      </c>
      <c r="K1373" s="10">
        <v>1748.76</v>
      </c>
      <c r="L1373" s="21">
        <f t="shared" si="141"/>
        <v>5699.9999876233042</v>
      </c>
      <c r="M1373" s="20" t="str">
        <v>+3.372500E+00</v>
      </c>
      <c r="N1373" s="11">
        <f t="shared" si="144"/>
        <v>2.5150000000000001</v>
      </c>
      <c r="O1373" s="10">
        <v>934.68</v>
      </c>
      <c r="P1373">
        <f t="shared" si="145"/>
        <v>6599.999999972335</v>
      </c>
      <c r="Q1373" s="20" t="str">
        <v>+3.372500E+00</v>
      </c>
      <c r="R1373" s="11">
        <f t="shared" si="148"/>
        <v>2.2599999999999998</v>
      </c>
      <c r="S1373" s="10">
        <v>1206.06</v>
      </c>
      <c r="T1373" s="21">
        <f t="shared" si="149"/>
        <v>7399.9999995582102</v>
      </c>
    </row>
    <row r="1374" spans="1:20" x14ac:dyDescent="0.4">
      <c r="A1374" s="22" t="str">
        <v>+3.375000E+00</v>
      </c>
      <c r="B1374" s="11">
        <f t="shared" si="142"/>
        <v>2.2075</v>
      </c>
      <c r="C1374" s="11">
        <v>1145.7</v>
      </c>
      <c r="D1374" s="21">
        <f t="shared" si="143"/>
        <v>3999.9999995873814</v>
      </c>
      <c r="E1374" s="22" t="str">
        <v>+3.375000E+00</v>
      </c>
      <c r="F1374" s="11">
        <f t="shared" si="146"/>
        <v>2.31</v>
      </c>
      <c r="G1374" s="11">
        <v>1145.7</v>
      </c>
      <c r="H1374">
        <f t="shared" si="147"/>
        <v>4699.9999998333187</v>
      </c>
      <c r="I1374" s="22" t="str">
        <v>+3.375000E+00</v>
      </c>
      <c r="J1374" s="11">
        <f t="shared" si="140"/>
        <v>1.9175</v>
      </c>
      <c r="K1374" s="11">
        <v>1869.36</v>
      </c>
      <c r="L1374" s="21">
        <f t="shared" si="141"/>
        <v>5699.9999879414536</v>
      </c>
      <c r="M1374" s="22" t="str">
        <v>+3.375000E+00</v>
      </c>
      <c r="N1374" s="11">
        <f t="shared" si="144"/>
        <v>2.5175000000000001</v>
      </c>
      <c r="O1374" s="11">
        <v>904.5</v>
      </c>
      <c r="P1374">
        <f t="shared" si="145"/>
        <v>6599.9999999730462</v>
      </c>
      <c r="Q1374" s="22" t="str">
        <v>+3.375000E+00</v>
      </c>
      <c r="R1374" s="11">
        <f t="shared" si="148"/>
        <v>2.2625000000000002</v>
      </c>
      <c r="S1374" s="11">
        <v>1266.3599999999999</v>
      </c>
      <c r="T1374" s="21">
        <f t="shared" si="149"/>
        <v>7399.9999995695662</v>
      </c>
    </row>
    <row r="1375" spans="1:20" x14ac:dyDescent="0.4">
      <c r="A1375" s="20" t="str">
        <v>+3.377500E+00</v>
      </c>
      <c r="B1375" s="11">
        <f t="shared" si="142"/>
        <v>2.21</v>
      </c>
      <c r="C1375" s="10">
        <v>994.98</v>
      </c>
      <c r="D1375" s="21">
        <f t="shared" si="143"/>
        <v>3999.9999995979879</v>
      </c>
      <c r="E1375" s="20" t="str">
        <v>+3.377500E+00</v>
      </c>
      <c r="F1375" s="11">
        <f t="shared" si="146"/>
        <v>2.3125</v>
      </c>
      <c r="G1375" s="10">
        <v>1206.06</v>
      </c>
      <c r="H1375">
        <f t="shared" si="147"/>
        <v>4699.9999998376034</v>
      </c>
      <c r="I1375" s="20" t="str">
        <v>+3.377500E+00</v>
      </c>
      <c r="J1375" s="11">
        <f t="shared" ref="J1375:J1438" si="150">I1375-I$607</f>
        <v>1.92</v>
      </c>
      <c r="K1375" s="10">
        <v>1839.18</v>
      </c>
      <c r="L1375" s="21">
        <f t="shared" si="141"/>
        <v>5699.9999882514248</v>
      </c>
      <c r="M1375" s="20" t="str">
        <v>+3.377500E+00</v>
      </c>
      <c r="N1375" s="11">
        <f t="shared" si="144"/>
        <v>2.52</v>
      </c>
      <c r="O1375" s="10">
        <v>964.80000000000007</v>
      </c>
      <c r="P1375">
        <f t="shared" si="145"/>
        <v>6599.9999999737392</v>
      </c>
      <c r="Q1375" s="20" t="str">
        <v>+3.377500E+00</v>
      </c>
      <c r="R1375" s="11">
        <f t="shared" si="148"/>
        <v>2.2649999999999997</v>
      </c>
      <c r="S1375" s="10">
        <v>1206.06</v>
      </c>
      <c r="T1375" s="21">
        <f t="shared" si="149"/>
        <v>7399.9999995806311</v>
      </c>
    </row>
    <row r="1376" spans="1:20" x14ac:dyDescent="0.4">
      <c r="A1376" s="22" t="str">
        <v>+3.380000E+00</v>
      </c>
      <c r="B1376" s="11">
        <f t="shared" si="142"/>
        <v>2.2124999999999999</v>
      </c>
      <c r="C1376" s="11">
        <v>1085.3999999999999</v>
      </c>
      <c r="D1376" s="21">
        <f t="shared" si="143"/>
        <v>3999.9999996083216</v>
      </c>
      <c r="E1376" s="22" t="str">
        <v>+3.380000E+00</v>
      </c>
      <c r="F1376" s="11">
        <f t="shared" si="146"/>
        <v>2.3149999999999999</v>
      </c>
      <c r="G1376" s="11">
        <v>1206.06</v>
      </c>
      <c r="H1376">
        <f t="shared" si="147"/>
        <v>4699.9999998417779</v>
      </c>
      <c r="I1376" s="22" t="str">
        <v>+3.380000E+00</v>
      </c>
      <c r="J1376" s="11">
        <f t="shared" si="150"/>
        <v>1.9224999999999999</v>
      </c>
      <c r="K1376" s="11">
        <v>1929.66</v>
      </c>
      <c r="L1376" s="21">
        <f t="shared" ref="L1376:L1439" si="151">$S$17*(1-EXP(-(J1376/$T$17)))</f>
        <v>5699.9999885534271</v>
      </c>
      <c r="M1376" s="22" t="str">
        <v>+3.380000E+00</v>
      </c>
      <c r="N1376" s="11">
        <f t="shared" si="144"/>
        <v>2.5225</v>
      </c>
      <c r="O1376" s="11">
        <v>1085.3999999999999</v>
      </c>
      <c r="P1376">
        <f t="shared" si="145"/>
        <v>6599.9999999744141</v>
      </c>
      <c r="Q1376" s="22" t="str">
        <v>+3.380000E+00</v>
      </c>
      <c r="R1376" s="11">
        <f t="shared" si="148"/>
        <v>2.2675000000000001</v>
      </c>
      <c r="S1376" s="11">
        <v>1326.6599999999999</v>
      </c>
      <c r="T1376" s="21">
        <f t="shared" si="149"/>
        <v>7399.9999995914113</v>
      </c>
    </row>
    <row r="1377" spans="1:20" x14ac:dyDescent="0.4">
      <c r="A1377" s="20" t="str">
        <v>+3.382500E+00</v>
      </c>
      <c r="B1377" s="11">
        <f t="shared" si="142"/>
        <v>2.2149999999999999</v>
      </c>
      <c r="C1377" s="10">
        <v>1206.06</v>
      </c>
      <c r="D1377" s="21">
        <f t="shared" si="143"/>
        <v>3999.9999996183901</v>
      </c>
      <c r="E1377" s="20" t="str">
        <v>+3.382500E+00</v>
      </c>
      <c r="F1377" s="11">
        <f t="shared" si="146"/>
        <v>2.3174999999999999</v>
      </c>
      <c r="G1377" s="10">
        <v>1175.8800000000001</v>
      </c>
      <c r="H1377">
        <f t="shared" si="147"/>
        <v>4699.9999998458452</v>
      </c>
      <c r="I1377" s="20" t="str">
        <v>+3.382500E+00</v>
      </c>
      <c r="J1377" s="11">
        <f t="shared" si="150"/>
        <v>1.9249999999999998</v>
      </c>
      <c r="K1377" s="10">
        <v>1839.18</v>
      </c>
      <c r="L1377" s="21">
        <f t="shared" si="151"/>
        <v>5699.9999888476677</v>
      </c>
      <c r="M1377" s="20" t="str">
        <v>+3.382500E+00</v>
      </c>
      <c r="N1377" s="11">
        <f t="shared" si="144"/>
        <v>2.5249999999999999</v>
      </c>
      <c r="O1377" s="10">
        <v>874.38</v>
      </c>
      <c r="P1377">
        <f t="shared" si="145"/>
        <v>6599.9999999750717</v>
      </c>
      <c r="Q1377" s="20" t="str">
        <v>+3.382500E+00</v>
      </c>
      <c r="R1377" s="11">
        <f t="shared" si="148"/>
        <v>2.2699999999999996</v>
      </c>
      <c r="S1377" s="10">
        <v>1236.18</v>
      </c>
      <c r="T1377" s="21">
        <f t="shared" si="149"/>
        <v>7399.9999996019142</v>
      </c>
    </row>
    <row r="1378" spans="1:20" x14ac:dyDescent="0.4">
      <c r="A1378" s="22" t="str">
        <v>+3.385000E+00</v>
      </c>
      <c r="B1378" s="11">
        <f t="shared" si="142"/>
        <v>2.2174999999999998</v>
      </c>
      <c r="C1378" s="11">
        <v>1025.0999999999999</v>
      </c>
      <c r="D1378" s="21">
        <f t="shared" si="143"/>
        <v>3999.9999996281995</v>
      </c>
      <c r="E1378" s="22" t="str">
        <v>+3.385000E+00</v>
      </c>
      <c r="F1378" s="11">
        <f t="shared" si="146"/>
        <v>2.3199999999999998</v>
      </c>
      <c r="G1378" s="11">
        <v>1145.7</v>
      </c>
      <c r="H1378">
        <f t="shared" si="147"/>
        <v>4699.9999998498079</v>
      </c>
      <c r="I1378" s="22" t="str">
        <v>+3.385000E+00</v>
      </c>
      <c r="J1378" s="11">
        <f t="shared" si="150"/>
        <v>1.9274999999999998</v>
      </c>
      <c r="K1378" s="11">
        <v>1869.36</v>
      </c>
      <c r="L1378" s="21">
        <f t="shared" si="151"/>
        <v>5699.9999891343441</v>
      </c>
      <c r="M1378" s="22" t="str">
        <v>+3.385000E+00</v>
      </c>
      <c r="N1378" s="11">
        <f t="shared" si="144"/>
        <v>2.5274999999999999</v>
      </c>
      <c r="O1378" s="11">
        <v>904.5</v>
      </c>
      <c r="P1378">
        <f t="shared" si="145"/>
        <v>6599.9999999757119</v>
      </c>
      <c r="Q1378" s="22" t="str">
        <v>+3.385000E+00</v>
      </c>
      <c r="R1378" s="11">
        <f t="shared" si="148"/>
        <v>2.2725</v>
      </c>
      <c r="S1378" s="11">
        <v>1145.7</v>
      </c>
      <c r="T1378" s="21">
        <f t="shared" si="149"/>
        <v>7399.9999996121478</v>
      </c>
    </row>
    <row r="1379" spans="1:20" x14ac:dyDescent="0.4">
      <c r="A1379" s="20" t="str">
        <v>+3.387500E+00</v>
      </c>
      <c r="B1379" s="11">
        <f t="shared" si="142"/>
        <v>2.2200000000000002</v>
      </c>
      <c r="C1379" s="10">
        <v>1085.3999999999999</v>
      </c>
      <c r="D1379" s="21">
        <f t="shared" si="143"/>
        <v>3999.9999996377569</v>
      </c>
      <c r="E1379" s="20" t="str">
        <v>+3.387500E+00</v>
      </c>
      <c r="F1379" s="11">
        <f t="shared" si="146"/>
        <v>2.3225000000000002</v>
      </c>
      <c r="G1379" s="10">
        <v>1206.06</v>
      </c>
      <c r="H1379">
        <f t="shared" si="147"/>
        <v>4699.9999998536678</v>
      </c>
      <c r="I1379" s="20" t="str">
        <v>+3.387500E+00</v>
      </c>
      <c r="J1379" s="11">
        <f t="shared" si="150"/>
        <v>1.9300000000000002</v>
      </c>
      <c r="K1379" s="10">
        <v>1839.18</v>
      </c>
      <c r="L1379" s="21">
        <f t="shared" si="151"/>
        <v>5699.9999894136508</v>
      </c>
      <c r="M1379" s="20" t="str">
        <v>+3.387500E+00</v>
      </c>
      <c r="N1379" s="11">
        <f t="shared" si="144"/>
        <v>2.5300000000000002</v>
      </c>
      <c r="O1379" s="10">
        <v>874.38</v>
      </c>
      <c r="P1379">
        <f t="shared" si="145"/>
        <v>6599.9999999763368</v>
      </c>
      <c r="Q1379" s="20" t="str">
        <v>+3.387500E+00</v>
      </c>
      <c r="R1379" s="11">
        <f t="shared" si="148"/>
        <v>2.2750000000000004</v>
      </c>
      <c r="S1379" s="10">
        <v>1326.6599999999999</v>
      </c>
      <c r="T1379" s="21">
        <f t="shared" si="149"/>
        <v>7399.9999996221168</v>
      </c>
    </row>
    <row r="1380" spans="1:20" x14ac:dyDescent="0.4">
      <c r="A1380" s="22" t="str">
        <v>+3.390000E+00</v>
      </c>
      <c r="B1380" s="11">
        <f t="shared" si="142"/>
        <v>2.2225000000000001</v>
      </c>
      <c r="C1380" s="11">
        <v>1206.06</v>
      </c>
      <c r="D1380" s="21">
        <f t="shared" si="143"/>
        <v>3999.9999996470688</v>
      </c>
      <c r="E1380" s="22" t="str">
        <v>+3.390000E+00</v>
      </c>
      <c r="F1380" s="11">
        <f t="shared" si="146"/>
        <v>2.3250000000000002</v>
      </c>
      <c r="G1380" s="11">
        <v>1206.06</v>
      </c>
      <c r="H1380">
        <f t="shared" si="147"/>
        <v>4699.9999998574294</v>
      </c>
      <c r="I1380" s="22" t="str">
        <v>+3.390000E+00</v>
      </c>
      <c r="J1380" s="11">
        <f t="shared" si="150"/>
        <v>1.9325000000000001</v>
      </c>
      <c r="K1380" s="11">
        <v>1809.06</v>
      </c>
      <c r="L1380" s="21">
        <f t="shared" si="151"/>
        <v>5699.9999896857789</v>
      </c>
      <c r="M1380" s="22" t="str">
        <v>+3.390000E+00</v>
      </c>
      <c r="N1380" s="11">
        <f t="shared" si="144"/>
        <v>2.5325000000000002</v>
      </c>
      <c r="O1380" s="11">
        <v>844.19999999999993</v>
      </c>
      <c r="P1380">
        <f t="shared" si="145"/>
        <v>6599.9999999769452</v>
      </c>
      <c r="Q1380" s="22" t="str">
        <v>+3.390000E+00</v>
      </c>
      <c r="R1380" s="11">
        <f t="shared" si="148"/>
        <v>2.2774999999999999</v>
      </c>
      <c r="S1380" s="11">
        <v>1326.6599999999999</v>
      </c>
      <c r="T1380" s="21">
        <f t="shared" si="149"/>
        <v>7399.9999996318302</v>
      </c>
    </row>
    <row r="1381" spans="1:20" x14ac:dyDescent="0.4">
      <c r="A1381" s="20" t="str">
        <v>+3.392500E+00</v>
      </c>
      <c r="B1381" s="11">
        <f t="shared" si="142"/>
        <v>2.2250000000000001</v>
      </c>
      <c r="C1381" s="10">
        <v>1085.3999999999999</v>
      </c>
      <c r="D1381" s="21">
        <f t="shared" si="143"/>
        <v>3999.999999656141</v>
      </c>
      <c r="E1381" s="20" t="str">
        <v>+3.392500E+00</v>
      </c>
      <c r="F1381" s="11">
        <f t="shared" si="146"/>
        <v>2.3275000000000001</v>
      </c>
      <c r="G1381" s="10">
        <v>1206.06</v>
      </c>
      <c r="H1381">
        <f t="shared" si="147"/>
        <v>4699.9999998610947</v>
      </c>
      <c r="I1381" s="20" t="str">
        <v>+3.392500E+00</v>
      </c>
      <c r="J1381" s="11">
        <f t="shared" si="150"/>
        <v>1.9350000000000001</v>
      </c>
      <c r="K1381" s="10">
        <v>1688.46</v>
      </c>
      <c r="L1381" s="21">
        <f t="shared" si="151"/>
        <v>5699.9999899509112</v>
      </c>
      <c r="M1381" s="20" t="str">
        <v>+3.392500E+00</v>
      </c>
      <c r="N1381" s="11">
        <f t="shared" si="144"/>
        <v>2.5350000000000001</v>
      </c>
      <c r="O1381" s="10">
        <v>874.38</v>
      </c>
      <c r="P1381">
        <f t="shared" si="145"/>
        <v>6599.9999999775373</v>
      </c>
      <c r="Q1381" s="20" t="str">
        <v>+3.392500E+00</v>
      </c>
      <c r="R1381" s="11">
        <f t="shared" si="148"/>
        <v>2.2800000000000002</v>
      </c>
      <c r="S1381" s="10">
        <v>1206.06</v>
      </c>
      <c r="T1381" s="21">
        <f t="shared" si="149"/>
        <v>7399.9999996412953</v>
      </c>
    </row>
    <row r="1382" spans="1:20" x14ac:dyDescent="0.4">
      <c r="A1382" s="22" t="str">
        <v>+3.395000E+00</v>
      </c>
      <c r="B1382" s="11">
        <f t="shared" si="142"/>
        <v>2.2275</v>
      </c>
      <c r="C1382" s="11">
        <v>1085.3999999999999</v>
      </c>
      <c r="D1382" s="21">
        <f t="shared" si="143"/>
        <v>3999.9999996649799</v>
      </c>
      <c r="E1382" s="22" t="str">
        <v>+3.395000E+00</v>
      </c>
      <c r="F1382" s="11">
        <f t="shared" si="146"/>
        <v>2.33</v>
      </c>
      <c r="G1382" s="11">
        <v>1145.7</v>
      </c>
      <c r="H1382">
        <f t="shared" si="147"/>
        <v>4699.9999998646654</v>
      </c>
      <c r="I1382" s="22" t="str">
        <v>+3.395000E+00</v>
      </c>
      <c r="J1382" s="11">
        <f t="shared" si="150"/>
        <v>1.9375</v>
      </c>
      <c r="K1382" s="11">
        <v>1809.06</v>
      </c>
      <c r="L1382" s="21">
        <f t="shared" si="151"/>
        <v>5699.9999902092277</v>
      </c>
      <c r="M1382" s="22" t="str">
        <v>+3.395000E+00</v>
      </c>
      <c r="N1382" s="11">
        <f t="shared" si="144"/>
        <v>2.5375000000000001</v>
      </c>
      <c r="O1382" s="11">
        <v>904.5</v>
      </c>
      <c r="P1382">
        <f t="shared" si="145"/>
        <v>6599.9999999781148</v>
      </c>
      <c r="Q1382" s="22" t="str">
        <v>+3.395000E+00</v>
      </c>
      <c r="R1382" s="11">
        <f t="shared" si="148"/>
        <v>2.2824999999999998</v>
      </c>
      <c r="S1382" s="11">
        <v>1266.3599999999999</v>
      </c>
      <c r="T1382" s="21">
        <f t="shared" si="149"/>
        <v>7399.9999996505148</v>
      </c>
    </row>
    <row r="1383" spans="1:20" x14ac:dyDescent="0.4">
      <c r="A1383" s="20" t="str">
        <v>+3.397500E+00</v>
      </c>
      <c r="B1383" s="11">
        <f t="shared" si="142"/>
        <v>2.23</v>
      </c>
      <c r="C1383" s="10">
        <v>1085.3999999999999</v>
      </c>
      <c r="D1383" s="21">
        <f t="shared" si="143"/>
        <v>3999.9999996735919</v>
      </c>
      <c r="E1383" s="20" t="str">
        <v>+3.397500E+00</v>
      </c>
      <c r="F1383" s="11">
        <f t="shared" si="146"/>
        <v>2.3325</v>
      </c>
      <c r="G1383" s="10">
        <v>1206.06</v>
      </c>
      <c r="H1383">
        <f t="shared" si="147"/>
        <v>4699.9999998681442</v>
      </c>
      <c r="I1383" s="20" t="str">
        <v>+3.397500E+00</v>
      </c>
      <c r="J1383" s="11">
        <f t="shared" si="150"/>
        <v>1.94</v>
      </c>
      <c r="K1383" s="10">
        <v>1809.06</v>
      </c>
      <c r="L1383" s="21">
        <f t="shared" si="151"/>
        <v>5699.999990460904</v>
      </c>
      <c r="M1383" s="20" t="str">
        <v>+3.397500E+00</v>
      </c>
      <c r="N1383" s="11">
        <f t="shared" si="144"/>
        <v>2.54</v>
      </c>
      <c r="O1383" s="10">
        <v>874.38</v>
      </c>
      <c r="P1383">
        <f t="shared" si="145"/>
        <v>6599.9999999786778</v>
      </c>
      <c r="Q1383" s="20" t="str">
        <v>+3.397500E+00</v>
      </c>
      <c r="R1383" s="11">
        <f t="shared" si="148"/>
        <v>2.2850000000000001</v>
      </c>
      <c r="S1383" s="10">
        <v>1236.18</v>
      </c>
      <c r="T1383" s="21">
        <f t="shared" si="149"/>
        <v>7399.9999996594988</v>
      </c>
    </row>
    <row r="1384" spans="1:20" x14ac:dyDescent="0.4">
      <c r="A1384" s="22" t="str">
        <v>+3.400000E+00</v>
      </c>
      <c r="B1384" s="11">
        <f t="shared" si="142"/>
        <v>2.2324999999999999</v>
      </c>
      <c r="C1384" s="11">
        <v>1085.3999999999999</v>
      </c>
      <c r="D1384" s="21">
        <f t="shared" si="143"/>
        <v>3999.9999996819824</v>
      </c>
      <c r="E1384" s="22" t="str">
        <v>+3.400000E+00</v>
      </c>
      <c r="F1384" s="11">
        <f t="shared" si="146"/>
        <v>2.335</v>
      </c>
      <c r="G1384" s="11">
        <v>1085.3999999999999</v>
      </c>
      <c r="H1384">
        <f t="shared" si="147"/>
        <v>4699.9999998715339</v>
      </c>
      <c r="I1384" s="22" t="str">
        <v>+3.400000E+00</v>
      </c>
      <c r="J1384" s="11">
        <f t="shared" si="150"/>
        <v>1.9424999999999999</v>
      </c>
      <c r="K1384" s="11">
        <v>1809.06</v>
      </c>
      <c r="L1384" s="21">
        <f t="shared" si="151"/>
        <v>5699.9999907061119</v>
      </c>
      <c r="M1384" s="22" t="str">
        <v>+3.400000E+00</v>
      </c>
      <c r="N1384" s="11">
        <f t="shared" si="144"/>
        <v>2.5425</v>
      </c>
      <c r="O1384" s="11">
        <v>844.19999999999993</v>
      </c>
      <c r="P1384">
        <f t="shared" si="145"/>
        <v>6599.9999999792262</v>
      </c>
      <c r="Q1384" s="22" t="str">
        <v>+3.400000E+00</v>
      </c>
      <c r="R1384" s="11">
        <f t="shared" si="148"/>
        <v>2.2874999999999996</v>
      </c>
      <c r="S1384" s="11">
        <v>1326.6599999999999</v>
      </c>
      <c r="T1384" s="21">
        <f t="shared" si="149"/>
        <v>7399.9999996682518</v>
      </c>
    </row>
    <row r="1385" spans="1:20" x14ac:dyDescent="0.4">
      <c r="A1385" s="20" t="str">
        <v>+3.402500E+00</v>
      </c>
      <c r="B1385" s="11">
        <f t="shared" si="142"/>
        <v>2.2349999999999999</v>
      </c>
      <c r="C1385" s="10">
        <v>1085.3999999999999</v>
      </c>
      <c r="D1385" s="21">
        <f t="shared" si="143"/>
        <v>3999.999999690157</v>
      </c>
      <c r="E1385" s="20" t="str">
        <v>+3.402500E+00</v>
      </c>
      <c r="F1385" s="11">
        <f t="shared" si="146"/>
        <v>2.3374999999999999</v>
      </c>
      <c r="G1385" s="10">
        <v>1115.58</v>
      </c>
      <c r="H1385">
        <f t="shared" si="147"/>
        <v>4699.9999998748353</v>
      </c>
      <c r="I1385" s="20" t="str">
        <v>+3.402500E+00</v>
      </c>
      <c r="J1385" s="11">
        <f t="shared" si="150"/>
        <v>1.9449999999999998</v>
      </c>
      <c r="K1385" s="10">
        <v>1809.06</v>
      </c>
      <c r="L1385" s="21">
        <f t="shared" si="151"/>
        <v>5699.9999909450162</v>
      </c>
      <c r="M1385" s="20" t="str">
        <v>+3.402500E+00</v>
      </c>
      <c r="N1385" s="11">
        <f t="shared" si="144"/>
        <v>2.5449999999999999</v>
      </c>
      <c r="O1385" s="10">
        <v>934.68</v>
      </c>
      <c r="P1385">
        <f t="shared" si="145"/>
        <v>6599.9999999797601</v>
      </c>
      <c r="Q1385" s="20" t="str">
        <v>+3.402500E+00</v>
      </c>
      <c r="R1385" s="11">
        <f t="shared" si="148"/>
        <v>2.29</v>
      </c>
      <c r="S1385" s="10">
        <v>1326.6599999999999</v>
      </c>
      <c r="T1385" s="21">
        <f t="shared" si="149"/>
        <v>7399.9999996767801</v>
      </c>
    </row>
    <row r="1386" spans="1:20" x14ac:dyDescent="0.4">
      <c r="A1386" s="22" t="str">
        <v>+3.405000E+00</v>
      </c>
      <c r="B1386" s="11">
        <f t="shared" si="142"/>
        <v>2.2374999999999998</v>
      </c>
      <c r="C1386" s="11">
        <v>1085.3999999999999</v>
      </c>
      <c r="D1386" s="21">
        <f t="shared" si="143"/>
        <v>3999.9999996981219</v>
      </c>
      <c r="E1386" s="22" t="str">
        <v>+3.405000E+00</v>
      </c>
      <c r="F1386" s="11">
        <f t="shared" si="146"/>
        <v>2.34</v>
      </c>
      <c r="G1386" s="11">
        <v>1085.3999999999999</v>
      </c>
      <c r="H1386">
        <f t="shared" si="147"/>
        <v>4699.9999998780531</v>
      </c>
      <c r="I1386" s="22" t="str">
        <v>+3.405000E+00</v>
      </c>
      <c r="J1386" s="11">
        <f t="shared" si="150"/>
        <v>1.9474999999999998</v>
      </c>
      <c r="K1386" s="11">
        <v>1809.06</v>
      </c>
      <c r="L1386" s="21">
        <f t="shared" si="151"/>
        <v>5699.9999911777786</v>
      </c>
      <c r="M1386" s="22" t="str">
        <v>+3.405000E+00</v>
      </c>
      <c r="N1386" s="11">
        <f t="shared" si="144"/>
        <v>2.5474999999999999</v>
      </c>
      <c r="O1386" s="11">
        <v>1025.0999999999999</v>
      </c>
      <c r="P1386">
        <f t="shared" si="145"/>
        <v>6599.9999999802803</v>
      </c>
      <c r="Q1386" s="22" t="str">
        <v>+3.405000E+00</v>
      </c>
      <c r="R1386" s="11">
        <f t="shared" si="148"/>
        <v>2.2924999999999995</v>
      </c>
      <c r="S1386" s="11">
        <v>1326.6599999999999</v>
      </c>
      <c r="T1386" s="21">
        <f t="shared" si="149"/>
        <v>7399.9999996850884</v>
      </c>
    </row>
    <row r="1387" spans="1:20" x14ac:dyDescent="0.4">
      <c r="A1387" s="20" t="str">
        <v>+3.407500E+00</v>
      </c>
      <c r="B1387" s="11">
        <f t="shared" si="142"/>
        <v>2.2400000000000002</v>
      </c>
      <c r="C1387" s="10">
        <v>1085.3999999999999</v>
      </c>
      <c r="D1387" s="21">
        <f t="shared" si="143"/>
        <v>3999.9999997058817</v>
      </c>
      <c r="E1387" s="20" t="str">
        <v>+3.407500E+00</v>
      </c>
      <c r="F1387" s="11">
        <f t="shared" si="146"/>
        <v>2.3425000000000002</v>
      </c>
      <c r="G1387" s="10">
        <v>1085.3999999999999</v>
      </c>
      <c r="H1387">
        <f t="shared" si="147"/>
        <v>4699.9999998811882</v>
      </c>
      <c r="I1387" s="20" t="str">
        <v>+3.407500E+00</v>
      </c>
      <c r="J1387" s="11">
        <f t="shared" si="150"/>
        <v>1.9500000000000002</v>
      </c>
      <c r="K1387" s="10">
        <v>1778.88</v>
      </c>
      <c r="L1387" s="21">
        <f t="shared" si="151"/>
        <v>5699.9999914045584</v>
      </c>
      <c r="M1387" s="20" t="str">
        <v>+3.407500E+00</v>
      </c>
      <c r="N1387" s="11">
        <f t="shared" si="144"/>
        <v>2.5500000000000003</v>
      </c>
      <c r="O1387" s="10">
        <v>874.38</v>
      </c>
      <c r="P1387">
        <f t="shared" si="145"/>
        <v>6599.9999999807869</v>
      </c>
      <c r="Q1387" s="20" t="str">
        <v>+3.407500E+00</v>
      </c>
      <c r="R1387" s="11">
        <f t="shared" si="148"/>
        <v>2.2949999999999999</v>
      </c>
      <c r="S1387" s="10">
        <v>1326.6599999999999</v>
      </c>
      <c r="T1387" s="21">
        <f t="shared" si="149"/>
        <v>7399.9999996931829</v>
      </c>
    </row>
    <row r="1388" spans="1:20" x14ac:dyDescent="0.4">
      <c r="A1388" s="22" t="str">
        <v>+3.410000E+00</v>
      </c>
      <c r="B1388" s="11">
        <f t="shared" ref="B1388:B1451" si="152">A1388-A$491</f>
        <v>2.2425000000000002</v>
      </c>
      <c r="C1388" s="11">
        <v>1085.3999999999999</v>
      </c>
      <c r="D1388" s="21">
        <f t="shared" ref="D1388:D1451" si="153">$S$15*(1-EXP(-(B1388/$T$15)))</f>
        <v>3999.9999997134423</v>
      </c>
      <c r="E1388" s="22" t="str">
        <v>+3.410000E+00</v>
      </c>
      <c r="F1388" s="11">
        <f t="shared" si="146"/>
        <v>2.3450000000000002</v>
      </c>
      <c r="G1388" s="11">
        <v>1085.3999999999999</v>
      </c>
      <c r="H1388">
        <f t="shared" si="147"/>
        <v>4699.9999998842422</v>
      </c>
      <c r="I1388" s="22" t="str">
        <v>+3.410000E+00</v>
      </c>
      <c r="J1388" s="11">
        <f t="shared" si="150"/>
        <v>1.9525000000000001</v>
      </c>
      <c r="K1388" s="11">
        <v>1809.06</v>
      </c>
      <c r="L1388" s="21">
        <f t="shared" si="151"/>
        <v>5699.9999916255092</v>
      </c>
      <c r="M1388" s="22" t="str">
        <v>+3.410000E+00</v>
      </c>
      <c r="N1388" s="11">
        <f t="shared" si="144"/>
        <v>2.5525000000000002</v>
      </c>
      <c r="O1388" s="11">
        <v>844.19999999999993</v>
      </c>
      <c r="P1388">
        <f t="shared" si="145"/>
        <v>6599.9999999812808</v>
      </c>
      <c r="Q1388" s="22" t="str">
        <v>+3.410000E+00</v>
      </c>
      <c r="R1388" s="11">
        <f t="shared" si="148"/>
        <v>2.2975000000000003</v>
      </c>
      <c r="S1388" s="11">
        <v>1326.6599999999999</v>
      </c>
      <c r="T1388" s="21">
        <f t="shared" si="149"/>
        <v>7399.99999970107</v>
      </c>
    </row>
    <row r="1389" spans="1:20" x14ac:dyDescent="0.4">
      <c r="A1389" s="20" t="str">
        <v>+3.412500E+00</v>
      </c>
      <c r="B1389" s="11">
        <f t="shared" si="152"/>
        <v>2.2450000000000001</v>
      </c>
      <c r="C1389" s="10">
        <v>1085.3999999999999</v>
      </c>
      <c r="D1389" s="21">
        <f t="shared" si="153"/>
        <v>3999.9999997208083</v>
      </c>
      <c r="E1389" s="20" t="str">
        <v>+3.412500E+00</v>
      </c>
      <c r="F1389" s="11">
        <f t="shared" si="146"/>
        <v>2.3475000000000001</v>
      </c>
      <c r="G1389" s="10">
        <v>1175.8800000000001</v>
      </c>
      <c r="H1389">
        <f t="shared" si="147"/>
        <v>4699.9999998872172</v>
      </c>
      <c r="I1389" s="20" t="str">
        <v>+3.412500E+00</v>
      </c>
      <c r="J1389" s="11">
        <f t="shared" si="150"/>
        <v>1.9550000000000001</v>
      </c>
      <c r="K1389" s="10">
        <v>1809.06</v>
      </c>
      <c r="L1389" s="21">
        <f t="shared" si="151"/>
        <v>5699.9999918407793</v>
      </c>
      <c r="M1389" s="20" t="str">
        <v>+3.412500E+00</v>
      </c>
      <c r="N1389" s="11">
        <f t="shared" si="144"/>
        <v>2.5550000000000002</v>
      </c>
      <c r="O1389" s="10">
        <v>874.38</v>
      </c>
      <c r="P1389">
        <f t="shared" si="145"/>
        <v>6599.9999999817619</v>
      </c>
      <c r="Q1389" s="20" t="str">
        <v>+3.412500E+00</v>
      </c>
      <c r="R1389" s="11">
        <f t="shared" si="148"/>
        <v>2.2999999999999998</v>
      </c>
      <c r="S1389" s="10">
        <v>1206.06</v>
      </c>
      <c r="T1389" s="21">
        <f t="shared" si="149"/>
        <v>7399.9999997087543</v>
      </c>
    </row>
    <row r="1390" spans="1:20" x14ac:dyDescent="0.4">
      <c r="A1390" s="22" t="str">
        <v>+3.415000E+00</v>
      </c>
      <c r="B1390" s="11">
        <f t="shared" si="152"/>
        <v>2.2475000000000001</v>
      </c>
      <c r="C1390" s="11">
        <v>1145.7</v>
      </c>
      <c r="D1390" s="21">
        <f t="shared" si="153"/>
        <v>3999.9999997279851</v>
      </c>
      <c r="E1390" s="22" t="str">
        <v>+3.415000E+00</v>
      </c>
      <c r="F1390" s="11">
        <f t="shared" si="146"/>
        <v>2.35</v>
      </c>
      <c r="G1390" s="11">
        <v>1145.7</v>
      </c>
      <c r="H1390">
        <f t="shared" si="147"/>
        <v>4699.9999998901167</v>
      </c>
      <c r="I1390" s="22" t="str">
        <v>+3.415000E+00</v>
      </c>
      <c r="J1390" s="11">
        <f t="shared" si="150"/>
        <v>1.9575</v>
      </c>
      <c r="K1390" s="11">
        <v>1869.36</v>
      </c>
      <c r="L1390" s="21">
        <f t="shared" si="151"/>
        <v>5699.9999920505161</v>
      </c>
      <c r="M1390" s="22" t="str">
        <v>+3.415000E+00</v>
      </c>
      <c r="N1390" s="11">
        <f t="shared" si="144"/>
        <v>2.5575000000000001</v>
      </c>
      <c r="O1390" s="11">
        <v>904.5</v>
      </c>
      <c r="P1390">
        <f t="shared" si="145"/>
        <v>6599.9999999822312</v>
      </c>
      <c r="Q1390" s="22" t="str">
        <v>+3.415000E+00</v>
      </c>
      <c r="R1390" s="11">
        <f t="shared" si="148"/>
        <v>2.3025000000000002</v>
      </c>
      <c r="S1390" s="11">
        <v>1326.6599999999999</v>
      </c>
      <c r="T1390" s="21">
        <f t="shared" si="149"/>
        <v>7399.9999997162404</v>
      </c>
    </row>
    <row r="1391" spans="1:20" x14ac:dyDescent="0.4">
      <c r="A1391" s="20" t="str">
        <v>+3.417500E+00</v>
      </c>
      <c r="B1391" s="11">
        <f t="shared" si="152"/>
        <v>2.25</v>
      </c>
      <c r="C1391" s="10">
        <v>1115.58</v>
      </c>
      <c r="D1391" s="21">
        <f t="shared" si="153"/>
        <v>3999.9999997349773</v>
      </c>
      <c r="E1391" s="20" t="str">
        <v>+3.417500E+00</v>
      </c>
      <c r="F1391" s="11">
        <f t="shared" si="146"/>
        <v>2.3525</v>
      </c>
      <c r="G1391" s="10">
        <v>1115.58</v>
      </c>
      <c r="H1391">
        <f t="shared" si="147"/>
        <v>4699.9999998929416</v>
      </c>
      <c r="I1391" s="20" t="str">
        <v>+3.417500E+00</v>
      </c>
      <c r="J1391" s="11">
        <f t="shared" si="150"/>
        <v>1.96</v>
      </c>
      <c r="K1391" s="10">
        <v>1809.06</v>
      </c>
      <c r="L1391" s="21">
        <f t="shared" si="151"/>
        <v>5699.9999922548614</v>
      </c>
      <c r="M1391" s="20" t="str">
        <v>+3.417500E+00</v>
      </c>
      <c r="N1391" s="11">
        <f t="shared" ref="N1391:N1454" si="154">M1391-M$367</f>
        <v>2.56</v>
      </c>
      <c r="O1391" s="10">
        <v>934.68</v>
      </c>
      <c r="P1391">
        <f t="shared" si="145"/>
        <v>6599.9999999826878</v>
      </c>
      <c r="Q1391" s="20" t="str">
        <v>+3.417500E+00</v>
      </c>
      <c r="R1391" s="11">
        <f t="shared" si="148"/>
        <v>2.3049999999999997</v>
      </c>
      <c r="S1391" s="10">
        <v>1326.6599999999999</v>
      </c>
      <c r="T1391" s="21">
        <f t="shared" si="149"/>
        <v>7399.9999997235354</v>
      </c>
    </row>
    <row r="1392" spans="1:20" x14ac:dyDescent="0.4">
      <c r="A1392" s="22" t="str">
        <v>+3.420000E+00</v>
      </c>
      <c r="B1392" s="11">
        <f t="shared" si="152"/>
        <v>2.2524999999999999</v>
      </c>
      <c r="C1392" s="11">
        <v>1326.6599999999999</v>
      </c>
      <c r="D1392" s="21">
        <f t="shared" si="153"/>
        <v>3999.9999997417895</v>
      </c>
      <c r="E1392" s="22" t="str">
        <v>+3.420000E+00</v>
      </c>
      <c r="F1392" s="11">
        <f t="shared" si="146"/>
        <v>2.355</v>
      </c>
      <c r="G1392" s="11">
        <v>1085.3999999999999</v>
      </c>
      <c r="H1392">
        <f t="shared" si="147"/>
        <v>4699.9999998956937</v>
      </c>
      <c r="I1392" s="22" t="str">
        <v>+3.420000E+00</v>
      </c>
      <c r="J1392" s="11">
        <f t="shared" si="150"/>
        <v>1.9624999999999999</v>
      </c>
      <c r="K1392" s="11">
        <v>1567.8600000000001</v>
      </c>
      <c r="L1392" s="21">
        <f t="shared" si="151"/>
        <v>5699.9999924539543</v>
      </c>
      <c r="M1392" s="22" t="str">
        <v>+3.420000E+00</v>
      </c>
      <c r="N1392" s="11">
        <f t="shared" si="154"/>
        <v>2.5625</v>
      </c>
      <c r="O1392" s="11">
        <v>964.80000000000007</v>
      </c>
      <c r="P1392">
        <f t="shared" ref="P1392:P1455" si="155">$S$18*(1-EXP(-(N1392/$T$18)))</f>
        <v>6599.9999999831325</v>
      </c>
      <c r="Q1392" s="22" t="str">
        <v>+3.420000E+00</v>
      </c>
      <c r="R1392" s="11">
        <f t="shared" si="148"/>
        <v>2.3075000000000001</v>
      </c>
      <c r="S1392" s="11">
        <v>1206.06</v>
      </c>
      <c r="T1392" s="21">
        <f t="shared" si="149"/>
        <v>7399.9999997306413</v>
      </c>
    </row>
    <row r="1393" spans="1:20" x14ac:dyDescent="0.4">
      <c r="A1393" s="20" t="str">
        <v>+3.422500E+00</v>
      </c>
      <c r="B1393" s="11">
        <f t="shared" si="152"/>
        <v>2.2549999999999999</v>
      </c>
      <c r="C1393" s="10">
        <v>1085.3999999999999</v>
      </c>
      <c r="D1393" s="21">
        <f t="shared" si="153"/>
        <v>3999.9999997484274</v>
      </c>
      <c r="E1393" s="20" t="str">
        <v>+3.422500E+00</v>
      </c>
      <c r="F1393" s="11">
        <f t="shared" si="146"/>
        <v>2.3574999999999999</v>
      </c>
      <c r="G1393" s="10">
        <v>964.80000000000007</v>
      </c>
      <c r="H1393">
        <f t="shared" si="147"/>
        <v>4699.9999998983749</v>
      </c>
      <c r="I1393" s="20" t="str">
        <v>+3.422500E+00</v>
      </c>
      <c r="J1393" s="11">
        <f t="shared" si="150"/>
        <v>1.9649999999999999</v>
      </c>
      <c r="K1393" s="10">
        <v>1597.98</v>
      </c>
      <c r="L1393" s="21">
        <f t="shared" si="151"/>
        <v>5699.9999926479286</v>
      </c>
      <c r="M1393" s="20" t="str">
        <v>+3.422500E+00</v>
      </c>
      <c r="N1393" s="11">
        <f t="shared" si="154"/>
        <v>2.5649999999999999</v>
      </c>
      <c r="O1393" s="10">
        <v>964.80000000000007</v>
      </c>
      <c r="P1393">
        <f t="shared" si="155"/>
        <v>6599.9999999835663</v>
      </c>
      <c r="Q1393" s="20" t="str">
        <v>+3.422500E+00</v>
      </c>
      <c r="R1393" s="11">
        <f t="shared" si="148"/>
        <v>2.3099999999999996</v>
      </c>
      <c r="S1393" s="10">
        <v>1326.6599999999999</v>
      </c>
      <c r="T1393" s="21">
        <f t="shared" si="149"/>
        <v>7399.9999997375662</v>
      </c>
    </row>
    <row r="1394" spans="1:20" x14ac:dyDescent="0.4">
      <c r="A1394" s="22" t="str">
        <v>+3.425000E+00</v>
      </c>
      <c r="B1394" s="11">
        <f t="shared" si="152"/>
        <v>2.2574999999999998</v>
      </c>
      <c r="C1394" s="11">
        <v>964.80000000000007</v>
      </c>
      <c r="D1394" s="21">
        <f t="shared" si="153"/>
        <v>3999.9999997548944</v>
      </c>
      <c r="E1394" s="22" t="str">
        <v>+3.425000E+00</v>
      </c>
      <c r="F1394" s="11">
        <f t="shared" si="146"/>
        <v>2.36</v>
      </c>
      <c r="G1394" s="11">
        <v>964.80000000000007</v>
      </c>
      <c r="H1394">
        <f t="shared" si="147"/>
        <v>4699.9999999009869</v>
      </c>
      <c r="I1394" s="22" t="str">
        <v>+3.425000E+00</v>
      </c>
      <c r="J1394" s="11">
        <f t="shared" si="150"/>
        <v>1.9674999999999998</v>
      </c>
      <c r="K1394" s="11">
        <v>1688.46</v>
      </c>
      <c r="L1394" s="21">
        <f t="shared" si="151"/>
        <v>5699.999992836918</v>
      </c>
      <c r="M1394" s="22" t="str">
        <v>+3.425000E+00</v>
      </c>
      <c r="N1394" s="11">
        <f t="shared" si="154"/>
        <v>2.5674999999999999</v>
      </c>
      <c r="O1394" s="11">
        <v>904.5</v>
      </c>
      <c r="P1394">
        <f t="shared" si="155"/>
        <v>6599.9999999839883</v>
      </c>
      <c r="Q1394" s="22" t="str">
        <v>+3.425000E+00</v>
      </c>
      <c r="R1394" s="11">
        <f t="shared" si="148"/>
        <v>2.3125</v>
      </c>
      <c r="S1394" s="11">
        <v>1326.6599999999999</v>
      </c>
      <c r="T1394" s="21">
        <f t="shared" si="149"/>
        <v>7399.9999997443119</v>
      </c>
    </row>
    <row r="1395" spans="1:20" x14ac:dyDescent="0.4">
      <c r="A1395" s="20" t="str">
        <v>+3.427500E+00</v>
      </c>
      <c r="B1395" s="11">
        <f t="shared" si="152"/>
        <v>2.2600000000000002</v>
      </c>
      <c r="C1395" s="10">
        <v>1055.28</v>
      </c>
      <c r="D1395" s="21">
        <f t="shared" si="153"/>
        <v>3999.9999997611944</v>
      </c>
      <c r="E1395" s="20" t="str">
        <v>+3.427500E+00</v>
      </c>
      <c r="F1395" s="11">
        <f t="shared" si="146"/>
        <v>2.3625000000000003</v>
      </c>
      <c r="G1395" s="10">
        <v>844.19999999999993</v>
      </c>
      <c r="H1395">
        <f t="shared" si="147"/>
        <v>4699.9999999035326</v>
      </c>
      <c r="I1395" s="20" t="str">
        <v>+3.427500E+00</v>
      </c>
      <c r="J1395" s="11">
        <f t="shared" si="150"/>
        <v>1.9700000000000002</v>
      </c>
      <c r="K1395" s="10">
        <v>1688.46</v>
      </c>
      <c r="L1395" s="21">
        <f t="shared" si="151"/>
        <v>5699.9999930210479</v>
      </c>
      <c r="M1395" s="20" t="str">
        <v>+3.427500E+00</v>
      </c>
      <c r="N1395" s="11">
        <f t="shared" si="154"/>
        <v>2.5700000000000003</v>
      </c>
      <c r="O1395" s="10">
        <v>964.80000000000007</v>
      </c>
      <c r="P1395">
        <f t="shared" si="155"/>
        <v>6599.9999999844003</v>
      </c>
      <c r="Q1395" s="20" t="str">
        <v>+3.427500E+00</v>
      </c>
      <c r="R1395" s="11">
        <f t="shared" si="148"/>
        <v>2.3150000000000004</v>
      </c>
      <c r="S1395" s="10">
        <v>1206.06</v>
      </c>
      <c r="T1395" s="21">
        <f t="shared" si="149"/>
        <v>7399.9999997508839</v>
      </c>
    </row>
    <row r="1396" spans="1:20" x14ac:dyDescent="0.4">
      <c r="A1396" s="22" t="str">
        <v>+3.430000E+00</v>
      </c>
      <c r="B1396" s="11">
        <f t="shared" si="152"/>
        <v>2.2625000000000002</v>
      </c>
      <c r="C1396" s="11">
        <v>1085.3999999999999</v>
      </c>
      <c r="D1396" s="21">
        <f t="shared" si="153"/>
        <v>3999.9999997673331</v>
      </c>
      <c r="E1396" s="22" t="str">
        <v>+3.430000E+00</v>
      </c>
      <c r="F1396" s="11">
        <f t="shared" si="146"/>
        <v>2.3650000000000002</v>
      </c>
      <c r="G1396" s="11">
        <v>964.80000000000007</v>
      </c>
      <c r="H1396">
        <f t="shared" si="147"/>
        <v>4699.9999999060119</v>
      </c>
      <c r="I1396" s="22" t="str">
        <v>+3.430000E+00</v>
      </c>
      <c r="J1396" s="11">
        <f t="shared" si="150"/>
        <v>1.9725000000000001</v>
      </c>
      <c r="K1396" s="11">
        <v>1688.46</v>
      </c>
      <c r="L1396" s="21">
        <f t="shared" si="151"/>
        <v>5699.9999932004457</v>
      </c>
      <c r="M1396" s="22" t="str">
        <v>+3.430000E+00</v>
      </c>
      <c r="N1396" s="11">
        <f t="shared" si="154"/>
        <v>2.5725000000000002</v>
      </c>
      <c r="O1396" s="11">
        <v>844.19999999999993</v>
      </c>
      <c r="P1396">
        <f t="shared" si="155"/>
        <v>6599.9999999848014</v>
      </c>
      <c r="Q1396" s="22" t="str">
        <v>+3.430000E+00</v>
      </c>
      <c r="R1396" s="11">
        <f t="shared" si="148"/>
        <v>2.3174999999999999</v>
      </c>
      <c r="S1396" s="11">
        <v>1206.06</v>
      </c>
      <c r="T1396" s="21">
        <f t="shared" si="149"/>
        <v>7399.9999997572877</v>
      </c>
    </row>
    <row r="1397" spans="1:20" x14ac:dyDescent="0.4">
      <c r="A1397" s="20" t="str">
        <v>+3.432500E+00</v>
      </c>
      <c r="B1397" s="11">
        <f t="shared" si="152"/>
        <v>2.2650000000000001</v>
      </c>
      <c r="C1397" s="10">
        <v>1206.06</v>
      </c>
      <c r="D1397" s="21">
        <f t="shared" si="153"/>
        <v>3999.9999997733144</v>
      </c>
      <c r="E1397" s="20" t="str">
        <v>+3.432500E+00</v>
      </c>
      <c r="F1397" s="11">
        <f t="shared" si="146"/>
        <v>2.3675000000000002</v>
      </c>
      <c r="G1397" s="10">
        <v>964.80000000000007</v>
      </c>
      <c r="H1397">
        <f t="shared" si="147"/>
        <v>4699.9999999084275</v>
      </c>
      <c r="I1397" s="20" t="str">
        <v>+3.432500E+00</v>
      </c>
      <c r="J1397" s="11">
        <f t="shared" si="150"/>
        <v>1.9750000000000001</v>
      </c>
      <c r="K1397" s="10">
        <v>1658.28</v>
      </c>
      <c r="L1397" s="21">
        <f t="shared" si="151"/>
        <v>5699.9999933752324</v>
      </c>
      <c r="M1397" s="20" t="str">
        <v>+3.432500E+00</v>
      </c>
      <c r="N1397" s="11">
        <f t="shared" si="154"/>
        <v>2.5750000000000002</v>
      </c>
      <c r="O1397" s="10">
        <v>964.80000000000007</v>
      </c>
      <c r="P1397">
        <f t="shared" si="155"/>
        <v>6599.9999999851916</v>
      </c>
      <c r="Q1397" s="20" t="str">
        <v>+3.432500E+00</v>
      </c>
      <c r="R1397" s="11">
        <f t="shared" si="148"/>
        <v>2.3200000000000003</v>
      </c>
      <c r="S1397" s="10">
        <v>1326.6599999999999</v>
      </c>
      <c r="T1397" s="21">
        <f t="shared" si="149"/>
        <v>7399.9999997635277</v>
      </c>
    </row>
    <row r="1398" spans="1:20" x14ac:dyDescent="0.4">
      <c r="A1398" s="22" t="str">
        <v>+3.435000E+00</v>
      </c>
      <c r="B1398" s="11">
        <f t="shared" si="152"/>
        <v>2.2675000000000001</v>
      </c>
      <c r="C1398" s="11">
        <v>1085.3999999999999</v>
      </c>
      <c r="D1398" s="21">
        <f t="shared" si="153"/>
        <v>3999.999999779141</v>
      </c>
      <c r="E1398" s="22" t="str">
        <v>+3.435000E+00</v>
      </c>
      <c r="F1398" s="11">
        <f t="shared" si="146"/>
        <v>2.37</v>
      </c>
      <c r="G1398" s="11">
        <v>964.80000000000007</v>
      </c>
      <c r="H1398">
        <f t="shared" si="147"/>
        <v>4699.9999999107822</v>
      </c>
      <c r="I1398" s="22" t="str">
        <v>+3.435000E+00</v>
      </c>
      <c r="J1398" s="11">
        <f t="shared" si="150"/>
        <v>1.9775</v>
      </c>
      <c r="K1398" s="11">
        <v>1688.46</v>
      </c>
      <c r="L1398" s="21">
        <f t="shared" si="151"/>
        <v>5699.9999935455253</v>
      </c>
      <c r="M1398" s="22" t="str">
        <v>+3.435000E+00</v>
      </c>
      <c r="N1398" s="11">
        <f t="shared" si="154"/>
        <v>2.5775000000000001</v>
      </c>
      <c r="O1398" s="11">
        <v>964.80000000000007</v>
      </c>
      <c r="P1398">
        <f t="shared" si="155"/>
        <v>6599.9999999855718</v>
      </c>
      <c r="Q1398" s="22" t="str">
        <v>+3.435000E+00</v>
      </c>
      <c r="R1398" s="11">
        <f t="shared" si="148"/>
        <v>2.3224999999999998</v>
      </c>
      <c r="S1398" s="11">
        <v>1206.06</v>
      </c>
      <c r="T1398" s="21">
        <f t="shared" si="149"/>
        <v>7399.999999769605</v>
      </c>
    </row>
    <row r="1399" spans="1:20" x14ac:dyDescent="0.4">
      <c r="A1399" s="20" t="str">
        <v>+3.437500E+00</v>
      </c>
      <c r="B1399" s="11">
        <f t="shared" si="152"/>
        <v>2.27</v>
      </c>
      <c r="C1399" s="10">
        <v>1055.28</v>
      </c>
      <c r="D1399" s="21">
        <f t="shared" si="153"/>
        <v>3999.9999997848186</v>
      </c>
      <c r="E1399" s="20" t="str">
        <v>+3.437500E+00</v>
      </c>
      <c r="F1399" s="11">
        <f t="shared" si="146"/>
        <v>2.3725000000000001</v>
      </c>
      <c r="G1399" s="10">
        <v>1055.28</v>
      </c>
      <c r="H1399">
        <f t="shared" si="147"/>
        <v>4699.999999913075</v>
      </c>
      <c r="I1399" s="20" t="str">
        <v>+3.437500E+00</v>
      </c>
      <c r="J1399" s="11">
        <f t="shared" si="150"/>
        <v>1.98</v>
      </c>
      <c r="K1399" s="10">
        <v>1718.58</v>
      </c>
      <c r="L1399" s="21">
        <f t="shared" si="151"/>
        <v>5699.9999937114408</v>
      </c>
      <c r="M1399" s="20" t="str">
        <v>+3.437500E+00</v>
      </c>
      <c r="N1399" s="11">
        <f t="shared" si="154"/>
        <v>2.58</v>
      </c>
      <c r="O1399" s="10">
        <v>1025.0999999999999</v>
      </c>
      <c r="P1399">
        <f t="shared" si="155"/>
        <v>6599.9999999859438</v>
      </c>
      <c r="Q1399" s="20" t="str">
        <v>+3.437500E+00</v>
      </c>
      <c r="R1399" s="11">
        <f t="shared" si="148"/>
        <v>2.3250000000000002</v>
      </c>
      <c r="S1399" s="10">
        <v>1206.06</v>
      </c>
      <c r="T1399" s="21">
        <f t="shared" si="149"/>
        <v>7399.9999997755276</v>
      </c>
    </row>
    <row r="1400" spans="1:20" x14ac:dyDescent="0.4">
      <c r="A1400" s="22" t="str">
        <v>+3.440000E+00</v>
      </c>
      <c r="B1400" s="11">
        <f t="shared" si="152"/>
        <v>2.2725</v>
      </c>
      <c r="C1400" s="11">
        <v>1085.3999999999999</v>
      </c>
      <c r="D1400" s="21">
        <f t="shared" si="153"/>
        <v>3999.9999997903501</v>
      </c>
      <c r="E1400" s="22" t="str">
        <v>+3.440000E+00</v>
      </c>
      <c r="F1400" s="11">
        <f t="shared" si="146"/>
        <v>2.375</v>
      </c>
      <c r="G1400" s="11">
        <v>964.80000000000007</v>
      </c>
      <c r="H1400">
        <f t="shared" si="147"/>
        <v>4699.9999999153097</v>
      </c>
      <c r="I1400" s="22" t="str">
        <v>+3.440000E+00</v>
      </c>
      <c r="J1400" s="11">
        <f t="shared" si="150"/>
        <v>1.9824999999999999</v>
      </c>
      <c r="K1400" s="11">
        <v>1688.46</v>
      </c>
      <c r="L1400" s="21">
        <f t="shared" si="151"/>
        <v>5699.9999938730916</v>
      </c>
      <c r="M1400" s="22" t="str">
        <v>+3.440000E+00</v>
      </c>
      <c r="N1400" s="11">
        <f t="shared" si="154"/>
        <v>2.5825</v>
      </c>
      <c r="O1400" s="11">
        <v>844.19999999999993</v>
      </c>
      <c r="P1400">
        <f t="shared" si="155"/>
        <v>6599.9999999863048</v>
      </c>
      <c r="Q1400" s="22" t="str">
        <v>+3.440000E+00</v>
      </c>
      <c r="R1400" s="11">
        <f t="shared" si="148"/>
        <v>2.3274999999999997</v>
      </c>
      <c r="S1400" s="11">
        <v>1326.6599999999999</v>
      </c>
      <c r="T1400" s="21">
        <f t="shared" si="149"/>
        <v>7399.9999997812974</v>
      </c>
    </row>
    <row r="1401" spans="1:20" x14ac:dyDescent="0.4">
      <c r="A1401" s="20" t="str">
        <v>+3.442500E+00</v>
      </c>
      <c r="B1401" s="11">
        <f t="shared" si="152"/>
        <v>2.2749999999999999</v>
      </c>
      <c r="C1401" s="10">
        <v>994.98</v>
      </c>
      <c r="D1401" s="21">
        <f t="shared" si="153"/>
        <v>3999.9999997957389</v>
      </c>
      <c r="E1401" s="20" t="str">
        <v>+3.442500E+00</v>
      </c>
      <c r="F1401" s="11">
        <f t="shared" si="146"/>
        <v>2.3774999999999999</v>
      </c>
      <c r="G1401" s="10">
        <v>964.80000000000007</v>
      </c>
      <c r="H1401">
        <f t="shared" si="147"/>
        <v>4699.999999917487</v>
      </c>
      <c r="I1401" s="20" t="str">
        <v>+3.442500E+00</v>
      </c>
      <c r="J1401" s="11">
        <f t="shared" si="150"/>
        <v>1.9849999999999999</v>
      </c>
      <c r="K1401" s="10">
        <v>1537.68</v>
      </c>
      <c r="L1401" s="21">
        <f t="shared" si="151"/>
        <v>5699.999994030587</v>
      </c>
      <c r="M1401" s="20" t="str">
        <v>+3.442500E+00</v>
      </c>
      <c r="N1401" s="11">
        <f t="shared" si="154"/>
        <v>2.585</v>
      </c>
      <c r="O1401" s="10">
        <v>844.19999999999993</v>
      </c>
      <c r="P1401">
        <f t="shared" si="155"/>
        <v>6599.9999999866568</v>
      </c>
      <c r="Q1401" s="20" t="str">
        <v>+3.442500E+00</v>
      </c>
      <c r="R1401" s="11">
        <f t="shared" si="148"/>
        <v>2.33</v>
      </c>
      <c r="S1401" s="10">
        <v>1296.48</v>
      </c>
      <c r="T1401" s="21">
        <f t="shared" si="149"/>
        <v>7399.9999997869199</v>
      </c>
    </row>
    <row r="1402" spans="1:20" x14ac:dyDescent="0.4">
      <c r="A1402" s="22" t="str">
        <v>+3.445000E+00</v>
      </c>
      <c r="B1402" s="11">
        <f t="shared" si="152"/>
        <v>2.2774999999999999</v>
      </c>
      <c r="C1402" s="11">
        <v>1025.0999999999999</v>
      </c>
      <c r="D1402" s="21">
        <f t="shared" si="153"/>
        <v>3999.9999998009894</v>
      </c>
      <c r="E1402" s="22" t="str">
        <v>+3.445000E+00</v>
      </c>
      <c r="F1402" s="11">
        <f t="shared" si="146"/>
        <v>2.38</v>
      </c>
      <c r="G1402" s="11">
        <v>964.80000000000007</v>
      </c>
      <c r="H1402">
        <f t="shared" si="147"/>
        <v>4699.9999999196079</v>
      </c>
      <c r="I1402" s="22" t="str">
        <v>+3.445000E+00</v>
      </c>
      <c r="J1402" s="11">
        <f t="shared" si="150"/>
        <v>1.9874999999999998</v>
      </c>
      <c r="K1402" s="11">
        <v>1628.16</v>
      </c>
      <c r="L1402" s="21">
        <f t="shared" si="151"/>
        <v>5699.9999941840333</v>
      </c>
      <c r="M1402" s="22" t="str">
        <v>+3.445000E+00</v>
      </c>
      <c r="N1402" s="11">
        <f t="shared" si="154"/>
        <v>2.5874999999999999</v>
      </c>
      <c r="O1402" s="11">
        <v>783.9</v>
      </c>
      <c r="P1402">
        <f t="shared" si="155"/>
        <v>6599.9999999869997</v>
      </c>
      <c r="Q1402" s="22" t="str">
        <v>+3.445000E+00</v>
      </c>
      <c r="R1402" s="11">
        <f t="shared" si="148"/>
        <v>2.3324999999999996</v>
      </c>
      <c r="S1402" s="11">
        <v>1326.6599999999999</v>
      </c>
      <c r="T1402" s="21">
        <f t="shared" si="149"/>
        <v>7399.9999997923969</v>
      </c>
    </row>
    <row r="1403" spans="1:20" x14ac:dyDescent="0.4">
      <c r="A1403" s="20" t="str">
        <v>+3.447500E+00</v>
      </c>
      <c r="B1403" s="11">
        <f t="shared" si="152"/>
        <v>2.2799999999999998</v>
      </c>
      <c r="C1403" s="10">
        <v>964.80000000000007</v>
      </c>
      <c r="D1403" s="21">
        <f t="shared" si="153"/>
        <v>3999.9999998061053</v>
      </c>
      <c r="E1403" s="20" t="str">
        <v>+3.447500E+00</v>
      </c>
      <c r="F1403" s="11">
        <f t="shared" si="146"/>
        <v>2.3824999999999998</v>
      </c>
      <c r="G1403" s="10">
        <v>994.98</v>
      </c>
      <c r="H1403">
        <f t="shared" si="147"/>
        <v>4699.9999999216743</v>
      </c>
      <c r="I1403" s="20" t="str">
        <v>+3.447500E+00</v>
      </c>
      <c r="J1403" s="11">
        <f t="shared" si="150"/>
        <v>1.9899999999999998</v>
      </c>
      <c r="K1403" s="10">
        <v>1567.8600000000001</v>
      </c>
      <c r="L1403" s="21">
        <f t="shared" si="151"/>
        <v>5699.9999943335351</v>
      </c>
      <c r="M1403" s="20" t="str">
        <v>+3.447500E+00</v>
      </c>
      <c r="N1403" s="11">
        <f t="shared" si="154"/>
        <v>2.59</v>
      </c>
      <c r="O1403" s="10">
        <v>753.78</v>
      </c>
      <c r="P1403">
        <f t="shared" si="155"/>
        <v>6599.9999999873335</v>
      </c>
      <c r="Q1403" s="20" t="str">
        <v>+3.447500E+00</v>
      </c>
      <c r="R1403" s="11">
        <f t="shared" si="148"/>
        <v>2.335</v>
      </c>
      <c r="S1403" s="10">
        <v>1326.6599999999999</v>
      </c>
      <c r="T1403" s="21">
        <f t="shared" si="149"/>
        <v>7399.9999997977338</v>
      </c>
    </row>
    <row r="1404" spans="1:20" x14ac:dyDescent="0.4">
      <c r="A1404" s="22" t="str">
        <v>+3.450000E+00</v>
      </c>
      <c r="B1404" s="11">
        <f t="shared" si="152"/>
        <v>2.2825000000000002</v>
      </c>
      <c r="C1404" s="11">
        <v>1085.3999999999999</v>
      </c>
      <c r="D1404" s="21">
        <f t="shared" si="153"/>
        <v>3999.9999998110893</v>
      </c>
      <c r="E1404" s="22" t="str">
        <v>+3.450000E+00</v>
      </c>
      <c r="F1404" s="11">
        <f t="shared" si="146"/>
        <v>2.3850000000000002</v>
      </c>
      <c r="G1404" s="11">
        <v>964.80000000000007</v>
      </c>
      <c r="H1404">
        <f t="shared" si="147"/>
        <v>4699.9999999236879</v>
      </c>
      <c r="I1404" s="22" t="str">
        <v>+3.450000E+00</v>
      </c>
      <c r="J1404" s="11">
        <f t="shared" si="150"/>
        <v>1.9925000000000002</v>
      </c>
      <c r="K1404" s="11">
        <v>1809.06</v>
      </c>
      <c r="L1404" s="21">
        <f t="shared" si="151"/>
        <v>5699.9999944791953</v>
      </c>
      <c r="M1404" s="22" t="str">
        <v>+3.450000E+00</v>
      </c>
      <c r="N1404" s="11">
        <f t="shared" si="154"/>
        <v>2.5925000000000002</v>
      </c>
      <c r="O1404" s="11">
        <v>844.19999999999993</v>
      </c>
      <c r="P1404">
        <f t="shared" si="155"/>
        <v>6599.99999998766</v>
      </c>
      <c r="Q1404" s="22" t="str">
        <v>+3.450000E+00</v>
      </c>
      <c r="R1404" s="11">
        <f t="shared" si="148"/>
        <v>2.3375000000000004</v>
      </c>
      <c r="S1404" s="11">
        <v>1326.6599999999999</v>
      </c>
      <c r="T1404" s="21">
        <f t="shared" si="149"/>
        <v>7399.9999998029325</v>
      </c>
    </row>
    <row r="1405" spans="1:20" x14ac:dyDescent="0.4">
      <c r="A1405" s="20" t="str">
        <v>+3.452500E+00</v>
      </c>
      <c r="B1405" s="11">
        <f t="shared" si="152"/>
        <v>2.2850000000000001</v>
      </c>
      <c r="C1405" s="10">
        <v>1055.28</v>
      </c>
      <c r="D1405" s="21">
        <f t="shared" si="153"/>
        <v>3999.9999998159456</v>
      </c>
      <c r="E1405" s="20" t="str">
        <v>+3.452500E+00</v>
      </c>
      <c r="F1405" s="11">
        <f t="shared" si="146"/>
        <v>2.3875000000000002</v>
      </c>
      <c r="G1405" s="10">
        <v>964.80000000000007</v>
      </c>
      <c r="H1405">
        <f t="shared" si="147"/>
        <v>4699.9999999256497</v>
      </c>
      <c r="I1405" s="20" t="str">
        <v>+3.452500E+00</v>
      </c>
      <c r="J1405" s="11">
        <f t="shared" si="150"/>
        <v>1.9950000000000001</v>
      </c>
      <c r="K1405" s="10">
        <v>1688.46</v>
      </c>
      <c r="L1405" s="21">
        <f t="shared" si="151"/>
        <v>5699.9999946211101</v>
      </c>
      <c r="M1405" s="20" t="str">
        <v>+3.452500E+00</v>
      </c>
      <c r="N1405" s="11">
        <f t="shared" si="154"/>
        <v>2.5950000000000002</v>
      </c>
      <c r="O1405" s="10">
        <v>814.08</v>
      </c>
      <c r="P1405">
        <f t="shared" si="155"/>
        <v>6599.9999999879774</v>
      </c>
      <c r="Q1405" s="20" t="str">
        <v>+3.452500E+00</v>
      </c>
      <c r="R1405" s="11">
        <f t="shared" si="148"/>
        <v>2.34</v>
      </c>
      <c r="S1405" s="10">
        <v>1206.06</v>
      </c>
      <c r="T1405" s="21">
        <f t="shared" si="149"/>
        <v>7399.9999998079984</v>
      </c>
    </row>
    <row r="1406" spans="1:20" x14ac:dyDescent="0.4">
      <c r="A1406" s="22" t="str">
        <v>+3.455000E+00</v>
      </c>
      <c r="B1406" s="11">
        <f t="shared" si="152"/>
        <v>2.2875000000000001</v>
      </c>
      <c r="C1406" s="11">
        <v>904.5</v>
      </c>
      <c r="D1406" s="21">
        <f t="shared" si="153"/>
        <v>3999.9999998206767</v>
      </c>
      <c r="E1406" s="22" t="str">
        <v>+3.455000E+00</v>
      </c>
      <c r="F1406" s="11">
        <f t="shared" si="146"/>
        <v>2.39</v>
      </c>
      <c r="G1406" s="11">
        <v>964.80000000000007</v>
      </c>
      <c r="H1406">
        <f t="shared" si="147"/>
        <v>4699.9999999275606</v>
      </c>
      <c r="I1406" s="22" t="str">
        <v>+3.455000E+00</v>
      </c>
      <c r="J1406" s="11">
        <f t="shared" si="150"/>
        <v>1.9975000000000001</v>
      </c>
      <c r="K1406" s="11">
        <v>1567.8600000000001</v>
      </c>
      <c r="L1406" s="21">
        <f t="shared" si="151"/>
        <v>5699.9999947593769</v>
      </c>
      <c r="M1406" s="22" t="str">
        <v>+3.455000E+00</v>
      </c>
      <c r="N1406" s="11">
        <f t="shared" si="154"/>
        <v>2.5975000000000001</v>
      </c>
      <c r="O1406" s="11">
        <v>844.19999999999993</v>
      </c>
      <c r="P1406">
        <f t="shared" si="155"/>
        <v>6599.9999999882857</v>
      </c>
      <c r="Q1406" s="22" t="str">
        <v>+3.455000E+00</v>
      </c>
      <c r="R1406" s="11">
        <f t="shared" si="148"/>
        <v>2.3425000000000002</v>
      </c>
      <c r="S1406" s="11">
        <v>1266.3599999999999</v>
      </c>
      <c r="T1406" s="21">
        <f t="shared" si="149"/>
        <v>7399.9999998129342</v>
      </c>
    </row>
    <row r="1407" spans="1:20" x14ac:dyDescent="0.4">
      <c r="A1407" s="20" t="str">
        <v>+3.457500E+00</v>
      </c>
      <c r="B1407" s="11">
        <f t="shared" si="152"/>
        <v>2.29</v>
      </c>
      <c r="C1407" s="10">
        <v>1085.3999999999999</v>
      </c>
      <c r="D1407" s="21">
        <f t="shared" si="153"/>
        <v>3999.9999998252865</v>
      </c>
      <c r="E1407" s="20" t="str">
        <v>+3.457500E+00</v>
      </c>
      <c r="F1407" s="11">
        <f t="shared" si="146"/>
        <v>2.3925000000000001</v>
      </c>
      <c r="G1407" s="10">
        <v>874.38</v>
      </c>
      <c r="H1407">
        <f t="shared" si="147"/>
        <v>4699.9999999294232</v>
      </c>
      <c r="I1407" s="20" t="str">
        <v>+3.457500E+00</v>
      </c>
      <c r="J1407" s="11">
        <f t="shared" si="150"/>
        <v>2</v>
      </c>
      <c r="K1407" s="10">
        <v>1688.46</v>
      </c>
      <c r="L1407" s="21">
        <f t="shared" si="151"/>
        <v>5699.9999948940904</v>
      </c>
      <c r="M1407" s="20" t="str">
        <v>+3.457500E+00</v>
      </c>
      <c r="N1407" s="11">
        <f t="shared" si="154"/>
        <v>2.6</v>
      </c>
      <c r="O1407" s="10">
        <v>874.38</v>
      </c>
      <c r="P1407">
        <f t="shared" si="155"/>
        <v>6599.9999999885868</v>
      </c>
      <c r="Q1407" s="20" t="str">
        <v>+3.457500E+00</v>
      </c>
      <c r="R1407" s="11">
        <f t="shared" si="148"/>
        <v>2.3449999999999998</v>
      </c>
      <c r="S1407" s="10">
        <v>1326.6599999999999</v>
      </c>
      <c r="T1407" s="21">
        <f t="shared" si="149"/>
        <v>7399.9999998177436</v>
      </c>
    </row>
    <row r="1408" spans="1:20" x14ac:dyDescent="0.4">
      <c r="A1408" s="22" t="str">
        <v>+3.460000E+00</v>
      </c>
      <c r="B1408" s="11">
        <f t="shared" si="152"/>
        <v>2.2925</v>
      </c>
      <c r="C1408" s="11">
        <v>964.80000000000007</v>
      </c>
      <c r="D1408" s="21">
        <f t="shared" si="153"/>
        <v>3999.9999998297776</v>
      </c>
      <c r="E1408" s="22" t="str">
        <v>+3.460000E+00</v>
      </c>
      <c r="F1408" s="11">
        <f t="shared" si="146"/>
        <v>2.395</v>
      </c>
      <c r="G1408" s="11">
        <v>964.80000000000007</v>
      </c>
      <c r="H1408">
        <f t="shared" si="147"/>
        <v>4699.9999999312367</v>
      </c>
      <c r="I1408" s="22" t="str">
        <v>+3.460000E+00</v>
      </c>
      <c r="J1408" s="11">
        <f t="shared" si="150"/>
        <v>2.0024999999999999</v>
      </c>
      <c r="K1408" s="11">
        <v>1688.46</v>
      </c>
      <c r="L1408" s="21">
        <f t="shared" si="151"/>
        <v>5699.9999950253405</v>
      </c>
      <c r="M1408" s="22" t="str">
        <v>+3.460000E+00</v>
      </c>
      <c r="N1408" s="11">
        <f t="shared" si="154"/>
        <v>2.6025</v>
      </c>
      <c r="O1408" s="11">
        <v>964.80000000000007</v>
      </c>
      <c r="P1408">
        <f t="shared" si="155"/>
        <v>6599.9999999888805</v>
      </c>
      <c r="Q1408" s="22" t="str">
        <v>+3.460000E+00</v>
      </c>
      <c r="R1408" s="11">
        <f t="shared" si="148"/>
        <v>2.3475000000000001</v>
      </c>
      <c r="S1408" s="11">
        <v>1326.6599999999999</v>
      </c>
      <c r="T1408" s="21">
        <f t="shared" si="149"/>
        <v>7399.9999998224275</v>
      </c>
    </row>
    <row r="1409" spans="1:20" x14ac:dyDescent="0.4">
      <c r="A1409" s="20" t="str">
        <v>+3.462500E+00</v>
      </c>
      <c r="B1409" s="11">
        <f t="shared" si="152"/>
        <v>2.2949999999999999</v>
      </c>
      <c r="C1409" s="10">
        <v>1085.3999999999999</v>
      </c>
      <c r="D1409" s="21">
        <f t="shared" si="153"/>
        <v>3999.9999998341532</v>
      </c>
      <c r="E1409" s="20" t="str">
        <v>+3.462500E+00</v>
      </c>
      <c r="F1409" s="11">
        <f t="shared" si="146"/>
        <v>2.3975</v>
      </c>
      <c r="G1409" s="10">
        <v>964.80000000000007</v>
      </c>
      <c r="H1409">
        <f t="shared" si="147"/>
        <v>4699.9999999330048</v>
      </c>
      <c r="I1409" s="20" t="str">
        <v>+3.462500E+00</v>
      </c>
      <c r="J1409" s="11">
        <f t="shared" si="150"/>
        <v>2.0049999999999999</v>
      </c>
      <c r="K1409" s="10">
        <v>1597.98</v>
      </c>
      <c r="L1409" s="21">
        <f t="shared" si="151"/>
        <v>5699.9999951532163</v>
      </c>
      <c r="M1409" s="20" t="str">
        <v>+3.462500E+00</v>
      </c>
      <c r="N1409" s="11">
        <f t="shared" si="154"/>
        <v>2.605</v>
      </c>
      <c r="O1409" s="10">
        <v>844.19999999999993</v>
      </c>
      <c r="P1409">
        <f t="shared" si="155"/>
        <v>6599.9999999891661</v>
      </c>
      <c r="Q1409" s="20" t="str">
        <v>+3.462500E+00</v>
      </c>
      <c r="R1409" s="11">
        <f t="shared" si="148"/>
        <v>2.3499999999999996</v>
      </c>
      <c r="S1409" s="10">
        <v>1296.48</v>
      </c>
      <c r="T1409" s="21">
        <f t="shared" si="149"/>
        <v>7399.9999998269923</v>
      </c>
    </row>
    <row r="1410" spans="1:20" x14ac:dyDescent="0.4">
      <c r="A1410" s="22" t="str">
        <v>+3.465000E+00</v>
      </c>
      <c r="B1410" s="11">
        <f t="shared" si="152"/>
        <v>2.2974999999999999</v>
      </c>
      <c r="C1410" s="11">
        <v>904.5</v>
      </c>
      <c r="D1410" s="21">
        <f t="shared" si="153"/>
        <v>3999.9999998384164</v>
      </c>
      <c r="E1410" s="22" t="str">
        <v>+3.465000E+00</v>
      </c>
      <c r="F1410" s="11">
        <f t="shared" ref="F1410:F1473" si="156">E1410-E$450</f>
        <v>2.4</v>
      </c>
      <c r="G1410" s="11">
        <v>1025.0999999999999</v>
      </c>
      <c r="H1410">
        <f t="shared" si="147"/>
        <v>4699.9999999347265</v>
      </c>
      <c r="I1410" s="22" t="str">
        <v>+3.465000E+00</v>
      </c>
      <c r="J1410" s="11">
        <f t="shared" si="150"/>
        <v>2.0074999999999998</v>
      </c>
      <c r="K1410" s="11">
        <v>1628.16</v>
      </c>
      <c r="L1410" s="21">
        <f t="shared" si="151"/>
        <v>5699.9999952778053</v>
      </c>
      <c r="M1410" s="22" t="str">
        <v>+3.465000E+00</v>
      </c>
      <c r="N1410" s="11">
        <f t="shared" si="154"/>
        <v>2.6074999999999999</v>
      </c>
      <c r="O1410" s="11">
        <v>844.19999999999993</v>
      </c>
      <c r="P1410">
        <f t="shared" si="155"/>
        <v>6599.9999999894444</v>
      </c>
      <c r="Q1410" s="22" t="str">
        <v>+3.465000E+00</v>
      </c>
      <c r="R1410" s="11">
        <f t="shared" si="148"/>
        <v>2.3525</v>
      </c>
      <c r="S1410" s="11">
        <v>1326.6599999999999</v>
      </c>
      <c r="T1410" s="21">
        <f t="shared" si="149"/>
        <v>7399.9999998314397</v>
      </c>
    </row>
    <row r="1411" spans="1:20" x14ac:dyDescent="0.4">
      <c r="A1411" s="20" t="str">
        <v>+3.467500E+00</v>
      </c>
      <c r="B1411" s="11">
        <f t="shared" si="152"/>
        <v>2.2999999999999998</v>
      </c>
      <c r="C1411" s="10">
        <v>964.80000000000007</v>
      </c>
      <c r="D1411" s="21">
        <f t="shared" si="153"/>
        <v>3999.9999998425701</v>
      </c>
      <c r="E1411" s="20" t="str">
        <v>+3.467500E+00</v>
      </c>
      <c r="F1411" s="11">
        <f t="shared" si="156"/>
        <v>2.4024999999999999</v>
      </c>
      <c r="G1411" s="10">
        <v>874.38</v>
      </c>
      <c r="H1411">
        <f t="shared" ref="H1411:H1474" si="157">$S$16*(1-EXP(-(F1411/$T$16)))</f>
        <v>4699.9999999364045</v>
      </c>
      <c r="I1411" s="20" t="str">
        <v>+3.467500E+00</v>
      </c>
      <c r="J1411" s="11">
        <f t="shared" si="150"/>
        <v>2.0099999999999998</v>
      </c>
      <c r="K1411" s="10">
        <v>1778.88</v>
      </c>
      <c r="L1411" s="21">
        <f t="shared" si="151"/>
        <v>5699.9999953991919</v>
      </c>
      <c r="M1411" s="20" t="str">
        <v>+3.467500E+00</v>
      </c>
      <c r="N1411" s="11">
        <f t="shared" si="154"/>
        <v>2.61</v>
      </c>
      <c r="O1411" s="10">
        <v>844.19999999999993</v>
      </c>
      <c r="P1411">
        <f t="shared" si="155"/>
        <v>6599.9999999897163</v>
      </c>
      <c r="Q1411" s="20" t="str">
        <v>+3.467500E+00</v>
      </c>
      <c r="R1411" s="11">
        <f t="shared" si="148"/>
        <v>2.3549999999999995</v>
      </c>
      <c r="S1411" s="10">
        <v>1115.58</v>
      </c>
      <c r="T1411" s="21">
        <f t="shared" si="149"/>
        <v>7399.9999998357725</v>
      </c>
    </row>
    <row r="1412" spans="1:20" x14ac:dyDescent="0.4">
      <c r="A1412" s="22" t="str">
        <v>+3.470000E+00</v>
      </c>
      <c r="B1412" s="11">
        <f t="shared" si="152"/>
        <v>2.3025000000000002</v>
      </c>
      <c r="C1412" s="11">
        <v>964.80000000000007</v>
      </c>
      <c r="D1412" s="21">
        <f t="shared" si="153"/>
        <v>3999.9999998466164</v>
      </c>
      <c r="E1412" s="22" t="str">
        <v>+3.470000E+00</v>
      </c>
      <c r="F1412" s="11">
        <f t="shared" si="156"/>
        <v>2.4050000000000002</v>
      </c>
      <c r="G1412" s="11">
        <v>844.19999999999993</v>
      </c>
      <c r="H1412">
        <f t="shared" si="157"/>
        <v>4699.9999999380398</v>
      </c>
      <c r="I1412" s="22" t="str">
        <v>+3.470000E+00</v>
      </c>
      <c r="J1412" s="11">
        <f t="shared" si="150"/>
        <v>2.0125000000000002</v>
      </c>
      <c r="K1412" s="11">
        <v>1567.8600000000001</v>
      </c>
      <c r="L1412" s="21">
        <f t="shared" si="151"/>
        <v>5699.999995517458</v>
      </c>
      <c r="M1412" s="22" t="str">
        <v>+3.470000E+00</v>
      </c>
      <c r="N1412" s="11">
        <f t="shared" si="154"/>
        <v>2.6125000000000003</v>
      </c>
      <c r="O1412" s="11">
        <v>964.80000000000007</v>
      </c>
      <c r="P1412">
        <f t="shared" si="155"/>
        <v>6599.9999999899801</v>
      </c>
      <c r="Q1412" s="22" t="str">
        <v>+3.470000E+00</v>
      </c>
      <c r="R1412" s="11">
        <f t="shared" si="148"/>
        <v>2.3574999999999999</v>
      </c>
      <c r="S1412" s="11">
        <v>1206.06</v>
      </c>
      <c r="T1412" s="21">
        <f t="shared" si="149"/>
        <v>7399.9999998399944</v>
      </c>
    </row>
    <row r="1413" spans="1:20" x14ac:dyDescent="0.4">
      <c r="A1413" s="20" t="str">
        <v>+3.472500E+00</v>
      </c>
      <c r="B1413" s="11">
        <f t="shared" si="152"/>
        <v>2.3050000000000002</v>
      </c>
      <c r="C1413" s="10">
        <v>1055.28</v>
      </c>
      <c r="D1413" s="21">
        <f t="shared" si="153"/>
        <v>3999.9999998505596</v>
      </c>
      <c r="E1413" s="20" t="str">
        <v>+3.472500E+00</v>
      </c>
      <c r="F1413" s="11">
        <f t="shared" si="156"/>
        <v>2.4075000000000002</v>
      </c>
      <c r="G1413" s="10">
        <v>994.98</v>
      </c>
      <c r="H1413">
        <f t="shared" si="157"/>
        <v>4699.9999999396323</v>
      </c>
      <c r="I1413" s="20" t="str">
        <v>+3.472500E+00</v>
      </c>
      <c r="J1413" s="11">
        <f t="shared" si="150"/>
        <v>2.0150000000000001</v>
      </c>
      <c r="K1413" s="10">
        <v>1688.46</v>
      </c>
      <c r="L1413" s="21">
        <f t="shared" si="151"/>
        <v>5699.9999956326837</v>
      </c>
      <c r="M1413" s="20" t="str">
        <v>+3.472500E+00</v>
      </c>
      <c r="N1413" s="11">
        <f t="shared" si="154"/>
        <v>2.6150000000000002</v>
      </c>
      <c r="O1413" s="10">
        <v>934.68</v>
      </c>
      <c r="P1413">
        <f t="shared" si="155"/>
        <v>6599.9999999902375</v>
      </c>
      <c r="Q1413" s="20" t="str">
        <v>+3.472500E+00</v>
      </c>
      <c r="R1413" s="11">
        <f t="shared" si="148"/>
        <v>2.3600000000000003</v>
      </c>
      <c r="S1413" s="10">
        <v>1236.18</v>
      </c>
      <c r="T1413" s="21">
        <f t="shared" si="149"/>
        <v>7399.9999998441072</v>
      </c>
    </row>
    <row r="1414" spans="1:20" x14ac:dyDescent="0.4">
      <c r="A1414" s="22" t="str">
        <v>+3.475000E+00</v>
      </c>
      <c r="B1414" s="11">
        <f t="shared" si="152"/>
        <v>2.3075000000000001</v>
      </c>
      <c r="C1414" s="11">
        <v>904.5</v>
      </c>
      <c r="D1414" s="21">
        <f t="shared" si="153"/>
        <v>3999.9999998544008</v>
      </c>
      <c r="E1414" s="22" t="str">
        <v>+3.475000E+00</v>
      </c>
      <c r="F1414" s="11">
        <f t="shared" si="156"/>
        <v>2.41</v>
      </c>
      <c r="G1414" s="11">
        <v>1025.0999999999999</v>
      </c>
      <c r="H1414">
        <f t="shared" si="157"/>
        <v>4699.9999999411839</v>
      </c>
      <c r="I1414" s="22" t="str">
        <v>+3.475000E+00</v>
      </c>
      <c r="J1414" s="11">
        <f t="shared" si="150"/>
        <v>2.0175000000000001</v>
      </c>
      <c r="K1414" s="11">
        <v>1628.16</v>
      </c>
      <c r="L1414" s="21">
        <f t="shared" si="151"/>
        <v>5699.9999957449472</v>
      </c>
      <c r="M1414" s="22" t="str">
        <v>+3.475000E+00</v>
      </c>
      <c r="N1414" s="11">
        <f t="shared" si="154"/>
        <v>2.6175000000000002</v>
      </c>
      <c r="O1414" s="11">
        <v>904.5</v>
      </c>
      <c r="P1414">
        <f t="shared" si="155"/>
        <v>6599.9999999904885</v>
      </c>
      <c r="Q1414" s="22" t="str">
        <v>+3.475000E+00</v>
      </c>
      <c r="R1414" s="11">
        <f t="shared" si="148"/>
        <v>2.3624999999999998</v>
      </c>
      <c r="S1414" s="11">
        <v>1085.3999999999999</v>
      </c>
      <c r="T1414" s="21">
        <f t="shared" si="149"/>
        <v>7399.9999998481144</v>
      </c>
    </row>
    <row r="1415" spans="1:20" x14ac:dyDescent="0.4">
      <c r="A1415" s="20" t="str">
        <v>+3.477500E+00</v>
      </c>
      <c r="B1415" s="11">
        <f t="shared" si="152"/>
        <v>2.31</v>
      </c>
      <c r="C1415" s="10">
        <v>964.80000000000007</v>
      </c>
      <c r="D1415" s="21">
        <f t="shared" si="153"/>
        <v>3999.9999998581438</v>
      </c>
      <c r="E1415" s="20" t="str">
        <v>+3.477500E+00</v>
      </c>
      <c r="F1415" s="11">
        <f t="shared" si="156"/>
        <v>2.4125000000000001</v>
      </c>
      <c r="G1415" s="10">
        <v>964.80000000000007</v>
      </c>
      <c r="H1415">
        <f t="shared" si="157"/>
        <v>4699.9999999426955</v>
      </c>
      <c r="I1415" s="20" t="str">
        <v>+3.477500E+00</v>
      </c>
      <c r="J1415" s="11">
        <f t="shared" si="150"/>
        <v>2.02</v>
      </c>
      <c r="K1415" s="10">
        <v>1688.46</v>
      </c>
      <c r="L1415" s="21">
        <f t="shared" si="151"/>
        <v>5699.9999958543258</v>
      </c>
      <c r="M1415" s="20" t="str">
        <v>+3.477500E+00</v>
      </c>
      <c r="N1415" s="11">
        <f t="shared" si="154"/>
        <v>2.62</v>
      </c>
      <c r="O1415" s="10">
        <v>814.08</v>
      </c>
      <c r="P1415">
        <f t="shared" si="155"/>
        <v>6599.9999999907341</v>
      </c>
      <c r="Q1415" s="20" t="str">
        <v>+3.477500E+00</v>
      </c>
      <c r="R1415" s="11">
        <f t="shared" si="148"/>
        <v>2.3650000000000002</v>
      </c>
      <c r="S1415" s="10">
        <v>1206.06</v>
      </c>
      <c r="T1415" s="21">
        <f t="shared" si="149"/>
        <v>7399.9999998520188</v>
      </c>
    </row>
    <row r="1416" spans="1:20" x14ac:dyDescent="0.4">
      <c r="A1416" s="22" t="str">
        <v>+3.480000E+00</v>
      </c>
      <c r="B1416" s="11">
        <f t="shared" si="152"/>
        <v>2.3125</v>
      </c>
      <c r="C1416" s="11">
        <v>964.80000000000007</v>
      </c>
      <c r="D1416" s="21">
        <f t="shared" si="153"/>
        <v>3999.99999986179</v>
      </c>
      <c r="E1416" s="22" t="str">
        <v>+3.480000E+00</v>
      </c>
      <c r="F1416" s="11">
        <f t="shared" si="156"/>
        <v>2.415</v>
      </c>
      <c r="G1416" s="11">
        <v>964.80000000000007</v>
      </c>
      <c r="H1416">
        <f t="shared" si="157"/>
        <v>4699.9999999441688</v>
      </c>
      <c r="I1416" s="22" t="str">
        <v>+3.480000E+00</v>
      </c>
      <c r="J1416" s="11">
        <f t="shared" si="150"/>
        <v>2.0225</v>
      </c>
      <c r="K1416" s="11">
        <v>1567.8600000000001</v>
      </c>
      <c r="L1416" s="21">
        <f t="shared" si="151"/>
        <v>5699.9999959608931</v>
      </c>
      <c r="M1416" s="22" t="str">
        <v>+3.480000E+00</v>
      </c>
      <c r="N1416" s="11">
        <f t="shared" si="154"/>
        <v>2.6225000000000001</v>
      </c>
      <c r="O1416" s="11">
        <v>964.80000000000007</v>
      </c>
      <c r="P1416">
        <f t="shared" si="155"/>
        <v>6599.9999999909714</v>
      </c>
      <c r="Q1416" s="22" t="str">
        <v>+3.480000E+00</v>
      </c>
      <c r="R1416" s="11">
        <f t="shared" si="148"/>
        <v>2.3674999999999997</v>
      </c>
      <c r="S1416" s="11">
        <v>1206.06</v>
      </c>
      <c r="T1416" s="21">
        <f t="shared" si="149"/>
        <v>7399.9999998558224</v>
      </c>
    </row>
    <row r="1417" spans="1:20" x14ac:dyDescent="0.4">
      <c r="A1417" s="20" t="str">
        <v>+3.482500E+00</v>
      </c>
      <c r="B1417" s="11">
        <f t="shared" si="152"/>
        <v>2.3149999999999999</v>
      </c>
      <c r="C1417" s="10">
        <v>994.98</v>
      </c>
      <c r="D1417" s="21">
        <f t="shared" si="153"/>
        <v>3999.9999998653429</v>
      </c>
      <c r="E1417" s="20" t="str">
        <v>+3.482500E+00</v>
      </c>
      <c r="F1417" s="11">
        <f t="shared" si="156"/>
        <v>2.4175</v>
      </c>
      <c r="G1417" s="10">
        <v>874.38</v>
      </c>
      <c r="H1417">
        <f t="shared" si="157"/>
        <v>4699.999999945604</v>
      </c>
      <c r="I1417" s="20" t="str">
        <v>+3.482500E+00</v>
      </c>
      <c r="J1417" s="11">
        <f t="shared" si="150"/>
        <v>2.0249999999999999</v>
      </c>
      <c r="K1417" s="10">
        <v>1688.46</v>
      </c>
      <c r="L1417" s="21">
        <f t="shared" si="151"/>
        <v>5699.9999960647201</v>
      </c>
      <c r="M1417" s="20" t="str">
        <v>+3.482500E+00</v>
      </c>
      <c r="N1417" s="11">
        <f t="shared" si="154"/>
        <v>2.625</v>
      </c>
      <c r="O1417" s="10">
        <v>874.38</v>
      </c>
      <c r="P1417">
        <f t="shared" si="155"/>
        <v>6599.9999999912034</v>
      </c>
      <c r="Q1417" s="20" t="str">
        <v>+3.482500E+00</v>
      </c>
      <c r="R1417" s="11">
        <f t="shared" si="148"/>
        <v>2.37</v>
      </c>
      <c r="S1417" s="10">
        <v>1206.06</v>
      </c>
      <c r="T1417" s="21">
        <f t="shared" si="149"/>
        <v>7399.9999998595285</v>
      </c>
    </row>
    <row r="1418" spans="1:20" x14ac:dyDescent="0.4">
      <c r="A1418" s="22" t="str">
        <v>+3.485000E+00</v>
      </c>
      <c r="B1418" s="11">
        <f t="shared" si="152"/>
        <v>2.3174999999999999</v>
      </c>
      <c r="C1418" s="11">
        <v>964.80000000000007</v>
      </c>
      <c r="D1418" s="21">
        <f t="shared" si="153"/>
        <v>3999.999999868804</v>
      </c>
      <c r="E1418" s="22" t="str">
        <v>+3.485000E+00</v>
      </c>
      <c r="F1418" s="11">
        <f t="shared" si="156"/>
        <v>2.42</v>
      </c>
      <c r="G1418" s="11">
        <v>904.5</v>
      </c>
      <c r="H1418">
        <f t="shared" si="157"/>
        <v>4699.9999999470019</v>
      </c>
      <c r="I1418" s="22" t="str">
        <v>+3.485000E+00</v>
      </c>
      <c r="J1418" s="11">
        <f t="shared" si="150"/>
        <v>2.0274999999999999</v>
      </c>
      <c r="K1418" s="11">
        <v>1628.16</v>
      </c>
      <c r="L1418" s="21">
        <f t="shared" si="151"/>
        <v>5699.9999961658787</v>
      </c>
      <c r="M1418" s="22" t="str">
        <v>+3.485000E+00</v>
      </c>
      <c r="N1418" s="11">
        <f t="shared" si="154"/>
        <v>2.6274999999999999</v>
      </c>
      <c r="O1418" s="11">
        <v>844.19999999999993</v>
      </c>
      <c r="P1418">
        <f t="shared" si="155"/>
        <v>6599.9999999914298</v>
      </c>
      <c r="Q1418" s="22" t="str">
        <v>+3.485000E+00</v>
      </c>
      <c r="R1418" s="11">
        <f t="shared" si="148"/>
        <v>2.3724999999999996</v>
      </c>
      <c r="S1418" s="11">
        <v>1145.7</v>
      </c>
      <c r="T1418" s="21">
        <f t="shared" si="149"/>
        <v>7399.9999998631392</v>
      </c>
    </row>
    <row r="1419" spans="1:20" x14ac:dyDescent="0.4">
      <c r="A1419" s="20" t="str">
        <v>+3.487500E+00</v>
      </c>
      <c r="B1419" s="11">
        <f t="shared" si="152"/>
        <v>2.3199999999999998</v>
      </c>
      <c r="C1419" s="10">
        <v>964.80000000000007</v>
      </c>
      <c r="D1419" s="21">
        <f t="shared" si="153"/>
        <v>3999.9999998721769</v>
      </c>
      <c r="E1419" s="20" t="str">
        <v>+3.487500E+00</v>
      </c>
      <c r="F1419" s="11">
        <f t="shared" si="156"/>
        <v>2.4224999999999999</v>
      </c>
      <c r="G1419" s="10">
        <v>814.08</v>
      </c>
      <c r="H1419">
        <f t="shared" si="157"/>
        <v>4699.9999999483643</v>
      </c>
      <c r="I1419" s="20" t="str">
        <v>+3.487500E+00</v>
      </c>
      <c r="J1419" s="11">
        <f t="shared" si="150"/>
        <v>2.0299999999999998</v>
      </c>
      <c r="K1419" s="10">
        <v>1688.46</v>
      </c>
      <c r="L1419" s="21">
        <f t="shared" si="151"/>
        <v>5699.999996264437</v>
      </c>
      <c r="M1419" s="20" t="str">
        <v>+3.487500E+00</v>
      </c>
      <c r="N1419" s="11">
        <f t="shared" si="154"/>
        <v>2.63</v>
      </c>
      <c r="O1419" s="10">
        <v>874.38</v>
      </c>
      <c r="P1419">
        <f t="shared" si="155"/>
        <v>6599.9999999916499</v>
      </c>
      <c r="Q1419" s="20" t="str">
        <v>+3.487500E+00</v>
      </c>
      <c r="R1419" s="11">
        <f t="shared" si="148"/>
        <v>2.375</v>
      </c>
      <c r="S1419" s="10">
        <v>1206.06</v>
      </c>
      <c r="T1419" s="21">
        <f t="shared" si="149"/>
        <v>7399.9999998666572</v>
      </c>
    </row>
    <row r="1420" spans="1:20" x14ac:dyDescent="0.4">
      <c r="A1420" s="22" t="str">
        <v>+3.490000E+00</v>
      </c>
      <c r="B1420" s="11">
        <f t="shared" si="152"/>
        <v>2.3225000000000002</v>
      </c>
      <c r="C1420" s="11">
        <v>844.19999999999993</v>
      </c>
      <c r="D1420" s="21">
        <f t="shared" si="153"/>
        <v>3999.9999998754624</v>
      </c>
      <c r="E1420" s="22" t="str">
        <v>+3.490000E+00</v>
      </c>
      <c r="F1420" s="11">
        <f t="shared" si="156"/>
        <v>2.4250000000000003</v>
      </c>
      <c r="G1420" s="11">
        <v>964.80000000000007</v>
      </c>
      <c r="H1420">
        <f t="shared" si="157"/>
        <v>4699.9999999496913</v>
      </c>
      <c r="I1420" s="22" t="str">
        <v>+3.490000E+00</v>
      </c>
      <c r="J1420" s="11">
        <f t="shared" si="150"/>
        <v>2.0325000000000002</v>
      </c>
      <c r="K1420" s="11">
        <v>1567.8600000000001</v>
      </c>
      <c r="L1420" s="21">
        <f t="shared" si="151"/>
        <v>5699.9999963604614</v>
      </c>
      <c r="M1420" s="22" t="str">
        <v>+3.490000E+00</v>
      </c>
      <c r="N1420" s="11">
        <f t="shared" si="154"/>
        <v>2.6325000000000003</v>
      </c>
      <c r="O1420" s="11">
        <v>723.6</v>
      </c>
      <c r="P1420">
        <f t="shared" si="155"/>
        <v>6599.9999999918655</v>
      </c>
      <c r="Q1420" s="22" t="str">
        <v>+3.490000E+00</v>
      </c>
      <c r="R1420" s="11">
        <f t="shared" si="148"/>
        <v>2.3775000000000004</v>
      </c>
      <c r="S1420" s="11">
        <v>1206.06</v>
      </c>
      <c r="T1420" s="21">
        <f t="shared" si="149"/>
        <v>7399.999999870086</v>
      </c>
    </row>
    <row r="1421" spans="1:20" x14ac:dyDescent="0.4">
      <c r="A1421" s="20" t="str">
        <v>+3.492500E+00</v>
      </c>
      <c r="B1421" s="11">
        <f t="shared" si="152"/>
        <v>2.3250000000000002</v>
      </c>
      <c r="C1421" s="10">
        <v>1055.28</v>
      </c>
      <c r="D1421" s="21">
        <f t="shared" si="153"/>
        <v>3999.9999998786639</v>
      </c>
      <c r="E1421" s="20" t="str">
        <v>+3.492500E+00</v>
      </c>
      <c r="F1421" s="11">
        <f t="shared" si="156"/>
        <v>2.4275000000000002</v>
      </c>
      <c r="G1421" s="10">
        <v>934.68</v>
      </c>
      <c r="H1421">
        <f t="shared" si="157"/>
        <v>4699.9999999509855</v>
      </c>
      <c r="I1421" s="20" t="str">
        <v>+3.492500E+00</v>
      </c>
      <c r="J1421" s="11">
        <f t="shared" si="150"/>
        <v>2.0350000000000001</v>
      </c>
      <c r="K1421" s="10">
        <v>1688.46</v>
      </c>
      <c r="L1421" s="21">
        <f t="shared" si="151"/>
        <v>5699.9999964540175</v>
      </c>
      <c r="M1421" s="20" t="str">
        <v>+3.492500E+00</v>
      </c>
      <c r="N1421" s="11">
        <f t="shared" si="154"/>
        <v>2.6350000000000002</v>
      </c>
      <c r="O1421" s="10">
        <v>844.19999999999993</v>
      </c>
      <c r="P1421">
        <f t="shared" si="155"/>
        <v>6599.9999999920738</v>
      </c>
      <c r="Q1421" s="20" t="str">
        <v>+3.492500E+00</v>
      </c>
      <c r="R1421" s="11">
        <f t="shared" si="148"/>
        <v>2.38</v>
      </c>
      <c r="S1421" s="10">
        <v>1115.58</v>
      </c>
      <c r="T1421" s="21">
        <f t="shared" si="149"/>
        <v>7399.9999998734247</v>
      </c>
    </row>
    <row r="1422" spans="1:20" x14ac:dyDescent="0.4">
      <c r="A1422" s="22" t="str">
        <v>+3.495000E+00</v>
      </c>
      <c r="B1422" s="11">
        <f t="shared" si="152"/>
        <v>2.3275000000000001</v>
      </c>
      <c r="C1422" s="11">
        <v>1085.3999999999999</v>
      </c>
      <c r="D1422" s="21">
        <f t="shared" si="153"/>
        <v>3999.9999998817825</v>
      </c>
      <c r="E1422" s="22" t="str">
        <v>+3.495000E+00</v>
      </c>
      <c r="F1422" s="11">
        <f t="shared" si="156"/>
        <v>2.4300000000000002</v>
      </c>
      <c r="G1422" s="11">
        <v>964.80000000000007</v>
      </c>
      <c r="H1422">
        <f t="shared" si="157"/>
        <v>4699.9999999522452</v>
      </c>
      <c r="I1422" s="22" t="str">
        <v>+3.495000E+00</v>
      </c>
      <c r="J1422" s="11">
        <f t="shared" si="150"/>
        <v>2.0375000000000001</v>
      </c>
      <c r="K1422" s="11">
        <v>1628.16</v>
      </c>
      <c r="L1422" s="21">
        <f t="shared" si="151"/>
        <v>5699.999996545168</v>
      </c>
      <c r="M1422" s="22" t="str">
        <v>+3.495000E+00</v>
      </c>
      <c r="N1422" s="11">
        <f t="shared" si="154"/>
        <v>2.6375000000000002</v>
      </c>
      <c r="O1422" s="11">
        <v>964.80000000000007</v>
      </c>
      <c r="P1422">
        <f t="shared" si="155"/>
        <v>6599.9999999922775</v>
      </c>
      <c r="Q1422" s="22" t="str">
        <v>+3.495000E+00</v>
      </c>
      <c r="R1422" s="11">
        <f t="shared" si="148"/>
        <v>2.3825000000000003</v>
      </c>
      <c r="S1422" s="11">
        <v>1145.7</v>
      </c>
      <c r="T1422" s="21">
        <f t="shared" si="149"/>
        <v>7399.9999998766789</v>
      </c>
    </row>
    <row r="1423" spans="1:20" x14ac:dyDescent="0.4">
      <c r="A1423" s="20" t="str">
        <v>+3.497500E+00</v>
      </c>
      <c r="B1423" s="11">
        <f t="shared" si="152"/>
        <v>2.33</v>
      </c>
      <c r="C1423" s="10">
        <v>964.80000000000007</v>
      </c>
      <c r="D1423" s="21">
        <f t="shared" si="153"/>
        <v>3999.9999998848216</v>
      </c>
      <c r="E1423" s="20" t="str">
        <v>+3.497500E+00</v>
      </c>
      <c r="F1423" s="11">
        <f t="shared" si="156"/>
        <v>2.4325000000000001</v>
      </c>
      <c r="G1423" s="10">
        <v>874.38</v>
      </c>
      <c r="H1423">
        <f t="shared" si="157"/>
        <v>4699.999999953473</v>
      </c>
      <c r="I1423" s="20" t="str">
        <v>+3.497500E+00</v>
      </c>
      <c r="J1423" s="11">
        <f t="shared" si="150"/>
        <v>2.04</v>
      </c>
      <c r="K1423" s="10">
        <v>1688.46</v>
      </c>
      <c r="L1423" s="21">
        <f t="shared" si="151"/>
        <v>5699.9999966339765</v>
      </c>
      <c r="M1423" s="20" t="str">
        <v>+3.497500E+00</v>
      </c>
      <c r="N1423" s="11">
        <f t="shared" si="154"/>
        <v>2.64</v>
      </c>
      <c r="O1423" s="10">
        <v>934.68</v>
      </c>
      <c r="P1423">
        <f t="shared" si="155"/>
        <v>6599.9999999924758</v>
      </c>
      <c r="Q1423" s="20" t="str">
        <v>+3.497500E+00</v>
      </c>
      <c r="R1423" s="11">
        <f t="shared" si="148"/>
        <v>2.3849999999999998</v>
      </c>
      <c r="S1423" s="10">
        <v>1115.58</v>
      </c>
      <c r="T1423" s="21">
        <f t="shared" si="149"/>
        <v>7399.9999998798485</v>
      </c>
    </row>
    <row r="1424" spans="1:20" x14ac:dyDescent="0.4">
      <c r="A1424" s="22" t="str">
        <v>+3.500000E+00</v>
      </c>
      <c r="B1424" s="11">
        <f t="shared" si="152"/>
        <v>2.3325</v>
      </c>
      <c r="C1424" s="11">
        <v>1085.3999999999999</v>
      </c>
      <c r="D1424" s="21">
        <f t="shared" si="153"/>
        <v>3999.999999887782</v>
      </c>
      <c r="E1424" s="22" t="str">
        <v>+3.500000E+00</v>
      </c>
      <c r="F1424" s="11">
        <f t="shared" si="156"/>
        <v>2.4350000000000001</v>
      </c>
      <c r="G1424" s="11">
        <v>844.19999999999993</v>
      </c>
      <c r="H1424">
        <f t="shared" si="157"/>
        <v>4699.999999954669</v>
      </c>
      <c r="I1424" s="22" t="str">
        <v>+3.500000E+00</v>
      </c>
      <c r="J1424" s="11">
        <f t="shared" si="150"/>
        <v>2.0425</v>
      </c>
      <c r="K1424" s="11">
        <v>1567.8600000000001</v>
      </c>
      <c r="L1424" s="21">
        <f t="shared" si="151"/>
        <v>5699.9999967205022</v>
      </c>
      <c r="M1424" s="22" t="str">
        <v>+3.500000E+00</v>
      </c>
      <c r="N1424" s="11">
        <f t="shared" si="154"/>
        <v>2.6425000000000001</v>
      </c>
      <c r="O1424" s="11">
        <v>1085.3999999999999</v>
      </c>
      <c r="P1424">
        <f t="shared" si="155"/>
        <v>6599.9999999926695</v>
      </c>
      <c r="Q1424" s="22" t="str">
        <v>+3.500000E+00</v>
      </c>
      <c r="R1424" s="11">
        <f t="shared" si="148"/>
        <v>2.3875000000000002</v>
      </c>
      <c r="S1424" s="11">
        <v>1206.06</v>
      </c>
      <c r="T1424" s="21">
        <f t="shared" si="149"/>
        <v>7399.999999882938</v>
      </c>
    </row>
    <row r="1425" spans="1:20" x14ac:dyDescent="0.4">
      <c r="A1425" s="20" t="str">
        <v>+3.502500E+00</v>
      </c>
      <c r="B1425" s="11">
        <f t="shared" si="152"/>
        <v>2.335</v>
      </c>
      <c r="C1425" s="10">
        <v>964.80000000000007</v>
      </c>
      <c r="D1425" s="21">
        <f t="shared" si="153"/>
        <v>3999.9999998906669</v>
      </c>
      <c r="E1425" s="20" t="str">
        <v>+3.502500E+00</v>
      </c>
      <c r="F1425" s="11">
        <f t="shared" si="156"/>
        <v>2.4375</v>
      </c>
      <c r="G1425" s="10">
        <v>964.80000000000007</v>
      </c>
      <c r="H1425">
        <f t="shared" si="157"/>
        <v>4699.999999955834</v>
      </c>
      <c r="I1425" s="20" t="str">
        <v>+3.502500E+00</v>
      </c>
      <c r="J1425" s="11">
        <f t="shared" si="150"/>
        <v>2.0449999999999999</v>
      </c>
      <c r="K1425" s="10">
        <v>1447.26</v>
      </c>
      <c r="L1425" s="21">
        <f t="shared" si="151"/>
        <v>5699.9999968048032</v>
      </c>
      <c r="M1425" s="20" t="str">
        <v>+3.502500E+00</v>
      </c>
      <c r="N1425" s="11">
        <f t="shared" si="154"/>
        <v>2.645</v>
      </c>
      <c r="O1425" s="10">
        <v>934.68</v>
      </c>
      <c r="P1425">
        <f t="shared" si="155"/>
        <v>6599.9999999928577</v>
      </c>
      <c r="Q1425" s="20" t="str">
        <v>+3.502500E+00</v>
      </c>
      <c r="R1425" s="11">
        <f t="shared" si="148"/>
        <v>2.3899999999999997</v>
      </c>
      <c r="S1425" s="10">
        <v>994.98</v>
      </c>
      <c r="T1425" s="21">
        <f t="shared" si="149"/>
        <v>7399.9999998859466</v>
      </c>
    </row>
    <row r="1426" spans="1:20" x14ac:dyDescent="0.4">
      <c r="A1426" s="22" t="str">
        <v>+3.505000E+00</v>
      </c>
      <c r="B1426" s="11">
        <f t="shared" si="152"/>
        <v>2.3374999999999999</v>
      </c>
      <c r="C1426" s="11">
        <v>904.5</v>
      </c>
      <c r="D1426" s="21">
        <f t="shared" si="153"/>
        <v>3999.9999998934773</v>
      </c>
      <c r="E1426" s="22" t="str">
        <v>+3.505000E+00</v>
      </c>
      <c r="F1426" s="11">
        <f t="shared" si="156"/>
        <v>2.44</v>
      </c>
      <c r="G1426" s="11">
        <v>904.5</v>
      </c>
      <c r="H1426">
        <f t="shared" si="157"/>
        <v>4699.9999999569691</v>
      </c>
      <c r="I1426" s="22" t="str">
        <v>+3.505000E+00</v>
      </c>
      <c r="J1426" s="11">
        <f t="shared" si="150"/>
        <v>2.0474999999999999</v>
      </c>
      <c r="K1426" s="11">
        <v>1447.26</v>
      </c>
      <c r="L1426" s="21">
        <f t="shared" si="151"/>
        <v>5699.999996886937</v>
      </c>
      <c r="M1426" s="22" t="str">
        <v>+3.505000E+00</v>
      </c>
      <c r="N1426" s="11">
        <f t="shared" si="154"/>
        <v>2.6475</v>
      </c>
      <c r="O1426" s="11">
        <v>783.9</v>
      </c>
      <c r="P1426">
        <f t="shared" si="155"/>
        <v>6599.9999999930415</v>
      </c>
      <c r="Q1426" s="22" t="str">
        <v>+3.505000E+00</v>
      </c>
      <c r="R1426" s="11">
        <f t="shared" si="148"/>
        <v>2.3925000000000001</v>
      </c>
      <c r="S1426" s="11">
        <v>1145.7</v>
      </c>
      <c r="T1426" s="21">
        <f t="shared" si="149"/>
        <v>7399.9999998888788</v>
      </c>
    </row>
    <row r="1427" spans="1:20" x14ac:dyDescent="0.4">
      <c r="A1427" s="20" t="str">
        <v>+3.507500E+00</v>
      </c>
      <c r="B1427" s="11">
        <f t="shared" si="152"/>
        <v>2.34</v>
      </c>
      <c r="C1427" s="10">
        <v>844.19999999999993</v>
      </c>
      <c r="D1427" s="21">
        <f t="shared" si="153"/>
        <v>3999.9999998962153</v>
      </c>
      <c r="E1427" s="20" t="str">
        <v>+3.507500E+00</v>
      </c>
      <c r="F1427" s="11">
        <f t="shared" si="156"/>
        <v>2.4424999999999999</v>
      </c>
      <c r="G1427" s="10">
        <v>964.80000000000007</v>
      </c>
      <c r="H1427">
        <f t="shared" si="157"/>
        <v>4699.999999958075</v>
      </c>
      <c r="I1427" s="20" t="str">
        <v>+3.507500E+00</v>
      </c>
      <c r="J1427" s="11">
        <f t="shared" si="150"/>
        <v>2.0499999999999998</v>
      </c>
      <c r="K1427" s="10">
        <v>1447.26</v>
      </c>
      <c r="L1427" s="21">
        <f t="shared" si="151"/>
        <v>5699.9999969669598</v>
      </c>
      <c r="M1427" s="20" t="str">
        <v>+3.507500E+00</v>
      </c>
      <c r="N1427" s="11">
        <f t="shared" si="154"/>
        <v>2.65</v>
      </c>
      <c r="O1427" s="10">
        <v>964.80000000000007</v>
      </c>
      <c r="P1427">
        <f t="shared" si="155"/>
        <v>6599.9999999932206</v>
      </c>
      <c r="Q1427" s="20" t="str">
        <v>+3.507500E+00</v>
      </c>
      <c r="R1427" s="11">
        <f t="shared" si="148"/>
        <v>2.3949999999999996</v>
      </c>
      <c r="S1427" s="10">
        <v>1175.8800000000001</v>
      </c>
      <c r="T1427" s="21">
        <f t="shared" si="149"/>
        <v>7399.9999998917347</v>
      </c>
    </row>
    <row r="1428" spans="1:20" x14ac:dyDescent="0.4">
      <c r="A1428" s="22" t="str">
        <v>+3.510000E+00</v>
      </c>
      <c r="B1428" s="11">
        <f t="shared" si="152"/>
        <v>2.3424999999999998</v>
      </c>
      <c r="C1428" s="11">
        <v>723.6</v>
      </c>
      <c r="D1428" s="21">
        <f t="shared" si="153"/>
        <v>3999.9999998988837</v>
      </c>
      <c r="E1428" s="22" t="str">
        <v>+3.510000E+00</v>
      </c>
      <c r="F1428" s="11">
        <f t="shared" si="156"/>
        <v>2.4449999999999998</v>
      </c>
      <c r="G1428" s="11">
        <v>844.19999999999993</v>
      </c>
      <c r="H1428">
        <f t="shared" si="157"/>
        <v>4699.9999999591528</v>
      </c>
      <c r="I1428" s="22" t="str">
        <v>+3.510000E+00</v>
      </c>
      <c r="J1428" s="11">
        <f t="shared" si="150"/>
        <v>2.0524999999999998</v>
      </c>
      <c r="K1428" s="11">
        <v>1447.26</v>
      </c>
      <c r="L1428" s="21">
        <f t="shared" si="151"/>
        <v>5699.9999970449262</v>
      </c>
      <c r="M1428" s="22" t="str">
        <v>+3.510000E+00</v>
      </c>
      <c r="N1428" s="11">
        <f t="shared" si="154"/>
        <v>2.6524999999999999</v>
      </c>
      <c r="O1428" s="11">
        <v>844.19999999999993</v>
      </c>
      <c r="P1428">
        <f t="shared" si="155"/>
        <v>6599.9999999933943</v>
      </c>
      <c r="Q1428" s="22" t="str">
        <v>+3.510000E+00</v>
      </c>
      <c r="R1428" s="11">
        <f t="shared" si="148"/>
        <v>2.3975</v>
      </c>
      <c r="S1428" s="11">
        <v>1085.3999999999999</v>
      </c>
      <c r="T1428" s="21">
        <f t="shared" si="149"/>
        <v>7399.9999998945177</v>
      </c>
    </row>
    <row r="1429" spans="1:20" x14ac:dyDescent="0.4">
      <c r="A1429" s="20" t="str">
        <v>+3.512500E+00</v>
      </c>
      <c r="B1429" s="11">
        <f t="shared" si="152"/>
        <v>2.3450000000000002</v>
      </c>
      <c r="C1429" s="10">
        <v>904.5</v>
      </c>
      <c r="D1429" s="21">
        <f t="shared" si="153"/>
        <v>3999.9999999014826</v>
      </c>
      <c r="E1429" s="20" t="str">
        <v>+3.512500E+00</v>
      </c>
      <c r="F1429" s="11">
        <f t="shared" si="156"/>
        <v>2.4475000000000002</v>
      </c>
      <c r="G1429" s="10">
        <v>874.38</v>
      </c>
      <c r="H1429">
        <f t="shared" si="157"/>
        <v>4699.9999999602032</v>
      </c>
      <c r="I1429" s="20" t="str">
        <v>+3.512500E+00</v>
      </c>
      <c r="J1429" s="11">
        <f t="shared" si="150"/>
        <v>2.0550000000000002</v>
      </c>
      <c r="K1429" s="10">
        <v>1447.26</v>
      </c>
      <c r="L1429" s="21">
        <f t="shared" si="151"/>
        <v>5699.9999971208881</v>
      </c>
      <c r="M1429" s="20" t="str">
        <v>+3.512500E+00</v>
      </c>
      <c r="N1429" s="11">
        <f t="shared" si="154"/>
        <v>2.6550000000000002</v>
      </c>
      <c r="O1429" s="10">
        <v>934.68</v>
      </c>
      <c r="P1429">
        <f t="shared" si="155"/>
        <v>6599.9999999935644</v>
      </c>
      <c r="Q1429" s="20" t="str">
        <v>+3.512500E+00</v>
      </c>
      <c r="R1429" s="11">
        <f t="shared" ref="R1429:R1492" si="158">Q1429-Q$469</f>
        <v>2.4000000000000004</v>
      </c>
      <c r="S1429" s="10">
        <v>1145.7</v>
      </c>
      <c r="T1429" s="21">
        <f t="shared" si="149"/>
        <v>7399.9999998972298</v>
      </c>
    </row>
    <row r="1430" spans="1:20" x14ac:dyDescent="0.4">
      <c r="A1430" s="22" t="str">
        <v>+3.515000E+00</v>
      </c>
      <c r="B1430" s="11">
        <f t="shared" si="152"/>
        <v>2.3475000000000001</v>
      </c>
      <c r="C1430" s="11">
        <v>964.80000000000007</v>
      </c>
      <c r="D1430" s="21">
        <f t="shared" si="153"/>
        <v>3999.9999999040151</v>
      </c>
      <c r="E1430" s="22" t="str">
        <v>+3.515000E+00</v>
      </c>
      <c r="F1430" s="11">
        <f t="shared" si="156"/>
        <v>2.4500000000000002</v>
      </c>
      <c r="G1430" s="11">
        <v>904.5</v>
      </c>
      <c r="H1430">
        <f t="shared" si="157"/>
        <v>4699.9999999612255</v>
      </c>
      <c r="I1430" s="22" t="str">
        <v>+3.515000E+00</v>
      </c>
      <c r="J1430" s="11">
        <f t="shared" si="150"/>
        <v>2.0575000000000001</v>
      </c>
      <c r="K1430" s="11">
        <v>1507.56</v>
      </c>
      <c r="L1430" s="21">
        <f t="shared" si="151"/>
        <v>5699.9999971948973</v>
      </c>
      <c r="M1430" s="22" t="str">
        <v>+3.515000E+00</v>
      </c>
      <c r="N1430" s="11">
        <f t="shared" si="154"/>
        <v>2.6575000000000002</v>
      </c>
      <c r="O1430" s="11">
        <v>723.6</v>
      </c>
      <c r="P1430">
        <f t="shared" si="155"/>
        <v>6599.9999999937299</v>
      </c>
      <c r="Q1430" s="22" t="str">
        <v>+3.515000E+00</v>
      </c>
      <c r="R1430" s="11">
        <f t="shared" si="158"/>
        <v>2.4024999999999999</v>
      </c>
      <c r="S1430" s="11">
        <v>1085.3999999999999</v>
      </c>
      <c r="T1430" s="21">
        <f t="shared" ref="T1430:T1493" si="159">$S$19*(1-EXP(-(R1430/$T$19)))</f>
        <v>7399.999999899871</v>
      </c>
    </row>
    <row r="1431" spans="1:20" x14ac:dyDescent="0.4">
      <c r="A1431" s="20" t="str">
        <v>+3.517500E+00</v>
      </c>
      <c r="B1431" s="11">
        <f t="shared" si="152"/>
        <v>2.35</v>
      </c>
      <c r="C1431" s="10">
        <v>874.38</v>
      </c>
      <c r="D1431" s="21">
        <f t="shared" si="153"/>
        <v>3999.9999999064826</v>
      </c>
      <c r="E1431" s="20" t="str">
        <v>+3.517500E+00</v>
      </c>
      <c r="F1431" s="11">
        <f t="shared" si="156"/>
        <v>2.4525000000000001</v>
      </c>
      <c r="G1431" s="10">
        <v>874.38</v>
      </c>
      <c r="H1431">
        <f t="shared" si="157"/>
        <v>4699.9999999622232</v>
      </c>
      <c r="I1431" s="20" t="str">
        <v>+3.517500E+00</v>
      </c>
      <c r="J1431" s="11">
        <f t="shared" si="150"/>
        <v>2.06</v>
      </c>
      <c r="K1431" s="10">
        <v>1447.26</v>
      </c>
      <c r="L1431" s="21">
        <f t="shared" si="151"/>
        <v>5699.999997267003</v>
      </c>
      <c r="M1431" s="20" t="str">
        <v>+3.517500E+00</v>
      </c>
      <c r="N1431" s="11">
        <f t="shared" si="154"/>
        <v>2.66</v>
      </c>
      <c r="O1431" s="10">
        <v>723.6</v>
      </c>
      <c r="P1431">
        <f t="shared" si="155"/>
        <v>6599.9999999938909</v>
      </c>
      <c r="Q1431" s="20" t="str">
        <v>+3.517500E+00</v>
      </c>
      <c r="R1431" s="11">
        <f t="shared" si="158"/>
        <v>2.4050000000000002</v>
      </c>
      <c r="S1431" s="10">
        <v>1206.06</v>
      </c>
      <c r="T1431" s="21">
        <f t="shared" si="159"/>
        <v>7399.9999999024449</v>
      </c>
    </row>
    <row r="1432" spans="1:20" x14ac:dyDescent="0.4">
      <c r="A1432" s="22" t="str">
        <v>+3.520000E+00</v>
      </c>
      <c r="B1432" s="11">
        <f t="shared" si="152"/>
        <v>2.3525</v>
      </c>
      <c r="C1432" s="11">
        <v>964.80000000000007</v>
      </c>
      <c r="D1432" s="21">
        <f t="shared" si="153"/>
        <v>3999.9999999088864</v>
      </c>
      <c r="E1432" s="22" t="str">
        <v>+3.520000E+00</v>
      </c>
      <c r="F1432" s="11">
        <f t="shared" si="156"/>
        <v>2.4550000000000001</v>
      </c>
      <c r="G1432" s="11">
        <v>964.80000000000007</v>
      </c>
      <c r="H1432">
        <f t="shared" si="157"/>
        <v>4699.9999999631937</v>
      </c>
      <c r="I1432" s="22" t="str">
        <v>+3.520000E+00</v>
      </c>
      <c r="J1432" s="11">
        <f t="shared" si="150"/>
        <v>2.0625</v>
      </c>
      <c r="K1432" s="11">
        <v>1567.8600000000001</v>
      </c>
      <c r="L1432" s="21">
        <f t="shared" si="151"/>
        <v>5699.9999973372569</v>
      </c>
      <c r="M1432" s="22" t="str">
        <v>+3.520000E+00</v>
      </c>
      <c r="N1432" s="11">
        <f t="shared" si="154"/>
        <v>2.6625000000000001</v>
      </c>
      <c r="O1432" s="11">
        <v>844.19999999999993</v>
      </c>
      <c r="P1432">
        <f t="shared" si="155"/>
        <v>6599.9999999940483</v>
      </c>
      <c r="Q1432" s="22" t="str">
        <v>+3.520000E+00</v>
      </c>
      <c r="R1432" s="11">
        <f t="shared" si="158"/>
        <v>2.4074999999999998</v>
      </c>
      <c r="S1432" s="11">
        <v>1206.06</v>
      </c>
      <c r="T1432" s="21">
        <f t="shared" si="159"/>
        <v>7399.9999999049523</v>
      </c>
    </row>
    <row r="1433" spans="1:20" x14ac:dyDescent="0.4">
      <c r="A1433" s="20" t="str">
        <v>+3.522500E+00</v>
      </c>
      <c r="B1433" s="11">
        <f t="shared" si="152"/>
        <v>2.355</v>
      </c>
      <c r="C1433" s="10">
        <v>844.19999999999993</v>
      </c>
      <c r="D1433" s="21">
        <f t="shared" si="153"/>
        <v>3999.9999999112283</v>
      </c>
      <c r="E1433" s="20" t="str">
        <v>+3.522500E+00</v>
      </c>
      <c r="F1433" s="11">
        <f t="shared" si="156"/>
        <v>2.4575</v>
      </c>
      <c r="G1433" s="10">
        <v>844.19999999999993</v>
      </c>
      <c r="H1433">
        <f t="shared" si="157"/>
        <v>4699.9999999641404</v>
      </c>
      <c r="I1433" s="20" t="str">
        <v>+3.522500E+00</v>
      </c>
      <c r="J1433" s="11">
        <f t="shared" si="150"/>
        <v>2.0649999999999999</v>
      </c>
      <c r="K1433" s="10">
        <v>1447.26</v>
      </c>
      <c r="L1433" s="21">
        <f t="shared" si="151"/>
        <v>5699.9999974057037</v>
      </c>
      <c r="M1433" s="20" t="str">
        <v>+3.522500E+00</v>
      </c>
      <c r="N1433" s="11">
        <f t="shared" si="154"/>
        <v>2.665</v>
      </c>
      <c r="O1433" s="10">
        <v>874.38</v>
      </c>
      <c r="P1433">
        <f t="shared" si="155"/>
        <v>6599.9999999942011</v>
      </c>
      <c r="Q1433" s="20" t="str">
        <v>+3.522500E+00</v>
      </c>
      <c r="R1433" s="11">
        <f t="shared" si="158"/>
        <v>2.41</v>
      </c>
      <c r="S1433" s="10">
        <v>1206.06</v>
      </c>
      <c r="T1433" s="21">
        <f t="shared" si="159"/>
        <v>7399.9999999073952</v>
      </c>
    </row>
    <row r="1434" spans="1:20" x14ac:dyDescent="0.4">
      <c r="A1434" s="22" t="str">
        <v>+3.525000E+00</v>
      </c>
      <c r="B1434" s="11">
        <f t="shared" si="152"/>
        <v>2.3574999999999999</v>
      </c>
      <c r="C1434" s="11">
        <v>964.80000000000007</v>
      </c>
      <c r="D1434" s="21">
        <f t="shared" si="153"/>
        <v>3999.9999999135107</v>
      </c>
      <c r="E1434" s="22" t="str">
        <v>+3.525000E+00</v>
      </c>
      <c r="F1434" s="11">
        <f t="shared" si="156"/>
        <v>2.46</v>
      </c>
      <c r="G1434" s="11">
        <v>844.19999999999993</v>
      </c>
      <c r="H1434">
        <f t="shared" si="157"/>
        <v>4699.9999999650618</v>
      </c>
      <c r="I1434" s="22" t="str">
        <v>+3.525000E+00</v>
      </c>
      <c r="J1434" s="11">
        <f t="shared" si="150"/>
        <v>2.0674999999999999</v>
      </c>
      <c r="K1434" s="11">
        <v>1447.26</v>
      </c>
      <c r="L1434" s="21">
        <f t="shared" si="151"/>
        <v>5699.9999974723914</v>
      </c>
      <c r="M1434" s="22" t="str">
        <v>+3.525000E+00</v>
      </c>
      <c r="N1434" s="11">
        <f t="shared" si="154"/>
        <v>2.6675</v>
      </c>
      <c r="O1434" s="11">
        <v>783.9</v>
      </c>
      <c r="P1434">
        <f t="shared" si="155"/>
        <v>6599.9999999943502</v>
      </c>
      <c r="Q1434" s="22" t="str">
        <v>+3.525000E+00</v>
      </c>
      <c r="R1434" s="11">
        <f t="shared" si="158"/>
        <v>2.4124999999999996</v>
      </c>
      <c r="S1434" s="11">
        <v>1145.7</v>
      </c>
      <c r="T1434" s="21">
        <f t="shared" si="159"/>
        <v>7399.9999999097763</v>
      </c>
    </row>
    <row r="1435" spans="1:20" x14ac:dyDescent="0.4">
      <c r="A1435" s="20" t="str">
        <v>+3.527500E+00</v>
      </c>
      <c r="B1435" s="11">
        <f t="shared" si="152"/>
        <v>2.36</v>
      </c>
      <c r="C1435" s="10">
        <v>814.08</v>
      </c>
      <c r="D1435" s="21">
        <f t="shared" si="153"/>
        <v>3999.9999999157335</v>
      </c>
      <c r="E1435" s="20" t="str">
        <v>+3.527500E+00</v>
      </c>
      <c r="F1435" s="11">
        <f t="shared" si="156"/>
        <v>2.4624999999999999</v>
      </c>
      <c r="G1435" s="10">
        <v>844.19999999999993</v>
      </c>
      <c r="H1435">
        <f t="shared" si="157"/>
        <v>4699.9999999659603</v>
      </c>
      <c r="I1435" s="20" t="str">
        <v>+3.527500E+00</v>
      </c>
      <c r="J1435" s="11">
        <f t="shared" si="150"/>
        <v>2.0699999999999998</v>
      </c>
      <c r="K1435" s="10">
        <v>1567.8600000000001</v>
      </c>
      <c r="L1435" s="21">
        <f t="shared" si="151"/>
        <v>5699.9999975373648</v>
      </c>
      <c r="M1435" s="20" t="str">
        <v>+3.527500E+00</v>
      </c>
      <c r="N1435" s="11">
        <f t="shared" si="154"/>
        <v>2.67</v>
      </c>
      <c r="O1435" s="10">
        <v>814.08</v>
      </c>
      <c r="P1435">
        <f t="shared" si="155"/>
        <v>6599.9999999944957</v>
      </c>
      <c r="Q1435" s="20" t="str">
        <v>+3.527500E+00</v>
      </c>
      <c r="R1435" s="11">
        <f t="shared" si="158"/>
        <v>2.415</v>
      </c>
      <c r="S1435" s="10">
        <v>1085.3999999999999</v>
      </c>
      <c r="T1435" s="21">
        <f t="shared" si="159"/>
        <v>7399.9999999120955</v>
      </c>
    </row>
    <row r="1436" spans="1:20" x14ac:dyDescent="0.4">
      <c r="A1436" s="22" t="str">
        <v>+3.530000E+00</v>
      </c>
      <c r="B1436" s="11">
        <f t="shared" si="152"/>
        <v>2.3624999999999998</v>
      </c>
      <c r="C1436" s="11">
        <v>844.19999999999993</v>
      </c>
      <c r="D1436" s="21">
        <f t="shared" si="153"/>
        <v>3999.9999999178999</v>
      </c>
      <c r="E1436" s="22" t="str">
        <v>+3.530000E+00</v>
      </c>
      <c r="F1436" s="11">
        <f t="shared" si="156"/>
        <v>2.4649999999999999</v>
      </c>
      <c r="G1436" s="11">
        <v>844.19999999999993</v>
      </c>
      <c r="H1436">
        <f t="shared" si="157"/>
        <v>4699.9999999668344</v>
      </c>
      <c r="I1436" s="22" t="str">
        <v>+3.530000E+00</v>
      </c>
      <c r="J1436" s="11">
        <f t="shared" si="150"/>
        <v>2.0724999999999998</v>
      </c>
      <c r="K1436" s="11">
        <v>1567.8600000000001</v>
      </c>
      <c r="L1436" s="21">
        <f t="shared" si="151"/>
        <v>5699.9999976006684</v>
      </c>
      <c r="M1436" s="22" t="str">
        <v>+3.530000E+00</v>
      </c>
      <c r="N1436" s="11">
        <f t="shared" si="154"/>
        <v>2.6724999999999999</v>
      </c>
      <c r="O1436" s="11">
        <v>723.6</v>
      </c>
      <c r="P1436">
        <f t="shared" si="155"/>
        <v>6599.9999999946367</v>
      </c>
      <c r="Q1436" s="22" t="str">
        <v>+3.530000E+00</v>
      </c>
      <c r="R1436" s="11">
        <f t="shared" si="158"/>
        <v>2.4174999999999995</v>
      </c>
      <c r="S1436" s="11">
        <v>1085.3999999999999</v>
      </c>
      <c r="T1436" s="21">
        <f t="shared" si="159"/>
        <v>7399.9999999143547</v>
      </c>
    </row>
    <row r="1437" spans="1:20" x14ac:dyDescent="0.4">
      <c r="A1437" s="20" t="str">
        <v>+3.532500E+00</v>
      </c>
      <c r="B1437" s="11">
        <f t="shared" si="152"/>
        <v>2.3650000000000002</v>
      </c>
      <c r="C1437" s="10">
        <v>844.19999999999993</v>
      </c>
      <c r="D1437" s="21">
        <f t="shared" si="153"/>
        <v>3999.9999999200104</v>
      </c>
      <c r="E1437" s="20" t="str">
        <v>+3.532500E+00</v>
      </c>
      <c r="F1437" s="11">
        <f t="shared" si="156"/>
        <v>2.4675000000000002</v>
      </c>
      <c r="G1437" s="10">
        <v>964.80000000000007</v>
      </c>
      <c r="H1437">
        <f t="shared" si="157"/>
        <v>4699.9999999676875</v>
      </c>
      <c r="I1437" s="20" t="str">
        <v>+3.532500E+00</v>
      </c>
      <c r="J1437" s="11">
        <f t="shared" si="150"/>
        <v>2.0750000000000002</v>
      </c>
      <c r="K1437" s="10">
        <v>1417.08</v>
      </c>
      <c r="L1437" s="21">
        <f t="shared" si="151"/>
        <v>5699.999997662344</v>
      </c>
      <c r="M1437" s="20" t="str">
        <v>+3.532500E+00</v>
      </c>
      <c r="N1437" s="11">
        <f t="shared" si="154"/>
        <v>2.6750000000000003</v>
      </c>
      <c r="O1437" s="10">
        <v>633.17999999999995</v>
      </c>
      <c r="P1437">
        <f t="shared" si="155"/>
        <v>6599.999999994775</v>
      </c>
      <c r="Q1437" s="20" t="str">
        <v>+3.532500E+00</v>
      </c>
      <c r="R1437" s="11">
        <f t="shared" si="158"/>
        <v>2.42</v>
      </c>
      <c r="S1437" s="10">
        <v>1085.3999999999999</v>
      </c>
      <c r="T1437" s="21">
        <f t="shared" si="159"/>
        <v>7399.9999999165566</v>
      </c>
    </row>
    <row r="1438" spans="1:20" x14ac:dyDescent="0.4">
      <c r="A1438" s="22" t="str">
        <v>+3.535000E+00</v>
      </c>
      <c r="B1438" s="11">
        <f t="shared" si="152"/>
        <v>2.3675000000000002</v>
      </c>
      <c r="C1438" s="11">
        <v>964.80000000000007</v>
      </c>
      <c r="D1438" s="21">
        <f t="shared" si="153"/>
        <v>3999.9999999220663</v>
      </c>
      <c r="E1438" s="22" t="str">
        <v>+3.535000E+00</v>
      </c>
      <c r="F1438" s="11">
        <f t="shared" si="156"/>
        <v>2.4700000000000002</v>
      </c>
      <c r="G1438" s="11">
        <v>964.80000000000007</v>
      </c>
      <c r="H1438">
        <f t="shared" si="157"/>
        <v>4699.9999999685178</v>
      </c>
      <c r="I1438" s="22" t="str">
        <v>+3.535000E+00</v>
      </c>
      <c r="J1438" s="11">
        <f t="shared" si="150"/>
        <v>2.0775000000000001</v>
      </c>
      <c r="K1438" s="11">
        <v>1567.8600000000001</v>
      </c>
      <c r="L1438" s="21">
        <f t="shared" si="151"/>
        <v>5699.9999977224352</v>
      </c>
      <c r="M1438" s="22" t="str">
        <v>+3.535000E+00</v>
      </c>
      <c r="N1438" s="11">
        <f t="shared" si="154"/>
        <v>2.6775000000000002</v>
      </c>
      <c r="O1438" s="11">
        <v>783.9</v>
      </c>
      <c r="P1438">
        <f t="shared" si="155"/>
        <v>6599.9999999949086</v>
      </c>
      <c r="Q1438" s="22" t="str">
        <v>+3.535000E+00</v>
      </c>
      <c r="R1438" s="11">
        <f t="shared" si="158"/>
        <v>2.4225000000000003</v>
      </c>
      <c r="S1438" s="11">
        <v>1145.7</v>
      </c>
      <c r="T1438" s="21">
        <f t="shared" si="159"/>
        <v>7399.9999999187012</v>
      </c>
    </row>
    <row r="1439" spans="1:20" x14ac:dyDescent="0.4">
      <c r="A1439" s="20" t="str">
        <v>+3.537500E+00</v>
      </c>
      <c r="B1439" s="11">
        <f t="shared" si="152"/>
        <v>2.37</v>
      </c>
      <c r="C1439" s="10">
        <v>844.19999999999993</v>
      </c>
      <c r="D1439" s="21">
        <f t="shared" si="153"/>
        <v>3999.9999999240695</v>
      </c>
      <c r="E1439" s="20" t="str">
        <v>+3.537500E+00</v>
      </c>
      <c r="F1439" s="11">
        <f t="shared" si="156"/>
        <v>2.4725000000000001</v>
      </c>
      <c r="G1439" s="10">
        <v>964.80000000000007</v>
      </c>
      <c r="H1439">
        <f t="shared" si="157"/>
        <v>4699.9999999693273</v>
      </c>
      <c r="I1439" s="20" t="str">
        <v>+3.537500E+00</v>
      </c>
      <c r="J1439" s="11">
        <f t="shared" ref="J1439:J1502" si="160">I1439-I$607</f>
        <v>2.08</v>
      </c>
      <c r="K1439" s="10">
        <v>1477.3799999999999</v>
      </c>
      <c r="L1439" s="21">
        <f t="shared" si="151"/>
        <v>5699.9999977809812</v>
      </c>
      <c r="M1439" s="20" t="str">
        <v>+3.537500E+00</v>
      </c>
      <c r="N1439" s="11">
        <f t="shared" si="154"/>
        <v>2.68</v>
      </c>
      <c r="O1439" s="10">
        <v>814.08</v>
      </c>
      <c r="P1439">
        <f t="shared" si="155"/>
        <v>6599.9999999950396</v>
      </c>
      <c r="Q1439" s="20" t="str">
        <v>+3.537500E+00</v>
      </c>
      <c r="R1439" s="11">
        <f t="shared" si="158"/>
        <v>2.4249999999999998</v>
      </c>
      <c r="S1439" s="10">
        <v>1115.58</v>
      </c>
      <c r="T1439" s="21">
        <f t="shared" si="159"/>
        <v>7399.9999999207912</v>
      </c>
    </row>
    <row r="1440" spans="1:20" x14ac:dyDescent="0.4">
      <c r="A1440" s="22" t="str">
        <v>+3.540000E+00</v>
      </c>
      <c r="B1440" s="11">
        <f t="shared" si="152"/>
        <v>2.3725000000000001</v>
      </c>
      <c r="C1440" s="11">
        <v>844.19999999999993</v>
      </c>
      <c r="D1440" s="21">
        <f t="shared" si="153"/>
        <v>3999.9999999260212</v>
      </c>
      <c r="E1440" s="22" t="str">
        <v>+3.540000E+00</v>
      </c>
      <c r="F1440" s="11">
        <f t="shared" si="156"/>
        <v>2.4750000000000001</v>
      </c>
      <c r="G1440" s="11">
        <v>964.80000000000007</v>
      </c>
      <c r="H1440">
        <f t="shared" si="157"/>
        <v>4699.9999999701158</v>
      </c>
      <c r="I1440" s="22" t="str">
        <v>+3.540000E+00</v>
      </c>
      <c r="J1440" s="11">
        <f t="shared" si="160"/>
        <v>2.0825</v>
      </c>
      <c r="K1440" s="11">
        <v>1567.8600000000001</v>
      </c>
      <c r="L1440" s="21">
        <f t="shared" ref="L1440:L1503" si="161">$S$17*(1-EXP(-(J1440/$T$17)))</f>
        <v>5699.999997838021</v>
      </c>
      <c r="M1440" s="22" t="str">
        <v>+3.540000E+00</v>
      </c>
      <c r="N1440" s="11">
        <f t="shared" si="154"/>
        <v>2.6825000000000001</v>
      </c>
      <c r="O1440" s="11">
        <v>844.19999999999993</v>
      </c>
      <c r="P1440">
        <f t="shared" si="155"/>
        <v>6599.9999999951679</v>
      </c>
      <c r="Q1440" s="22" t="str">
        <v>+3.540000E+00</v>
      </c>
      <c r="R1440" s="11">
        <f t="shared" si="158"/>
        <v>2.4275000000000002</v>
      </c>
      <c r="S1440" s="11">
        <v>1206.06</v>
      </c>
      <c r="T1440" s="21">
        <f t="shared" si="159"/>
        <v>7399.9999999228276</v>
      </c>
    </row>
    <row r="1441" spans="1:20" x14ac:dyDescent="0.4">
      <c r="A1441" s="20" t="str">
        <v>+3.542500E+00</v>
      </c>
      <c r="B1441" s="11">
        <f t="shared" si="152"/>
        <v>2.375</v>
      </c>
      <c r="C1441" s="10">
        <v>844.19999999999993</v>
      </c>
      <c r="D1441" s="21">
        <f t="shared" si="153"/>
        <v>3999.999999927923</v>
      </c>
      <c r="E1441" s="20" t="str">
        <v>+3.542500E+00</v>
      </c>
      <c r="F1441" s="11">
        <f t="shared" si="156"/>
        <v>2.4775</v>
      </c>
      <c r="G1441" s="10">
        <v>844.19999999999993</v>
      </c>
      <c r="H1441">
        <f t="shared" si="157"/>
        <v>4699.9999999708834</v>
      </c>
      <c r="I1441" s="20" t="str">
        <v>+3.542500E+00</v>
      </c>
      <c r="J1441" s="11">
        <f t="shared" si="160"/>
        <v>2.085</v>
      </c>
      <c r="K1441" s="10">
        <v>1447.26</v>
      </c>
      <c r="L1441" s="21">
        <f t="shared" si="161"/>
        <v>5699.9999978935966</v>
      </c>
      <c r="M1441" s="20" t="str">
        <v>+3.542500E+00</v>
      </c>
      <c r="N1441" s="11">
        <f t="shared" si="154"/>
        <v>2.6850000000000001</v>
      </c>
      <c r="O1441" s="10">
        <v>814.08</v>
      </c>
      <c r="P1441">
        <f t="shared" si="155"/>
        <v>6599.9999999952915</v>
      </c>
      <c r="Q1441" s="20" t="str">
        <v>+3.542500E+00</v>
      </c>
      <c r="R1441" s="11">
        <f t="shared" si="158"/>
        <v>2.4299999999999997</v>
      </c>
      <c r="S1441" s="10">
        <v>1085.3999999999999</v>
      </c>
      <c r="T1441" s="21">
        <f t="shared" si="159"/>
        <v>7399.9999999248112</v>
      </c>
    </row>
    <row r="1442" spans="1:20" x14ac:dyDescent="0.4">
      <c r="A1442" s="22" t="str">
        <v>+3.545000E+00</v>
      </c>
      <c r="B1442" s="11">
        <f t="shared" si="152"/>
        <v>2.3774999999999999</v>
      </c>
      <c r="C1442" s="11">
        <v>783.9</v>
      </c>
      <c r="D1442" s="21">
        <f t="shared" si="153"/>
        <v>3999.9999999297761</v>
      </c>
      <c r="E1442" s="22" t="str">
        <v>+3.545000E+00</v>
      </c>
      <c r="F1442" s="11">
        <f t="shared" si="156"/>
        <v>2.48</v>
      </c>
      <c r="G1442" s="11">
        <v>964.80000000000007</v>
      </c>
      <c r="H1442">
        <f t="shared" si="157"/>
        <v>4699.999999971632</v>
      </c>
      <c r="I1442" s="22" t="str">
        <v>+3.545000E+00</v>
      </c>
      <c r="J1442" s="11">
        <f t="shared" si="160"/>
        <v>2.0874999999999999</v>
      </c>
      <c r="K1442" s="11">
        <v>1386.96</v>
      </c>
      <c r="L1442" s="21">
        <f t="shared" si="161"/>
        <v>5699.9999979477425</v>
      </c>
      <c r="M1442" s="22" t="str">
        <v>+3.545000E+00</v>
      </c>
      <c r="N1442" s="11">
        <f t="shared" si="154"/>
        <v>2.6875</v>
      </c>
      <c r="O1442" s="11">
        <v>723.6</v>
      </c>
      <c r="P1442">
        <f t="shared" si="155"/>
        <v>6599.9999999954134</v>
      </c>
      <c r="Q1442" s="22" t="str">
        <v>+3.545000E+00</v>
      </c>
      <c r="R1442" s="11">
        <f t="shared" si="158"/>
        <v>2.4325000000000001</v>
      </c>
      <c r="S1442" s="11">
        <v>1145.7</v>
      </c>
      <c r="T1442" s="21">
        <f t="shared" si="159"/>
        <v>7399.9999999267447</v>
      </c>
    </row>
    <row r="1443" spans="1:20" x14ac:dyDescent="0.4">
      <c r="A1443" s="20" t="str">
        <v>+3.547500E+00</v>
      </c>
      <c r="B1443" s="11">
        <f t="shared" si="152"/>
        <v>2.38</v>
      </c>
      <c r="C1443" s="10">
        <v>753.78</v>
      </c>
      <c r="D1443" s="21">
        <f t="shared" si="153"/>
        <v>3999.999999931581</v>
      </c>
      <c r="E1443" s="20" t="str">
        <v>+3.547500E+00</v>
      </c>
      <c r="F1443" s="11">
        <f t="shared" si="156"/>
        <v>2.4824999999999999</v>
      </c>
      <c r="G1443" s="10">
        <v>844.19999999999993</v>
      </c>
      <c r="H1443">
        <f t="shared" si="157"/>
        <v>4699.9999999723614</v>
      </c>
      <c r="I1443" s="20" t="str">
        <v>+3.547500E+00</v>
      </c>
      <c r="J1443" s="11">
        <f t="shared" si="160"/>
        <v>2.09</v>
      </c>
      <c r="K1443" s="10">
        <v>1447.26</v>
      </c>
      <c r="L1443" s="21">
        <f t="shared" si="161"/>
        <v>5699.9999980004968</v>
      </c>
      <c r="M1443" s="20" t="str">
        <v>+3.547500E+00</v>
      </c>
      <c r="N1443" s="11">
        <f t="shared" si="154"/>
        <v>2.69</v>
      </c>
      <c r="O1443" s="10">
        <v>723.6</v>
      </c>
      <c r="P1443">
        <f t="shared" si="155"/>
        <v>6599.9999999955298</v>
      </c>
      <c r="Q1443" s="20" t="str">
        <v>+3.547500E+00</v>
      </c>
      <c r="R1443" s="11">
        <f t="shared" si="158"/>
        <v>2.4349999999999996</v>
      </c>
      <c r="S1443" s="10">
        <v>1145.7</v>
      </c>
      <c r="T1443" s="21">
        <f t="shared" si="159"/>
        <v>7399.9999999286274</v>
      </c>
    </row>
    <row r="1444" spans="1:20" x14ac:dyDescent="0.4">
      <c r="A1444" s="22" t="str">
        <v>+3.550000E+00</v>
      </c>
      <c r="B1444" s="11">
        <f t="shared" si="152"/>
        <v>2.3824999999999998</v>
      </c>
      <c r="C1444" s="11">
        <v>844.19999999999993</v>
      </c>
      <c r="D1444" s="21">
        <f t="shared" si="153"/>
        <v>3999.99999993334</v>
      </c>
      <c r="E1444" s="22" t="str">
        <v>+3.550000E+00</v>
      </c>
      <c r="F1444" s="11">
        <f t="shared" si="156"/>
        <v>2.4849999999999999</v>
      </c>
      <c r="G1444" s="11">
        <v>844.19999999999993</v>
      </c>
      <c r="H1444">
        <f t="shared" si="157"/>
        <v>4699.9999999730717</v>
      </c>
      <c r="I1444" s="22" t="str">
        <v>+3.550000E+00</v>
      </c>
      <c r="J1444" s="11">
        <f t="shared" si="160"/>
        <v>2.0924999999999998</v>
      </c>
      <c r="K1444" s="11">
        <v>1447.26</v>
      </c>
      <c r="L1444" s="21">
        <f t="shared" si="161"/>
        <v>5699.9999980518951</v>
      </c>
      <c r="M1444" s="22" t="str">
        <v>+3.550000E+00</v>
      </c>
      <c r="N1444" s="11">
        <f t="shared" si="154"/>
        <v>2.6924999999999999</v>
      </c>
      <c r="O1444" s="11">
        <v>723.6</v>
      </c>
      <c r="P1444">
        <f t="shared" si="155"/>
        <v>6599.9999999956453</v>
      </c>
      <c r="Q1444" s="22" t="str">
        <v>+3.550000E+00</v>
      </c>
      <c r="R1444" s="11">
        <f t="shared" si="158"/>
        <v>2.4375</v>
      </c>
      <c r="S1444" s="11">
        <v>1085.3999999999999</v>
      </c>
      <c r="T1444" s="21">
        <f t="shared" si="159"/>
        <v>7399.9999999304619</v>
      </c>
    </row>
    <row r="1445" spans="1:20" x14ac:dyDescent="0.4">
      <c r="A1445" s="20" t="str">
        <v>+3.552500E+00</v>
      </c>
      <c r="B1445" s="11">
        <f t="shared" si="152"/>
        <v>2.3850000000000002</v>
      </c>
      <c r="C1445" s="10">
        <v>844.19999999999993</v>
      </c>
      <c r="D1445" s="21">
        <f t="shared" si="153"/>
        <v>3999.9999999350534</v>
      </c>
      <c r="E1445" s="20" t="str">
        <v>+3.552500E+00</v>
      </c>
      <c r="F1445" s="11">
        <f t="shared" si="156"/>
        <v>2.4875000000000003</v>
      </c>
      <c r="G1445" s="10">
        <v>814.08</v>
      </c>
      <c r="H1445">
        <f t="shared" si="157"/>
        <v>4699.9999999737638</v>
      </c>
      <c r="I1445" s="20" t="str">
        <v>+3.552500E+00</v>
      </c>
      <c r="J1445" s="11">
        <f t="shared" si="160"/>
        <v>2.0950000000000002</v>
      </c>
      <c r="K1445" s="10">
        <v>1507.56</v>
      </c>
      <c r="L1445" s="21">
        <f t="shared" si="161"/>
        <v>5699.9999981019728</v>
      </c>
      <c r="M1445" s="20" t="str">
        <v>+3.552500E+00</v>
      </c>
      <c r="N1445" s="11">
        <f t="shared" si="154"/>
        <v>2.6950000000000003</v>
      </c>
      <c r="O1445" s="10">
        <v>753.78</v>
      </c>
      <c r="P1445">
        <f t="shared" si="155"/>
        <v>6599.9999999957572</v>
      </c>
      <c r="Q1445" s="20" t="str">
        <v>+3.552500E+00</v>
      </c>
      <c r="R1445" s="11">
        <f t="shared" si="158"/>
        <v>2.4400000000000004</v>
      </c>
      <c r="S1445" s="10">
        <v>1085.3999999999999</v>
      </c>
      <c r="T1445" s="21">
        <f t="shared" si="159"/>
        <v>7399.9999999322499</v>
      </c>
    </row>
    <row r="1446" spans="1:20" x14ac:dyDescent="0.4">
      <c r="A1446" s="22" t="str">
        <v>+3.555000E+00</v>
      </c>
      <c r="B1446" s="11">
        <f t="shared" si="152"/>
        <v>2.3875000000000002</v>
      </c>
      <c r="C1446" s="11">
        <v>844.19999999999993</v>
      </c>
      <c r="D1446" s="21">
        <f t="shared" si="153"/>
        <v>3999.9999999367233</v>
      </c>
      <c r="E1446" s="22" t="str">
        <v>+3.555000E+00</v>
      </c>
      <c r="F1446" s="11">
        <f t="shared" si="156"/>
        <v>2.4900000000000002</v>
      </c>
      <c r="G1446" s="11">
        <v>904.5</v>
      </c>
      <c r="H1446">
        <f t="shared" si="157"/>
        <v>4699.9999999744387</v>
      </c>
      <c r="I1446" s="22" t="str">
        <v>+3.555000E+00</v>
      </c>
      <c r="J1446" s="11">
        <f t="shared" si="160"/>
        <v>2.0975000000000001</v>
      </c>
      <c r="K1446" s="11">
        <v>1447.26</v>
      </c>
      <c r="L1446" s="21">
        <f t="shared" si="161"/>
        <v>5699.9999981507617</v>
      </c>
      <c r="M1446" s="22" t="str">
        <v>+3.555000E+00</v>
      </c>
      <c r="N1446" s="11">
        <f t="shared" si="154"/>
        <v>2.6975000000000002</v>
      </c>
      <c r="O1446" s="11">
        <v>723.6</v>
      </c>
      <c r="P1446">
        <f t="shared" si="155"/>
        <v>6599.9999999958663</v>
      </c>
      <c r="Q1446" s="22" t="str">
        <v>+3.555000E+00</v>
      </c>
      <c r="R1446" s="11">
        <f t="shared" si="158"/>
        <v>2.4424999999999999</v>
      </c>
      <c r="S1446" s="11">
        <v>1145.7</v>
      </c>
      <c r="T1446" s="21">
        <f t="shared" si="159"/>
        <v>7399.9999999339907</v>
      </c>
    </row>
    <row r="1447" spans="1:20" x14ac:dyDescent="0.4">
      <c r="A1447" s="20" t="str">
        <v>+3.557500E+00</v>
      </c>
      <c r="B1447" s="11">
        <f t="shared" si="152"/>
        <v>2.39</v>
      </c>
      <c r="C1447" s="10">
        <v>904.5</v>
      </c>
      <c r="D1447" s="21">
        <f t="shared" si="153"/>
        <v>3999.9999999383494</v>
      </c>
      <c r="E1447" s="20" t="str">
        <v>+3.557500E+00</v>
      </c>
      <c r="F1447" s="11">
        <f t="shared" si="156"/>
        <v>2.4925000000000002</v>
      </c>
      <c r="G1447" s="10">
        <v>934.68</v>
      </c>
      <c r="H1447">
        <f t="shared" si="157"/>
        <v>4699.9999999750962</v>
      </c>
      <c r="I1447" s="20" t="str">
        <v>+3.557500E+00</v>
      </c>
      <c r="J1447" s="11">
        <f t="shared" si="160"/>
        <v>2.1</v>
      </c>
      <c r="K1447" s="10">
        <v>1447.26</v>
      </c>
      <c r="L1447" s="21">
        <f t="shared" si="161"/>
        <v>5699.9999981982974</v>
      </c>
      <c r="M1447" s="20" t="str">
        <v>+3.557500E+00</v>
      </c>
      <c r="N1447" s="11">
        <f t="shared" si="154"/>
        <v>2.7</v>
      </c>
      <c r="O1447" s="10">
        <v>723.6</v>
      </c>
      <c r="P1447">
        <f t="shared" si="155"/>
        <v>6599.9999999959728</v>
      </c>
      <c r="Q1447" s="20" t="str">
        <v>+3.557500E+00</v>
      </c>
      <c r="R1447" s="11">
        <f t="shared" si="158"/>
        <v>2.4450000000000003</v>
      </c>
      <c r="S1447" s="10">
        <v>1206.06</v>
      </c>
      <c r="T1447" s="21">
        <f t="shared" si="159"/>
        <v>7399.9999999356878</v>
      </c>
    </row>
    <row r="1448" spans="1:20" x14ac:dyDescent="0.4">
      <c r="A1448" s="22" t="str">
        <v>+3.560000E+00</v>
      </c>
      <c r="B1448" s="11">
        <f t="shared" si="152"/>
        <v>2.3925000000000001</v>
      </c>
      <c r="C1448" s="11">
        <v>844.19999999999993</v>
      </c>
      <c r="D1448" s="21">
        <f t="shared" si="153"/>
        <v>3999.9999999399342</v>
      </c>
      <c r="E1448" s="22" t="str">
        <v>+3.560000E+00</v>
      </c>
      <c r="F1448" s="11">
        <f t="shared" si="156"/>
        <v>2.4950000000000001</v>
      </c>
      <c r="G1448" s="11">
        <v>844.19999999999993</v>
      </c>
      <c r="H1448">
        <f t="shared" si="157"/>
        <v>4699.9999999757365</v>
      </c>
      <c r="I1448" s="22" t="str">
        <v>+3.560000E+00</v>
      </c>
      <c r="J1448" s="11">
        <f t="shared" si="160"/>
        <v>2.1025</v>
      </c>
      <c r="K1448" s="11">
        <v>1688.46</v>
      </c>
      <c r="L1448" s="21">
        <f t="shared" si="161"/>
        <v>5699.9999982446107</v>
      </c>
      <c r="M1448" s="22" t="str">
        <v>+3.560000E+00</v>
      </c>
      <c r="N1448" s="11">
        <f t="shared" si="154"/>
        <v>2.7025000000000001</v>
      </c>
      <c r="O1448" s="11">
        <v>723.6</v>
      </c>
      <c r="P1448">
        <f t="shared" si="155"/>
        <v>6599.9999999960764</v>
      </c>
      <c r="Q1448" s="22" t="str">
        <v>+3.560000E+00</v>
      </c>
      <c r="R1448" s="11">
        <f t="shared" si="158"/>
        <v>2.4474999999999998</v>
      </c>
      <c r="S1448" s="11">
        <v>1206.06</v>
      </c>
      <c r="T1448" s="21">
        <f t="shared" si="159"/>
        <v>7399.9999999373413</v>
      </c>
    </row>
    <row r="1449" spans="1:20" x14ac:dyDescent="0.4">
      <c r="A1449" s="20" t="str">
        <v>+3.562500E+00</v>
      </c>
      <c r="B1449" s="11">
        <f t="shared" si="152"/>
        <v>2.395</v>
      </c>
      <c r="C1449" s="10">
        <v>934.68</v>
      </c>
      <c r="D1449" s="21">
        <f t="shared" si="153"/>
        <v>3999.9999999414786</v>
      </c>
      <c r="E1449" s="20" t="str">
        <v>+3.562500E+00</v>
      </c>
      <c r="F1449" s="11">
        <f t="shared" si="156"/>
        <v>2.4975000000000001</v>
      </c>
      <c r="G1449" s="10">
        <v>844.19999999999993</v>
      </c>
      <c r="H1449">
        <f t="shared" si="157"/>
        <v>4699.9999999763595</v>
      </c>
      <c r="I1449" s="20" t="str">
        <v>+3.562500E+00</v>
      </c>
      <c r="J1449" s="11">
        <f t="shared" si="160"/>
        <v>2.105</v>
      </c>
      <c r="K1449" s="10">
        <v>1447.26</v>
      </c>
      <c r="L1449" s="21">
        <f t="shared" si="161"/>
        <v>5699.9999982897343</v>
      </c>
      <c r="M1449" s="20" t="str">
        <v>+3.562500E+00</v>
      </c>
      <c r="N1449" s="11">
        <f t="shared" si="154"/>
        <v>2.7050000000000001</v>
      </c>
      <c r="O1449" s="10">
        <v>814.08</v>
      </c>
      <c r="P1449">
        <f t="shared" si="155"/>
        <v>6599.9999999961774</v>
      </c>
      <c r="Q1449" s="20" t="str">
        <v>+3.562500E+00</v>
      </c>
      <c r="R1449" s="11">
        <f t="shared" si="158"/>
        <v>2.4500000000000002</v>
      </c>
      <c r="S1449" s="10">
        <v>1206.06</v>
      </c>
      <c r="T1449" s="21">
        <f t="shared" si="159"/>
        <v>7399.9999999389511</v>
      </c>
    </row>
    <row r="1450" spans="1:20" x14ac:dyDescent="0.4">
      <c r="A1450" s="22" t="str">
        <v>+3.565000E+00</v>
      </c>
      <c r="B1450" s="11">
        <f t="shared" si="152"/>
        <v>2.3975</v>
      </c>
      <c r="C1450" s="11">
        <v>844.19999999999993</v>
      </c>
      <c r="D1450" s="21">
        <f t="shared" si="153"/>
        <v>3999.9999999429824</v>
      </c>
      <c r="E1450" s="22" t="str">
        <v>+3.565000E+00</v>
      </c>
      <c r="F1450" s="11">
        <f t="shared" si="156"/>
        <v>2.5</v>
      </c>
      <c r="G1450" s="11">
        <v>844.19999999999993</v>
      </c>
      <c r="H1450">
        <f t="shared" si="157"/>
        <v>4699.999999976967</v>
      </c>
      <c r="I1450" s="22" t="str">
        <v>+3.565000E+00</v>
      </c>
      <c r="J1450" s="11">
        <f t="shared" si="160"/>
        <v>2.1074999999999999</v>
      </c>
      <c r="K1450" s="11">
        <v>1447.26</v>
      </c>
      <c r="L1450" s="21">
        <f t="shared" si="161"/>
        <v>5699.9999983336975</v>
      </c>
      <c r="M1450" s="22" t="str">
        <v>+3.565000E+00</v>
      </c>
      <c r="N1450" s="11">
        <f t="shared" si="154"/>
        <v>2.7075</v>
      </c>
      <c r="O1450" s="11">
        <v>783.9</v>
      </c>
      <c r="P1450">
        <f t="shared" si="155"/>
        <v>6599.9999999962756</v>
      </c>
      <c r="Q1450" s="22" t="str">
        <v>+3.565000E+00</v>
      </c>
      <c r="R1450" s="11">
        <f t="shared" si="158"/>
        <v>2.4524999999999997</v>
      </c>
      <c r="S1450" s="11">
        <v>1266.3599999999999</v>
      </c>
      <c r="T1450" s="21">
        <f t="shared" si="159"/>
        <v>7399.9999999405209</v>
      </c>
    </row>
    <row r="1451" spans="1:20" x14ac:dyDescent="0.4">
      <c r="A1451" s="20" t="str">
        <v>+3.567500E+00</v>
      </c>
      <c r="B1451" s="11">
        <f t="shared" si="152"/>
        <v>2.4</v>
      </c>
      <c r="C1451" s="10">
        <v>814.08</v>
      </c>
      <c r="D1451" s="21">
        <f t="shared" si="153"/>
        <v>3999.9999999444485</v>
      </c>
      <c r="E1451" s="20" t="str">
        <v>+3.567500E+00</v>
      </c>
      <c r="F1451" s="11">
        <f t="shared" si="156"/>
        <v>2.5024999999999999</v>
      </c>
      <c r="G1451" s="10">
        <v>874.38</v>
      </c>
      <c r="H1451">
        <f t="shared" si="157"/>
        <v>4699.9999999775591</v>
      </c>
      <c r="I1451" s="20" t="str">
        <v>+3.567500E+00</v>
      </c>
      <c r="J1451" s="11">
        <f t="shared" si="160"/>
        <v>2.11</v>
      </c>
      <c r="K1451" s="10">
        <v>1447.26</v>
      </c>
      <c r="L1451" s="21">
        <f t="shared" si="161"/>
        <v>5699.999998376531</v>
      </c>
      <c r="M1451" s="20" t="str">
        <v>+3.567500E+00</v>
      </c>
      <c r="N1451" s="11">
        <f t="shared" si="154"/>
        <v>2.71</v>
      </c>
      <c r="O1451" s="10">
        <v>753.78</v>
      </c>
      <c r="P1451">
        <f t="shared" si="155"/>
        <v>6599.9999999963711</v>
      </c>
      <c r="Q1451" s="20" t="str">
        <v>+3.567500E+00</v>
      </c>
      <c r="R1451" s="11">
        <f t="shared" si="158"/>
        <v>2.4550000000000001</v>
      </c>
      <c r="S1451" s="10">
        <v>994.98</v>
      </c>
      <c r="T1451" s="21">
        <f t="shared" si="159"/>
        <v>7399.9999999420497</v>
      </c>
    </row>
    <row r="1452" spans="1:20" x14ac:dyDescent="0.4">
      <c r="A1452" s="22" t="str">
        <v>+3.570000E+00</v>
      </c>
      <c r="B1452" s="11">
        <f t="shared" ref="B1452:B1515" si="162">A1452-A$491</f>
        <v>2.4024999999999999</v>
      </c>
      <c r="C1452" s="11">
        <v>723.6</v>
      </c>
      <c r="D1452" s="21">
        <f t="shared" ref="D1452:D1515" si="163">$S$15*(1-EXP(-(B1452/$T$15)))</f>
        <v>3999.999999945876</v>
      </c>
      <c r="E1452" s="22" t="str">
        <v>+3.570000E+00</v>
      </c>
      <c r="F1452" s="11">
        <f t="shared" si="156"/>
        <v>2.5049999999999999</v>
      </c>
      <c r="G1452" s="11">
        <v>844.19999999999993</v>
      </c>
      <c r="H1452">
        <f t="shared" si="157"/>
        <v>4699.9999999781367</v>
      </c>
      <c r="I1452" s="22" t="str">
        <v>+3.570000E+00</v>
      </c>
      <c r="J1452" s="11">
        <f t="shared" si="160"/>
        <v>2.1124999999999998</v>
      </c>
      <c r="K1452" s="11">
        <v>1447.26</v>
      </c>
      <c r="L1452" s="21">
        <f t="shared" si="161"/>
        <v>5699.9999984182632</v>
      </c>
      <c r="M1452" s="22" t="str">
        <v>+3.570000E+00</v>
      </c>
      <c r="N1452" s="11">
        <f t="shared" si="154"/>
        <v>2.7124999999999999</v>
      </c>
      <c r="O1452" s="11">
        <v>844.19999999999993</v>
      </c>
      <c r="P1452">
        <f t="shared" si="155"/>
        <v>6599.9999999964648</v>
      </c>
      <c r="Q1452" s="22" t="str">
        <v>+3.570000E+00</v>
      </c>
      <c r="R1452" s="11">
        <f t="shared" si="158"/>
        <v>2.4574999999999996</v>
      </c>
      <c r="S1452" s="11">
        <v>1206.06</v>
      </c>
      <c r="T1452" s="21">
        <f t="shared" si="159"/>
        <v>7399.9999999435395</v>
      </c>
    </row>
    <row r="1453" spans="1:20" x14ac:dyDescent="0.4">
      <c r="A1453" s="20" t="str">
        <v>+3.572500E+00</v>
      </c>
      <c r="B1453" s="11">
        <f t="shared" si="162"/>
        <v>2.4049999999999998</v>
      </c>
      <c r="C1453" s="10">
        <v>844.19999999999993</v>
      </c>
      <c r="D1453" s="21">
        <f t="shared" si="163"/>
        <v>3999.9999999472675</v>
      </c>
      <c r="E1453" s="20" t="str">
        <v>+3.572500E+00</v>
      </c>
      <c r="F1453" s="11">
        <f t="shared" si="156"/>
        <v>2.5074999999999998</v>
      </c>
      <c r="G1453" s="10">
        <v>874.38</v>
      </c>
      <c r="H1453">
        <f t="shared" si="157"/>
        <v>4699.9999999786987</v>
      </c>
      <c r="I1453" s="20" t="str">
        <v>+3.572500E+00</v>
      </c>
      <c r="J1453" s="11">
        <f t="shared" si="160"/>
        <v>2.1149999999999998</v>
      </c>
      <c r="K1453" s="10">
        <v>1537.68</v>
      </c>
      <c r="L1453" s="21">
        <f t="shared" si="161"/>
        <v>5699.9999984589222</v>
      </c>
      <c r="M1453" s="20" t="str">
        <v>+3.572500E+00</v>
      </c>
      <c r="N1453" s="11">
        <f t="shared" si="154"/>
        <v>2.7149999999999999</v>
      </c>
      <c r="O1453" s="10">
        <v>723.6</v>
      </c>
      <c r="P1453">
        <f t="shared" si="155"/>
        <v>6599.9999999965557</v>
      </c>
      <c r="Q1453" s="20" t="str">
        <v>+3.572500E+00</v>
      </c>
      <c r="R1453" s="11">
        <f t="shared" si="158"/>
        <v>2.46</v>
      </c>
      <c r="S1453" s="10">
        <v>1206.06</v>
      </c>
      <c r="T1453" s="21">
        <f t="shared" si="159"/>
        <v>7399.9999999449901</v>
      </c>
    </row>
    <row r="1454" spans="1:20" x14ac:dyDescent="0.4">
      <c r="A1454" s="22" t="str">
        <v>+3.575000E+00</v>
      </c>
      <c r="B1454" s="11">
        <f t="shared" si="162"/>
        <v>2.4075000000000002</v>
      </c>
      <c r="C1454" s="11">
        <v>844.19999999999993</v>
      </c>
      <c r="D1454" s="21">
        <f t="shared" si="163"/>
        <v>3999.9999999486231</v>
      </c>
      <c r="E1454" s="22" t="str">
        <v>+3.575000E+00</v>
      </c>
      <c r="F1454" s="11">
        <f t="shared" si="156"/>
        <v>2.5100000000000002</v>
      </c>
      <c r="G1454" s="11">
        <v>964.80000000000007</v>
      </c>
      <c r="H1454">
        <f t="shared" si="157"/>
        <v>4699.9999999792453</v>
      </c>
      <c r="I1454" s="22" t="str">
        <v>+3.575000E+00</v>
      </c>
      <c r="J1454" s="11">
        <f t="shared" si="160"/>
        <v>2.1175000000000002</v>
      </c>
      <c r="K1454" s="11">
        <v>1507.56</v>
      </c>
      <c r="L1454" s="21">
        <f t="shared" si="161"/>
        <v>5699.999998498537</v>
      </c>
      <c r="M1454" s="22" t="str">
        <v>+3.575000E+00</v>
      </c>
      <c r="N1454" s="11">
        <f t="shared" si="154"/>
        <v>2.7175000000000002</v>
      </c>
      <c r="O1454" s="11">
        <v>723.6</v>
      </c>
      <c r="P1454">
        <f t="shared" si="155"/>
        <v>6599.999999996644</v>
      </c>
      <c r="Q1454" s="22" t="str">
        <v>+3.575000E+00</v>
      </c>
      <c r="R1454" s="11">
        <f t="shared" si="158"/>
        <v>2.4625000000000004</v>
      </c>
      <c r="S1454" s="11">
        <v>1145.7</v>
      </c>
      <c r="T1454" s="21">
        <f t="shared" si="159"/>
        <v>7399.9999999464053</v>
      </c>
    </row>
    <row r="1455" spans="1:20" x14ac:dyDescent="0.4">
      <c r="A1455" s="20" t="str">
        <v>+3.577500E+00</v>
      </c>
      <c r="B1455" s="11">
        <f t="shared" si="162"/>
        <v>2.41</v>
      </c>
      <c r="C1455" s="10">
        <v>874.38</v>
      </c>
      <c r="D1455" s="21">
        <f t="shared" si="163"/>
        <v>3999.9999999499437</v>
      </c>
      <c r="E1455" s="20" t="str">
        <v>+3.577500E+00</v>
      </c>
      <c r="F1455" s="11">
        <f t="shared" si="156"/>
        <v>2.5125000000000002</v>
      </c>
      <c r="G1455" s="10">
        <v>844.19999999999993</v>
      </c>
      <c r="H1455">
        <f t="shared" si="157"/>
        <v>4699.9999999797792</v>
      </c>
      <c r="I1455" s="20" t="str">
        <v>+3.577500E+00</v>
      </c>
      <c r="J1455" s="11">
        <f t="shared" si="160"/>
        <v>2.12</v>
      </c>
      <c r="K1455" s="10">
        <v>1477.3799999999999</v>
      </c>
      <c r="L1455" s="21">
        <f t="shared" si="161"/>
        <v>5699.9999985371323</v>
      </c>
      <c r="M1455" s="20" t="str">
        <v>+3.577500E+00</v>
      </c>
      <c r="N1455" s="11">
        <f t="shared" ref="N1455:N1518" si="164">M1455-M$367</f>
        <v>2.72</v>
      </c>
      <c r="O1455" s="10">
        <v>663.30000000000007</v>
      </c>
      <c r="P1455">
        <f t="shared" si="155"/>
        <v>6599.9999999967295</v>
      </c>
      <c r="Q1455" s="20" t="str">
        <v>+3.577500E+00</v>
      </c>
      <c r="R1455" s="11">
        <f t="shared" si="158"/>
        <v>2.4649999999999999</v>
      </c>
      <c r="S1455" s="10">
        <v>1115.58</v>
      </c>
      <c r="T1455" s="21">
        <f t="shared" si="159"/>
        <v>7399.9999999477823</v>
      </c>
    </row>
    <row r="1456" spans="1:20" x14ac:dyDescent="0.4">
      <c r="A1456" s="22" t="str">
        <v>+3.580000E+00</v>
      </c>
      <c r="B1456" s="11">
        <f t="shared" si="162"/>
        <v>2.4125000000000001</v>
      </c>
      <c r="C1456" s="11">
        <v>964.80000000000007</v>
      </c>
      <c r="D1456" s="21">
        <f t="shared" si="163"/>
        <v>3999.9999999512306</v>
      </c>
      <c r="E1456" s="22" t="str">
        <v>+3.580000E+00</v>
      </c>
      <c r="F1456" s="11">
        <f t="shared" si="156"/>
        <v>2.5150000000000001</v>
      </c>
      <c r="G1456" s="11">
        <v>964.80000000000007</v>
      </c>
      <c r="H1456">
        <f t="shared" si="157"/>
        <v>4699.9999999802994</v>
      </c>
      <c r="I1456" s="22" t="str">
        <v>+3.580000E+00</v>
      </c>
      <c r="J1456" s="11">
        <f t="shared" si="160"/>
        <v>2.1225000000000001</v>
      </c>
      <c r="K1456" s="11">
        <v>1567.8600000000001</v>
      </c>
      <c r="L1456" s="21">
        <f t="shared" si="161"/>
        <v>5699.9999985747363</v>
      </c>
      <c r="M1456" s="22" t="str">
        <v>+3.580000E+00</v>
      </c>
      <c r="N1456" s="11">
        <f t="shared" si="164"/>
        <v>2.7225000000000001</v>
      </c>
      <c r="O1456" s="11">
        <v>723.6</v>
      </c>
      <c r="P1456">
        <f t="shared" ref="P1456:P1519" si="165">$S$18*(1-EXP(-(N1456/$T$18)))</f>
        <v>6599.999999996814</v>
      </c>
      <c r="Q1456" s="22" t="str">
        <v>+3.580000E+00</v>
      </c>
      <c r="R1456" s="11">
        <f t="shared" si="158"/>
        <v>2.4675000000000002</v>
      </c>
      <c r="S1456" s="11">
        <v>1206.06</v>
      </c>
      <c r="T1456" s="21">
        <f t="shared" si="159"/>
        <v>7399.9999999491247</v>
      </c>
    </row>
    <row r="1457" spans="1:20" x14ac:dyDescent="0.4">
      <c r="A1457" s="20" t="str">
        <v>+3.582500E+00</v>
      </c>
      <c r="B1457" s="11">
        <f t="shared" si="162"/>
        <v>2.415</v>
      </c>
      <c r="C1457" s="10">
        <v>814.08</v>
      </c>
      <c r="D1457" s="21">
        <f t="shared" si="163"/>
        <v>3999.9999999524844</v>
      </c>
      <c r="E1457" s="20" t="str">
        <v>+3.582500E+00</v>
      </c>
      <c r="F1457" s="11">
        <f t="shared" si="156"/>
        <v>2.5175000000000001</v>
      </c>
      <c r="G1457" s="10">
        <v>874.38</v>
      </c>
      <c r="H1457">
        <f t="shared" si="157"/>
        <v>4699.9999999808051</v>
      </c>
      <c r="I1457" s="20" t="str">
        <v>+3.582500E+00</v>
      </c>
      <c r="J1457" s="11">
        <f t="shared" si="160"/>
        <v>2.125</v>
      </c>
      <c r="K1457" s="10">
        <v>1447.26</v>
      </c>
      <c r="L1457" s="21">
        <f t="shared" si="161"/>
        <v>5699.9999986113726</v>
      </c>
      <c r="M1457" s="20" t="str">
        <v>+3.582500E+00</v>
      </c>
      <c r="N1457" s="11">
        <f t="shared" si="164"/>
        <v>2.7250000000000001</v>
      </c>
      <c r="O1457" s="10">
        <v>723.6</v>
      </c>
      <c r="P1457">
        <f t="shared" si="165"/>
        <v>6599.9999999968959</v>
      </c>
      <c r="Q1457" s="20" t="str">
        <v>+3.582500E+00</v>
      </c>
      <c r="R1457" s="11">
        <f t="shared" si="158"/>
        <v>2.4699999999999998</v>
      </c>
      <c r="S1457" s="10">
        <v>994.98</v>
      </c>
      <c r="T1457" s="21">
        <f t="shared" si="159"/>
        <v>7399.9999999504325</v>
      </c>
    </row>
    <row r="1458" spans="1:20" x14ac:dyDescent="0.4">
      <c r="A1458" s="22" t="str">
        <v>+3.585000E+00</v>
      </c>
      <c r="B1458" s="11">
        <f t="shared" si="162"/>
        <v>2.4175</v>
      </c>
      <c r="C1458" s="11">
        <v>723.6</v>
      </c>
      <c r="D1458" s="21">
        <f t="shared" si="163"/>
        <v>3999.9999999537054</v>
      </c>
      <c r="E1458" s="22" t="str">
        <v>+3.585000E+00</v>
      </c>
      <c r="F1458" s="11">
        <f t="shared" si="156"/>
        <v>2.52</v>
      </c>
      <c r="G1458" s="11">
        <v>783.9</v>
      </c>
      <c r="H1458">
        <f t="shared" si="157"/>
        <v>4699.999999981299</v>
      </c>
      <c r="I1458" s="22" t="str">
        <v>+3.585000E+00</v>
      </c>
      <c r="J1458" s="11">
        <f t="shared" si="160"/>
        <v>2.1274999999999999</v>
      </c>
      <c r="K1458" s="11">
        <v>1447.26</v>
      </c>
      <c r="L1458" s="21">
        <f t="shared" si="161"/>
        <v>5699.9999986470684</v>
      </c>
      <c r="M1458" s="22" t="str">
        <v>+3.585000E+00</v>
      </c>
      <c r="N1458" s="11">
        <f t="shared" si="164"/>
        <v>2.7275</v>
      </c>
      <c r="O1458" s="11">
        <v>783.9</v>
      </c>
      <c r="P1458">
        <f t="shared" si="165"/>
        <v>6599.9999999969759</v>
      </c>
      <c r="Q1458" s="22" t="str">
        <v>+3.585000E+00</v>
      </c>
      <c r="R1458" s="11">
        <f t="shared" si="158"/>
        <v>2.4725000000000001</v>
      </c>
      <c r="S1458" s="11">
        <v>964.80000000000007</v>
      </c>
      <c r="T1458" s="21">
        <f t="shared" si="159"/>
        <v>7399.9999999517067</v>
      </c>
    </row>
    <row r="1459" spans="1:20" x14ac:dyDescent="0.4">
      <c r="A1459" s="20" t="str">
        <v>+3.587500E+00</v>
      </c>
      <c r="B1459" s="11">
        <f t="shared" si="162"/>
        <v>2.42</v>
      </c>
      <c r="C1459" s="10">
        <v>814.08</v>
      </c>
      <c r="D1459" s="21">
        <f t="shared" si="163"/>
        <v>3999.9999999548954</v>
      </c>
      <c r="E1459" s="20" t="str">
        <v>+3.587500E+00</v>
      </c>
      <c r="F1459" s="11">
        <f t="shared" si="156"/>
        <v>2.5225</v>
      </c>
      <c r="G1459" s="10">
        <v>723.6</v>
      </c>
      <c r="H1459">
        <f t="shared" si="157"/>
        <v>4699.9999999817792</v>
      </c>
      <c r="I1459" s="20" t="str">
        <v>+3.587500E+00</v>
      </c>
      <c r="J1459" s="11">
        <f t="shared" si="160"/>
        <v>2.13</v>
      </c>
      <c r="K1459" s="10">
        <v>1356.78</v>
      </c>
      <c r="L1459" s="21">
        <f t="shared" si="161"/>
        <v>5699.9999986818466</v>
      </c>
      <c r="M1459" s="20" t="str">
        <v>+3.587500E+00</v>
      </c>
      <c r="N1459" s="11">
        <f t="shared" si="164"/>
        <v>2.73</v>
      </c>
      <c r="O1459" s="10">
        <v>723.6</v>
      </c>
      <c r="P1459">
        <f t="shared" si="165"/>
        <v>6599.9999999970532</v>
      </c>
      <c r="Q1459" s="20" t="str">
        <v>+3.587500E+00</v>
      </c>
      <c r="R1459" s="11">
        <f t="shared" si="158"/>
        <v>2.4749999999999996</v>
      </c>
      <c r="S1459" s="10">
        <v>1055.28</v>
      </c>
      <c r="T1459" s="21">
        <f t="shared" si="159"/>
        <v>7399.9999999529482</v>
      </c>
    </row>
    <row r="1460" spans="1:20" x14ac:dyDescent="0.4">
      <c r="A1460" s="22" t="str">
        <v>+3.590000E+00</v>
      </c>
      <c r="B1460" s="11">
        <f t="shared" si="162"/>
        <v>2.4224999999999999</v>
      </c>
      <c r="C1460" s="11">
        <v>723.6</v>
      </c>
      <c r="D1460" s="21">
        <f t="shared" si="163"/>
        <v>3999.9999999560546</v>
      </c>
      <c r="E1460" s="22" t="str">
        <v>+3.590000E+00</v>
      </c>
      <c r="F1460" s="11">
        <f t="shared" si="156"/>
        <v>2.5249999999999999</v>
      </c>
      <c r="G1460" s="11">
        <v>844.19999999999993</v>
      </c>
      <c r="H1460">
        <f t="shared" si="157"/>
        <v>4699.9999999822485</v>
      </c>
      <c r="I1460" s="22" t="str">
        <v>+3.590000E+00</v>
      </c>
      <c r="J1460" s="11">
        <f t="shared" si="160"/>
        <v>2.1324999999999998</v>
      </c>
      <c r="K1460" s="11">
        <v>1326.6599999999999</v>
      </c>
      <c r="L1460" s="21">
        <f t="shared" si="161"/>
        <v>5699.9999987157298</v>
      </c>
      <c r="M1460" s="22" t="str">
        <v>+3.590000E+00</v>
      </c>
      <c r="N1460" s="11">
        <f t="shared" si="164"/>
        <v>2.7324999999999999</v>
      </c>
      <c r="O1460" s="11">
        <v>723.6</v>
      </c>
      <c r="P1460">
        <f t="shared" si="165"/>
        <v>6599.9999999971287</v>
      </c>
      <c r="Q1460" s="22" t="str">
        <v>+3.590000E+00</v>
      </c>
      <c r="R1460" s="11">
        <f t="shared" si="158"/>
        <v>2.4775</v>
      </c>
      <c r="S1460" s="11">
        <v>964.80000000000007</v>
      </c>
      <c r="T1460" s="21">
        <f t="shared" si="159"/>
        <v>7399.9999999541578</v>
      </c>
    </row>
    <row r="1461" spans="1:20" x14ac:dyDescent="0.4">
      <c r="A1461" s="20" t="str">
        <v>+3.592500E+00</v>
      </c>
      <c r="B1461" s="11">
        <f t="shared" si="162"/>
        <v>2.4249999999999998</v>
      </c>
      <c r="C1461" s="10">
        <v>814.08</v>
      </c>
      <c r="D1461" s="21">
        <f t="shared" si="163"/>
        <v>3999.9999999571846</v>
      </c>
      <c r="E1461" s="20" t="str">
        <v>+3.592500E+00</v>
      </c>
      <c r="F1461" s="11">
        <f t="shared" si="156"/>
        <v>2.5274999999999999</v>
      </c>
      <c r="G1461" s="10">
        <v>934.68</v>
      </c>
      <c r="H1461">
        <f t="shared" si="157"/>
        <v>4699.9999999827041</v>
      </c>
      <c r="I1461" s="20" t="str">
        <v>+3.592500E+00</v>
      </c>
      <c r="J1461" s="11">
        <f t="shared" si="160"/>
        <v>2.1349999999999998</v>
      </c>
      <c r="K1461" s="10">
        <v>1417.08</v>
      </c>
      <c r="L1461" s="21">
        <f t="shared" si="161"/>
        <v>5699.9999987487436</v>
      </c>
      <c r="M1461" s="20" t="str">
        <v>+3.592500E+00</v>
      </c>
      <c r="N1461" s="11">
        <f t="shared" si="164"/>
        <v>2.7349999999999999</v>
      </c>
      <c r="O1461" s="10">
        <v>753.78</v>
      </c>
      <c r="P1461">
        <f t="shared" si="165"/>
        <v>6599.9999999972033</v>
      </c>
      <c r="Q1461" s="20" t="str">
        <v>+3.592500E+00</v>
      </c>
      <c r="R1461" s="11">
        <f t="shared" si="158"/>
        <v>2.4799999999999995</v>
      </c>
      <c r="S1461" s="10">
        <v>964.80000000000007</v>
      </c>
      <c r="T1461" s="21">
        <f t="shared" si="159"/>
        <v>7399.9999999553356</v>
      </c>
    </row>
    <row r="1462" spans="1:20" x14ac:dyDescent="0.4">
      <c r="A1462" s="22" t="str">
        <v>+3.595000E+00</v>
      </c>
      <c r="B1462" s="11">
        <f t="shared" si="162"/>
        <v>2.4275000000000002</v>
      </c>
      <c r="C1462" s="11">
        <v>723.6</v>
      </c>
      <c r="D1462" s="21">
        <f t="shared" si="163"/>
        <v>3999.9999999582856</v>
      </c>
      <c r="E1462" s="22" t="str">
        <v>+3.595000E+00</v>
      </c>
      <c r="F1462" s="11">
        <f t="shared" si="156"/>
        <v>2.5300000000000002</v>
      </c>
      <c r="G1462" s="11">
        <v>964.80000000000007</v>
      </c>
      <c r="H1462">
        <f t="shared" si="157"/>
        <v>4699.9999999831489</v>
      </c>
      <c r="I1462" s="22" t="str">
        <v>+3.595000E+00</v>
      </c>
      <c r="J1462" s="11">
        <f t="shared" si="160"/>
        <v>2.1375000000000002</v>
      </c>
      <c r="K1462" s="11">
        <v>1326.6599999999999</v>
      </c>
      <c r="L1462" s="21">
        <f t="shared" si="161"/>
        <v>5699.9999987809069</v>
      </c>
      <c r="M1462" s="22" t="str">
        <v>+3.595000E+00</v>
      </c>
      <c r="N1462" s="11">
        <f t="shared" si="164"/>
        <v>2.7375000000000003</v>
      </c>
      <c r="O1462" s="11">
        <v>783.9</v>
      </c>
      <c r="P1462">
        <f t="shared" si="165"/>
        <v>6599.9999999972752</v>
      </c>
      <c r="Q1462" s="22" t="str">
        <v>+3.595000E+00</v>
      </c>
      <c r="R1462" s="11">
        <f t="shared" si="158"/>
        <v>2.4824999999999999</v>
      </c>
      <c r="S1462" s="11">
        <v>964.80000000000007</v>
      </c>
      <c r="T1462" s="21">
        <f t="shared" si="159"/>
        <v>7399.9999999564843</v>
      </c>
    </row>
    <row r="1463" spans="1:20" x14ac:dyDescent="0.4">
      <c r="A1463" s="20" t="str">
        <v>+3.597500E+00</v>
      </c>
      <c r="B1463" s="11">
        <f t="shared" si="162"/>
        <v>2.4300000000000002</v>
      </c>
      <c r="C1463" s="10">
        <v>783.9</v>
      </c>
      <c r="D1463" s="21">
        <f t="shared" si="163"/>
        <v>3999.9999999593574</v>
      </c>
      <c r="E1463" s="20" t="str">
        <v>+3.597500E+00</v>
      </c>
      <c r="F1463" s="11">
        <f t="shared" si="156"/>
        <v>2.5325000000000002</v>
      </c>
      <c r="G1463" s="10">
        <v>934.68</v>
      </c>
      <c r="H1463">
        <f t="shared" si="157"/>
        <v>4699.9999999835818</v>
      </c>
      <c r="I1463" s="20" t="str">
        <v>+3.597500E+00</v>
      </c>
      <c r="J1463" s="11">
        <f t="shared" si="160"/>
        <v>2.14</v>
      </c>
      <c r="K1463" s="10">
        <v>1417.08</v>
      </c>
      <c r="L1463" s="21">
        <f t="shared" si="161"/>
        <v>5699.9999988122445</v>
      </c>
      <c r="M1463" s="20" t="str">
        <v>+3.597500E+00</v>
      </c>
      <c r="N1463" s="11">
        <f t="shared" si="164"/>
        <v>2.74</v>
      </c>
      <c r="O1463" s="10">
        <v>693.48</v>
      </c>
      <c r="P1463">
        <f t="shared" si="165"/>
        <v>6599.9999999973452</v>
      </c>
      <c r="Q1463" s="20" t="str">
        <v>+3.597500E+00</v>
      </c>
      <c r="R1463" s="11">
        <f t="shared" si="158"/>
        <v>2.4850000000000003</v>
      </c>
      <c r="S1463" s="10">
        <v>934.68</v>
      </c>
      <c r="T1463" s="21">
        <f t="shared" si="159"/>
        <v>7399.9999999576021</v>
      </c>
    </row>
    <row r="1464" spans="1:20" x14ac:dyDescent="0.4">
      <c r="A1464" s="22" t="str">
        <v>+3.600000E+00</v>
      </c>
      <c r="B1464" s="11">
        <f t="shared" si="162"/>
        <v>2.4325000000000001</v>
      </c>
      <c r="C1464" s="11">
        <v>844.19999999999993</v>
      </c>
      <c r="D1464" s="21">
        <f t="shared" si="163"/>
        <v>3999.9999999604024</v>
      </c>
      <c r="E1464" s="22" t="str">
        <v>+3.600000E+00</v>
      </c>
      <c r="F1464" s="11">
        <f t="shared" si="156"/>
        <v>2.5350000000000001</v>
      </c>
      <c r="G1464" s="11">
        <v>964.80000000000007</v>
      </c>
      <c r="H1464">
        <f t="shared" si="157"/>
        <v>4699.9999999840038</v>
      </c>
      <c r="I1464" s="22" t="str">
        <v>+3.600000E+00</v>
      </c>
      <c r="J1464" s="11">
        <f t="shared" si="160"/>
        <v>2.1425000000000001</v>
      </c>
      <c r="K1464" s="11">
        <v>1326.6599999999999</v>
      </c>
      <c r="L1464" s="21">
        <f t="shared" si="161"/>
        <v>5699.9999988427762</v>
      </c>
      <c r="M1464" s="22" t="str">
        <v>+3.600000E+00</v>
      </c>
      <c r="N1464" s="11">
        <f t="shared" si="164"/>
        <v>2.7425000000000002</v>
      </c>
      <c r="O1464" s="11">
        <v>723.6</v>
      </c>
      <c r="P1464">
        <f t="shared" si="165"/>
        <v>6599.9999999974134</v>
      </c>
      <c r="Q1464" s="22" t="str">
        <v>+3.600000E+00</v>
      </c>
      <c r="R1464" s="11">
        <f t="shared" si="158"/>
        <v>2.4874999999999998</v>
      </c>
      <c r="S1464" s="11">
        <v>1085.3999999999999</v>
      </c>
      <c r="T1464" s="21">
        <f t="shared" si="159"/>
        <v>7399.9999999586926</v>
      </c>
    </row>
    <row r="1465" spans="1:20" x14ac:dyDescent="0.4">
      <c r="A1465" s="20" t="str">
        <v>+3.602500E+00</v>
      </c>
      <c r="B1465" s="11">
        <f t="shared" si="162"/>
        <v>2.4350000000000001</v>
      </c>
      <c r="C1465" s="10">
        <v>814.08</v>
      </c>
      <c r="D1465" s="21">
        <f t="shared" si="163"/>
        <v>3999.9999999614201</v>
      </c>
      <c r="E1465" s="20" t="str">
        <v>+3.602500E+00</v>
      </c>
      <c r="F1465" s="11">
        <f t="shared" si="156"/>
        <v>2.5375000000000001</v>
      </c>
      <c r="G1465" s="10">
        <v>844.19999999999993</v>
      </c>
      <c r="H1465">
        <f t="shared" si="157"/>
        <v>4699.9999999844149</v>
      </c>
      <c r="I1465" s="20" t="str">
        <v>+3.602500E+00</v>
      </c>
      <c r="J1465" s="11">
        <f t="shared" si="160"/>
        <v>2.145</v>
      </c>
      <c r="K1465" s="10">
        <v>1296.48</v>
      </c>
      <c r="L1465" s="21">
        <f t="shared" si="161"/>
        <v>5699.999998872524</v>
      </c>
      <c r="M1465" s="20" t="str">
        <v>+3.602500E+00</v>
      </c>
      <c r="N1465" s="11">
        <f t="shared" si="164"/>
        <v>2.7450000000000001</v>
      </c>
      <c r="O1465" s="10">
        <v>603</v>
      </c>
      <c r="P1465">
        <f t="shared" si="165"/>
        <v>6599.9999999974798</v>
      </c>
      <c r="Q1465" s="20" t="str">
        <v>+3.602500E+00</v>
      </c>
      <c r="R1465" s="11">
        <f t="shared" si="158"/>
        <v>2.4900000000000002</v>
      </c>
      <c r="S1465" s="10">
        <v>904.5</v>
      </c>
      <c r="T1465" s="21">
        <f t="shared" si="159"/>
        <v>7399.9999999597539</v>
      </c>
    </row>
    <row r="1466" spans="1:20" x14ac:dyDescent="0.4">
      <c r="A1466" s="22" t="str">
        <v>+3.605000E+00</v>
      </c>
      <c r="B1466" s="11">
        <f t="shared" si="162"/>
        <v>2.4375</v>
      </c>
      <c r="C1466" s="11">
        <v>844.19999999999993</v>
      </c>
      <c r="D1466" s="21">
        <f t="shared" si="163"/>
        <v>3999.9999999624119</v>
      </c>
      <c r="E1466" s="22" t="str">
        <v>+3.605000E+00</v>
      </c>
      <c r="F1466" s="11">
        <f t="shared" si="156"/>
        <v>2.54</v>
      </c>
      <c r="G1466" s="11">
        <v>783.9</v>
      </c>
      <c r="H1466">
        <f t="shared" si="157"/>
        <v>4699.999999984816</v>
      </c>
      <c r="I1466" s="22" t="str">
        <v>+3.605000E+00</v>
      </c>
      <c r="J1466" s="11">
        <f t="shared" si="160"/>
        <v>2.1475</v>
      </c>
      <c r="K1466" s="11">
        <v>1386.96</v>
      </c>
      <c r="L1466" s="21">
        <f t="shared" si="161"/>
        <v>5699.9999989015059</v>
      </c>
      <c r="M1466" s="22" t="str">
        <v>+3.605000E+00</v>
      </c>
      <c r="N1466" s="11">
        <f t="shared" si="164"/>
        <v>2.7475000000000001</v>
      </c>
      <c r="O1466" s="11">
        <v>723.6</v>
      </c>
      <c r="P1466">
        <f t="shared" si="165"/>
        <v>6599.9999999975444</v>
      </c>
      <c r="Q1466" s="22" t="str">
        <v>+3.605000E+00</v>
      </c>
      <c r="R1466" s="11">
        <f t="shared" si="158"/>
        <v>2.4924999999999997</v>
      </c>
      <c r="S1466" s="11">
        <v>904.5</v>
      </c>
      <c r="T1466" s="21">
        <f t="shared" si="159"/>
        <v>7399.999999960789</v>
      </c>
    </row>
    <row r="1467" spans="1:20" x14ac:dyDescent="0.4">
      <c r="A1467" s="20" t="str">
        <v>+3.607500E+00</v>
      </c>
      <c r="B1467" s="11">
        <f t="shared" si="162"/>
        <v>2.44</v>
      </c>
      <c r="C1467" s="10">
        <v>753.78</v>
      </c>
      <c r="D1467" s="21">
        <f t="shared" si="163"/>
        <v>3999.9999999633783</v>
      </c>
      <c r="E1467" s="20" t="str">
        <v>+3.607500E+00</v>
      </c>
      <c r="F1467" s="11">
        <f t="shared" si="156"/>
        <v>2.5425</v>
      </c>
      <c r="G1467" s="10">
        <v>844.19999999999993</v>
      </c>
      <c r="H1467">
        <f t="shared" si="157"/>
        <v>4699.9999999852062</v>
      </c>
      <c r="I1467" s="20" t="str">
        <v>+3.607500E+00</v>
      </c>
      <c r="J1467" s="11">
        <f t="shared" si="160"/>
        <v>2.15</v>
      </c>
      <c r="K1467" s="10">
        <v>1296.48</v>
      </c>
      <c r="L1467" s="21">
        <f t="shared" si="161"/>
        <v>5699.999998929743</v>
      </c>
      <c r="M1467" s="20" t="str">
        <v>+3.607500E+00</v>
      </c>
      <c r="N1467" s="11">
        <f t="shared" si="164"/>
        <v>2.75</v>
      </c>
      <c r="O1467" s="10">
        <v>633.17999999999995</v>
      </c>
      <c r="P1467">
        <f t="shared" si="165"/>
        <v>6599.999999997608</v>
      </c>
      <c r="Q1467" s="20" t="str">
        <v>+3.607500E+00</v>
      </c>
      <c r="R1467" s="11">
        <f t="shared" si="158"/>
        <v>2.4950000000000001</v>
      </c>
      <c r="S1467" s="10">
        <v>964.80000000000007</v>
      </c>
      <c r="T1467" s="21">
        <f t="shared" si="159"/>
        <v>7399.9999999617976</v>
      </c>
    </row>
    <row r="1468" spans="1:20" x14ac:dyDescent="0.4">
      <c r="A1468" s="22" t="str">
        <v>+3.610000E+00</v>
      </c>
      <c r="B1468" s="11">
        <f t="shared" si="162"/>
        <v>2.4424999999999999</v>
      </c>
      <c r="C1468" s="11">
        <v>844.19999999999993</v>
      </c>
      <c r="D1468" s="21">
        <f t="shared" si="163"/>
        <v>3999.9999999643192</v>
      </c>
      <c r="E1468" s="22" t="str">
        <v>+3.610000E+00</v>
      </c>
      <c r="F1468" s="11">
        <f t="shared" si="156"/>
        <v>2.5449999999999999</v>
      </c>
      <c r="G1468" s="11">
        <v>844.19999999999993</v>
      </c>
      <c r="H1468">
        <f t="shared" si="157"/>
        <v>4699.9999999855863</v>
      </c>
      <c r="I1468" s="22" t="str">
        <v>+3.610000E+00</v>
      </c>
      <c r="J1468" s="11">
        <f t="shared" si="160"/>
        <v>2.1524999999999999</v>
      </c>
      <c r="K1468" s="11">
        <v>1447.26</v>
      </c>
      <c r="L1468" s="21">
        <f t="shared" si="161"/>
        <v>5699.9999989572543</v>
      </c>
      <c r="M1468" s="22" t="str">
        <v>+3.610000E+00</v>
      </c>
      <c r="N1468" s="11">
        <f t="shared" si="164"/>
        <v>2.7524999999999999</v>
      </c>
      <c r="O1468" s="11">
        <v>723.6</v>
      </c>
      <c r="P1468">
        <f t="shared" si="165"/>
        <v>6599.999999997669</v>
      </c>
      <c r="Q1468" s="22" t="str">
        <v>+3.610000E+00</v>
      </c>
      <c r="R1468" s="11">
        <f t="shared" si="158"/>
        <v>2.4974999999999996</v>
      </c>
      <c r="S1468" s="11">
        <v>1085.3999999999999</v>
      </c>
      <c r="T1468" s="21">
        <f t="shared" si="159"/>
        <v>7399.9999999627789</v>
      </c>
    </row>
    <row r="1469" spans="1:20" x14ac:dyDescent="0.4">
      <c r="A1469" s="20" t="str">
        <v>+3.612500E+00</v>
      </c>
      <c r="B1469" s="11">
        <f t="shared" si="162"/>
        <v>2.4449999999999998</v>
      </c>
      <c r="C1469" s="10">
        <v>844.19999999999993</v>
      </c>
      <c r="D1469" s="21">
        <f t="shared" si="163"/>
        <v>3999.9999999652368</v>
      </c>
      <c r="E1469" s="20" t="str">
        <v>+3.612500E+00</v>
      </c>
      <c r="F1469" s="11">
        <f t="shared" si="156"/>
        <v>2.5474999999999999</v>
      </c>
      <c r="G1469" s="10">
        <v>964.80000000000007</v>
      </c>
      <c r="H1469">
        <f t="shared" si="157"/>
        <v>4699.9999999859574</v>
      </c>
      <c r="I1469" s="20" t="str">
        <v>+3.612500E+00</v>
      </c>
      <c r="J1469" s="11">
        <f t="shared" si="160"/>
        <v>2.1549999999999998</v>
      </c>
      <c r="K1469" s="10">
        <v>1447.26</v>
      </c>
      <c r="L1469" s="21">
        <f t="shared" si="161"/>
        <v>5699.9999989840589</v>
      </c>
      <c r="M1469" s="20" t="str">
        <v>+3.612500E+00</v>
      </c>
      <c r="N1469" s="11">
        <f t="shared" si="164"/>
        <v>2.7549999999999999</v>
      </c>
      <c r="O1469" s="10">
        <v>633.17999999999995</v>
      </c>
      <c r="P1469">
        <f t="shared" si="165"/>
        <v>6599.999999997729</v>
      </c>
      <c r="Q1469" s="20" t="str">
        <v>+3.612500E+00</v>
      </c>
      <c r="R1469" s="11">
        <f t="shared" si="158"/>
        <v>2.5</v>
      </c>
      <c r="S1469" s="10">
        <v>994.98</v>
      </c>
      <c r="T1469" s="21">
        <f t="shared" si="159"/>
        <v>7399.9999999637357</v>
      </c>
    </row>
    <row r="1470" spans="1:20" x14ac:dyDescent="0.4">
      <c r="A1470" s="22" t="str">
        <v>+3.615000E+00</v>
      </c>
      <c r="B1470" s="11">
        <f t="shared" si="162"/>
        <v>2.4475000000000002</v>
      </c>
      <c r="C1470" s="11">
        <v>844.19999999999993</v>
      </c>
      <c r="D1470" s="21">
        <f t="shared" si="163"/>
        <v>3999.9999999661304</v>
      </c>
      <c r="E1470" s="22" t="str">
        <v>+3.615000E+00</v>
      </c>
      <c r="F1470" s="11">
        <f t="shared" si="156"/>
        <v>2.5500000000000003</v>
      </c>
      <c r="G1470" s="11">
        <v>904.5</v>
      </c>
      <c r="H1470">
        <f t="shared" si="157"/>
        <v>4699.9999999863176</v>
      </c>
      <c r="I1470" s="22" t="str">
        <v>+3.615000E+00</v>
      </c>
      <c r="J1470" s="11">
        <f t="shared" si="160"/>
        <v>2.1575000000000002</v>
      </c>
      <c r="K1470" s="11">
        <v>1386.96</v>
      </c>
      <c r="L1470" s="21">
        <f t="shared" si="161"/>
        <v>5699.9999990101742</v>
      </c>
      <c r="M1470" s="22" t="str">
        <v>+3.615000E+00</v>
      </c>
      <c r="N1470" s="11">
        <f t="shared" si="164"/>
        <v>2.7575000000000003</v>
      </c>
      <c r="O1470" s="11">
        <v>663.30000000000007</v>
      </c>
      <c r="P1470">
        <f t="shared" si="165"/>
        <v>6599.9999999977881</v>
      </c>
      <c r="Q1470" s="22" t="str">
        <v>+3.615000E+00</v>
      </c>
      <c r="R1470" s="11">
        <f t="shared" si="158"/>
        <v>2.5025000000000004</v>
      </c>
      <c r="S1470" s="11">
        <v>904.5</v>
      </c>
      <c r="T1470" s="21">
        <f t="shared" si="159"/>
        <v>7399.9999999646679</v>
      </c>
    </row>
    <row r="1471" spans="1:20" x14ac:dyDescent="0.4">
      <c r="A1471" s="20" t="str">
        <v>+3.617500E+00</v>
      </c>
      <c r="B1471" s="11">
        <f t="shared" si="162"/>
        <v>2.4500000000000002</v>
      </c>
      <c r="C1471" s="10">
        <v>844.19999999999993</v>
      </c>
      <c r="D1471" s="21">
        <f t="shared" si="163"/>
        <v>3999.9999999670008</v>
      </c>
      <c r="E1471" s="20" t="str">
        <v>+3.617500E+00</v>
      </c>
      <c r="F1471" s="11">
        <f t="shared" si="156"/>
        <v>2.5525000000000002</v>
      </c>
      <c r="G1471" s="10">
        <v>844.19999999999993</v>
      </c>
      <c r="H1471">
        <f t="shared" si="157"/>
        <v>4699.9999999866695</v>
      </c>
      <c r="I1471" s="20" t="str">
        <v>+3.617500E+00</v>
      </c>
      <c r="J1471" s="11">
        <f t="shared" si="160"/>
        <v>2.16</v>
      </c>
      <c r="K1471" s="10">
        <v>1356.78</v>
      </c>
      <c r="L1471" s="21">
        <f t="shared" si="161"/>
        <v>5699.9999990356182</v>
      </c>
      <c r="M1471" s="20" t="str">
        <v>+3.617500E+00</v>
      </c>
      <c r="N1471" s="11">
        <f t="shared" si="164"/>
        <v>2.7600000000000002</v>
      </c>
      <c r="O1471" s="10">
        <v>693.48</v>
      </c>
      <c r="P1471">
        <f t="shared" si="165"/>
        <v>6599.9999999978445</v>
      </c>
      <c r="Q1471" s="20" t="str">
        <v>+3.617500E+00</v>
      </c>
      <c r="R1471" s="11">
        <f t="shared" si="158"/>
        <v>2.5049999999999999</v>
      </c>
      <c r="S1471" s="10">
        <v>1085.3999999999999</v>
      </c>
      <c r="T1471" s="21">
        <f t="shared" si="159"/>
        <v>7399.9999999655765</v>
      </c>
    </row>
    <row r="1472" spans="1:20" x14ac:dyDescent="0.4">
      <c r="A1472" s="22" t="str">
        <v>+3.620000E+00</v>
      </c>
      <c r="B1472" s="11">
        <f t="shared" si="162"/>
        <v>2.4525000000000001</v>
      </c>
      <c r="C1472" s="11">
        <v>844.19999999999993</v>
      </c>
      <c r="D1472" s="21">
        <f t="shared" si="163"/>
        <v>3999.9999999678494</v>
      </c>
      <c r="E1472" s="22" t="str">
        <v>+3.620000E+00</v>
      </c>
      <c r="F1472" s="11">
        <f t="shared" si="156"/>
        <v>2.5550000000000002</v>
      </c>
      <c r="G1472" s="11">
        <v>964.80000000000007</v>
      </c>
      <c r="H1472">
        <f t="shared" si="157"/>
        <v>4699.9999999870124</v>
      </c>
      <c r="I1472" s="22" t="str">
        <v>+3.620000E+00</v>
      </c>
      <c r="J1472" s="11">
        <f t="shared" si="160"/>
        <v>2.1625000000000001</v>
      </c>
      <c r="K1472" s="11">
        <v>1326.6599999999999</v>
      </c>
      <c r="L1472" s="21">
        <f t="shared" si="161"/>
        <v>5699.9999990604083</v>
      </c>
      <c r="M1472" s="22" t="str">
        <v>+3.620000E+00</v>
      </c>
      <c r="N1472" s="11">
        <f t="shared" si="164"/>
        <v>2.7625000000000002</v>
      </c>
      <c r="O1472" s="11">
        <v>723.6</v>
      </c>
      <c r="P1472">
        <f t="shared" si="165"/>
        <v>6599.9999999979</v>
      </c>
      <c r="Q1472" s="22" t="str">
        <v>+3.620000E+00</v>
      </c>
      <c r="R1472" s="11">
        <f t="shared" si="158"/>
        <v>2.5075000000000003</v>
      </c>
      <c r="S1472" s="11">
        <v>964.80000000000007</v>
      </c>
      <c r="T1472" s="21">
        <f t="shared" si="159"/>
        <v>7399.9999999664615</v>
      </c>
    </row>
    <row r="1473" spans="1:20" x14ac:dyDescent="0.4">
      <c r="A1473" s="20" t="str">
        <v>+3.622500E+00</v>
      </c>
      <c r="B1473" s="11">
        <f t="shared" si="162"/>
        <v>2.4550000000000001</v>
      </c>
      <c r="C1473" s="10">
        <v>844.19999999999993</v>
      </c>
      <c r="D1473" s="21">
        <f t="shared" si="163"/>
        <v>3999.9999999686756</v>
      </c>
      <c r="E1473" s="20" t="str">
        <v>+3.622500E+00</v>
      </c>
      <c r="F1473" s="11">
        <f t="shared" si="156"/>
        <v>2.5575000000000001</v>
      </c>
      <c r="G1473" s="10">
        <v>814.08</v>
      </c>
      <c r="H1473">
        <f t="shared" si="157"/>
        <v>4699.9999999873462</v>
      </c>
      <c r="I1473" s="20" t="str">
        <v>+3.622500E+00</v>
      </c>
      <c r="J1473" s="11">
        <f t="shared" si="160"/>
        <v>2.165</v>
      </c>
      <c r="K1473" s="10">
        <v>1236.18</v>
      </c>
      <c r="L1473" s="21">
        <f t="shared" si="161"/>
        <v>5699.9999990845608</v>
      </c>
      <c r="M1473" s="20" t="str">
        <v>+3.622500E+00</v>
      </c>
      <c r="N1473" s="11">
        <f t="shared" si="164"/>
        <v>2.7650000000000001</v>
      </c>
      <c r="O1473" s="10">
        <v>603</v>
      </c>
      <c r="P1473">
        <f t="shared" si="165"/>
        <v>6599.9999999979536</v>
      </c>
      <c r="Q1473" s="20" t="str">
        <v>+3.622500E+00</v>
      </c>
      <c r="R1473" s="11">
        <f t="shared" si="158"/>
        <v>2.5099999999999998</v>
      </c>
      <c r="S1473" s="10">
        <v>994.98</v>
      </c>
      <c r="T1473" s="21">
        <f t="shared" si="159"/>
        <v>7399.9999999673228</v>
      </c>
    </row>
    <row r="1474" spans="1:20" x14ac:dyDescent="0.4">
      <c r="A1474" s="22" t="str">
        <v>+3.625000E+00</v>
      </c>
      <c r="B1474" s="11">
        <f t="shared" si="162"/>
        <v>2.4575</v>
      </c>
      <c r="C1474" s="11">
        <v>783.9</v>
      </c>
      <c r="D1474" s="21">
        <f t="shared" si="163"/>
        <v>3999.999999969481</v>
      </c>
      <c r="E1474" s="22" t="str">
        <v>+3.625000E+00</v>
      </c>
      <c r="F1474" s="11">
        <f t="shared" ref="F1474:F1537" si="166">E1474-E$450</f>
        <v>2.56</v>
      </c>
      <c r="G1474" s="11">
        <v>783.9</v>
      </c>
      <c r="H1474">
        <f t="shared" si="157"/>
        <v>4699.9999999876709</v>
      </c>
      <c r="I1474" s="22" t="str">
        <v>+3.625000E+00</v>
      </c>
      <c r="J1474" s="11">
        <f t="shared" si="160"/>
        <v>2.1675</v>
      </c>
      <c r="K1474" s="11">
        <v>1326.6599999999999</v>
      </c>
      <c r="L1474" s="21">
        <f t="shared" si="161"/>
        <v>5699.9999991080931</v>
      </c>
      <c r="M1474" s="22" t="str">
        <v>+3.625000E+00</v>
      </c>
      <c r="N1474" s="11">
        <f t="shared" si="164"/>
        <v>2.7675000000000001</v>
      </c>
      <c r="O1474" s="11">
        <v>723.6</v>
      </c>
      <c r="P1474">
        <f t="shared" si="165"/>
        <v>6599.9999999980064</v>
      </c>
      <c r="Q1474" s="22" t="str">
        <v>+3.625000E+00</v>
      </c>
      <c r="R1474" s="11">
        <f t="shared" si="158"/>
        <v>2.5125000000000002</v>
      </c>
      <c r="S1474" s="11">
        <v>1025.0999999999999</v>
      </c>
      <c r="T1474" s="21">
        <f t="shared" si="159"/>
        <v>7399.9999999681631</v>
      </c>
    </row>
    <row r="1475" spans="1:20" x14ac:dyDescent="0.4">
      <c r="A1475" s="20" t="str">
        <v>+3.627500E+00</v>
      </c>
      <c r="B1475" s="11">
        <f t="shared" si="162"/>
        <v>2.46</v>
      </c>
      <c r="C1475" s="10">
        <v>844.19999999999993</v>
      </c>
      <c r="D1475" s="21">
        <f t="shared" si="163"/>
        <v>3999.999999970265</v>
      </c>
      <c r="E1475" s="20" t="str">
        <v>+3.627500E+00</v>
      </c>
      <c r="F1475" s="11">
        <f t="shared" si="166"/>
        <v>2.5625</v>
      </c>
      <c r="G1475" s="10">
        <v>723.6</v>
      </c>
      <c r="H1475">
        <f t="shared" ref="H1475:H1538" si="167">$S$16*(1-EXP(-(F1475/$T$16)))</f>
        <v>4699.9999999879883</v>
      </c>
      <c r="I1475" s="20" t="str">
        <v>+3.627500E+00</v>
      </c>
      <c r="J1475" s="11">
        <f t="shared" si="160"/>
        <v>2.17</v>
      </c>
      <c r="K1475" s="10">
        <v>1356.78</v>
      </c>
      <c r="L1475" s="21">
        <f t="shared" si="161"/>
        <v>5699.9999991310196</v>
      </c>
      <c r="M1475" s="20" t="str">
        <v>+3.627500E+00</v>
      </c>
      <c r="N1475" s="11">
        <f t="shared" si="164"/>
        <v>2.77</v>
      </c>
      <c r="O1475" s="10">
        <v>693.48</v>
      </c>
      <c r="P1475">
        <f t="shared" si="165"/>
        <v>6599.9999999980573</v>
      </c>
      <c r="Q1475" s="20" t="str">
        <v>+3.627500E+00</v>
      </c>
      <c r="R1475" s="11">
        <f t="shared" si="158"/>
        <v>2.5149999999999997</v>
      </c>
      <c r="S1475" s="10">
        <v>904.5</v>
      </c>
      <c r="T1475" s="21">
        <f t="shared" si="159"/>
        <v>7399.9999999689817</v>
      </c>
    </row>
    <row r="1476" spans="1:20" x14ac:dyDescent="0.4">
      <c r="A1476" s="22" t="str">
        <v>+3.630000E+00</v>
      </c>
      <c r="B1476" s="11">
        <f t="shared" si="162"/>
        <v>2.4624999999999999</v>
      </c>
      <c r="C1476" s="11">
        <v>723.6</v>
      </c>
      <c r="D1476" s="21">
        <f t="shared" si="163"/>
        <v>3999.9999999710299</v>
      </c>
      <c r="E1476" s="22" t="str">
        <v>+3.630000E+00</v>
      </c>
      <c r="F1476" s="11">
        <f t="shared" si="166"/>
        <v>2.5649999999999999</v>
      </c>
      <c r="G1476" s="11">
        <v>723.6</v>
      </c>
      <c r="H1476">
        <f t="shared" si="167"/>
        <v>4699.9999999882966</v>
      </c>
      <c r="I1476" s="22" t="str">
        <v>+3.630000E+00</v>
      </c>
      <c r="J1476" s="11">
        <f t="shared" si="160"/>
        <v>2.1724999999999999</v>
      </c>
      <c r="K1476" s="11">
        <v>1447.26</v>
      </c>
      <c r="L1476" s="21">
        <f t="shared" si="161"/>
        <v>5699.9999991533568</v>
      </c>
      <c r="M1476" s="22" t="str">
        <v>+3.630000E+00</v>
      </c>
      <c r="N1476" s="11">
        <f t="shared" si="164"/>
        <v>2.7725</v>
      </c>
      <c r="O1476" s="11">
        <v>723.6</v>
      </c>
      <c r="P1476">
        <f t="shared" si="165"/>
        <v>6599.9999999981073</v>
      </c>
      <c r="Q1476" s="22" t="str">
        <v>+3.630000E+00</v>
      </c>
      <c r="R1476" s="11">
        <f t="shared" si="158"/>
        <v>2.5175000000000001</v>
      </c>
      <c r="S1476" s="11">
        <v>964.80000000000007</v>
      </c>
      <c r="T1476" s="21">
        <f t="shared" si="159"/>
        <v>7399.9999999697784</v>
      </c>
    </row>
    <row r="1477" spans="1:20" x14ac:dyDescent="0.4">
      <c r="A1477" s="20" t="str">
        <v>+3.632500E+00</v>
      </c>
      <c r="B1477" s="11">
        <f t="shared" si="162"/>
        <v>2.4649999999999999</v>
      </c>
      <c r="C1477" s="10">
        <v>753.78</v>
      </c>
      <c r="D1477" s="21">
        <f t="shared" si="163"/>
        <v>3999.9999999717743</v>
      </c>
      <c r="E1477" s="20" t="str">
        <v>+3.632500E+00</v>
      </c>
      <c r="F1477" s="11">
        <f t="shared" si="166"/>
        <v>2.5674999999999999</v>
      </c>
      <c r="G1477" s="10">
        <v>723.6</v>
      </c>
      <c r="H1477">
        <f t="shared" si="167"/>
        <v>4699.9999999885977</v>
      </c>
      <c r="I1477" s="20" t="str">
        <v>+3.632500E+00</v>
      </c>
      <c r="J1477" s="11">
        <f t="shared" si="160"/>
        <v>2.1749999999999998</v>
      </c>
      <c r="K1477" s="10">
        <v>1326.6599999999999</v>
      </c>
      <c r="L1477" s="21">
        <f t="shared" si="161"/>
        <v>5699.999999175121</v>
      </c>
      <c r="M1477" s="20" t="str">
        <v>+3.632500E+00</v>
      </c>
      <c r="N1477" s="11">
        <f t="shared" si="164"/>
        <v>2.7749999999999999</v>
      </c>
      <c r="O1477" s="10">
        <v>512.58000000000004</v>
      </c>
      <c r="P1477">
        <f t="shared" si="165"/>
        <v>6599.9999999981565</v>
      </c>
      <c r="Q1477" s="20" t="str">
        <v>+3.632500E+00</v>
      </c>
      <c r="R1477" s="11">
        <f t="shared" si="158"/>
        <v>2.5199999999999996</v>
      </c>
      <c r="S1477" s="10">
        <v>964.80000000000007</v>
      </c>
      <c r="T1477" s="21">
        <f t="shared" si="159"/>
        <v>7399.999999970556</v>
      </c>
    </row>
    <row r="1478" spans="1:20" x14ac:dyDescent="0.4">
      <c r="A1478" s="22" t="str">
        <v>+3.635000E+00</v>
      </c>
      <c r="B1478" s="11">
        <f t="shared" si="162"/>
        <v>2.4674999999999998</v>
      </c>
      <c r="C1478" s="11">
        <v>844.19999999999993</v>
      </c>
      <c r="D1478" s="21">
        <f t="shared" si="163"/>
        <v>3999.9999999724996</v>
      </c>
      <c r="E1478" s="22" t="str">
        <v>+3.635000E+00</v>
      </c>
      <c r="F1478" s="11">
        <f t="shared" si="166"/>
        <v>2.57</v>
      </c>
      <c r="G1478" s="11">
        <v>723.6</v>
      </c>
      <c r="H1478">
        <f t="shared" si="167"/>
        <v>4699.9999999888914</v>
      </c>
      <c r="I1478" s="22" t="str">
        <v>+3.635000E+00</v>
      </c>
      <c r="J1478" s="11">
        <f t="shared" si="160"/>
        <v>2.1774999999999998</v>
      </c>
      <c r="K1478" s="11">
        <v>1447.26</v>
      </c>
      <c r="L1478" s="21">
        <f t="shared" si="161"/>
        <v>5699.999999196325</v>
      </c>
      <c r="M1478" s="22" t="str">
        <v>+3.635000E+00</v>
      </c>
      <c r="N1478" s="11">
        <f t="shared" si="164"/>
        <v>2.7774999999999999</v>
      </c>
      <c r="O1478" s="11">
        <v>723.6</v>
      </c>
      <c r="P1478">
        <f t="shared" si="165"/>
        <v>6599.9999999982037</v>
      </c>
      <c r="Q1478" s="22" t="str">
        <v>+3.635000E+00</v>
      </c>
      <c r="R1478" s="11">
        <f t="shared" si="158"/>
        <v>2.5225</v>
      </c>
      <c r="S1478" s="11">
        <v>964.80000000000007</v>
      </c>
      <c r="T1478" s="21">
        <f t="shared" si="159"/>
        <v>7399.9999999713127</v>
      </c>
    </row>
    <row r="1479" spans="1:20" x14ac:dyDescent="0.4">
      <c r="A1479" s="20" t="str">
        <v>+3.637500E+00</v>
      </c>
      <c r="B1479" s="11">
        <f t="shared" si="162"/>
        <v>2.4700000000000002</v>
      </c>
      <c r="C1479" s="10">
        <v>783.9</v>
      </c>
      <c r="D1479" s="21">
        <f t="shared" si="163"/>
        <v>3999.9999999732067</v>
      </c>
      <c r="E1479" s="20" t="str">
        <v>+3.637500E+00</v>
      </c>
      <c r="F1479" s="11">
        <f t="shared" si="166"/>
        <v>2.5725000000000002</v>
      </c>
      <c r="G1479" s="10">
        <v>753.78</v>
      </c>
      <c r="H1479">
        <f t="shared" si="167"/>
        <v>4699.999999989177</v>
      </c>
      <c r="I1479" s="20" t="str">
        <v>+3.637500E+00</v>
      </c>
      <c r="J1479" s="11">
        <f t="shared" si="160"/>
        <v>2.1800000000000002</v>
      </c>
      <c r="K1479" s="10">
        <v>1417.08</v>
      </c>
      <c r="L1479" s="21">
        <f t="shared" si="161"/>
        <v>5699.9999992169833</v>
      </c>
      <c r="M1479" s="20" t="str">
        <v>+3.637500E+00</v>
      </c>
      <c r="N1479" s="11">
        <f t="shared" si="164"/>
        <v>2.7800000000000002</v>
      </c>
      <c r="O1479" s="10">
        <v>723.6</v>
      </c>
      <c r="P1479">
        <f t="shared" si="165"/>
        <v>6599.9999999982492</v>
      </c>
      <c r="Q1479" s="20" t="str">
        <v>+3.637500E+00</v>
      </c>
      <c r="R1479" s="11">
        <f t="shared" si="158"/>
        <v>2.5250000000000004</v>
      </c>
      <c r="S1479" s="10">
        <v>994.98</v>
      </c>
      <c r="T1479" s="21">
        <f t="shared" si="159"/>
        <v>7399.9999999720503</v>
      </c>
    </row>
    <row r="1480" spans="1:20" x14ac:dyDescent="0.4">
      <c r="A1480" s="22" t="str">
        <v>+3.640000E+00</v>
      </c>
      <c r="B1480" s="11">
        <f t="shared" si="162"/>
        <v>2.4725000000000001</v>
      </c>
      <c r="C1480" s="11">
        <v>844.19999999999993</v>
      </c>
      <c r="D1480" s="21">
        <f t="shared" si="163"/>
        <v>3999.9999999738957</v>
      </c>
      <c r="E1480" s="22" t="str">
        <v>+3.640000E+00</v>
      </c>
      <c r="F1480" s="11">
        <f t="shared" si="166"/>
        <v>2.5750000000000002</v>
      </c>
      <c r="G1480" s="11">
        <v>723.6</v>
      </c>
      <c r="H1480">
        <f t="shared" si="167"/>
        <v>4699.9999999894544</v>
      </c>
      <c r="I1480" s="22" t="str">
        <v>+3.640000E+00</v>
      </c>
      <c r="J1480" s="11">
        <f t="shared" si="160"/>
        <v>2.1825000000000001</v>
      </c>
      <c r="K1480" s="11">
        <v>1447.26</v>
      </c>
      <c r="L1480" s="21">
        <f t="shared" si="161"/>
        <v>5699.9999992371113</v>
      </c>
      <c r="M1480" s="22" t="str">
        <v>+3.640000E+00</v>
      </c>
      <c r="N1480" s="11">
        <f t="shared" si="164"/>
        <v>2.7825000000000002</v>
      </c>
      <c r="O1480" s="11">
        <v>723.6</v>
      </c>
      <c r="P1480">
        <f t="shared" si="165"/>
        <v>6599.9999999982947</v>
      </c>
      <c r="Q1480" s="22" t="str">
        <v>+3.640000E+00</v>
      </c>
      <c r="R1480" s="11">
        <f t="shared" si="158"/>
        <v>2.5274999999999999</v>
      </c>
      <c r="S1480" s="11">
        <v>964.80000000000007</v>
      </c>
      <c r="T1480" s="21">
        <f t="shared" si="159"/>
        <v>7399.9999999727688</v>
      </c>
    </row>
    <row r="1481" spans="1:20" x14ac:dyDescent="0.4">
      <c r="A1481" s="20" t="str">
        <v>+3.642500E+00</v>
      </c>
      <c r="B1481" s="11">
        <f t="shared" si="162"/>
        <v>2.4750000000000001</v>
      </c>
      <c r="C1481" s="10">
        <v>723.6</v>
      </c>
      <c r="D1481" s="21">
        <f t="shared" si="163"/>
        <v>3999.9999999745664</v>
      </c>
      <c r="E1481" s="20" t="str">
        <v>+3.642500E+00</v>
      </c>
      <c r="F1481" s="11">
        <f t="shared" si="166"/>
        <v>2.5775000000000001</v>
      </c>
      <c r="G1481" s="10">
        <v>844.19999999999993</v>
      </c>
      <c r="H1481">
        <f t="shared" si="167"/>
        <v>4699.9999999897254</v>
      </c>
      <c r="I1481" s="20" t="str">
        <v>+3.642500E+00</v>
      </c>
      <c r="J1481" s="11">
        <f t="shared" si="160"/>
        <v>2.1850000000000001</v>
      </c>
      <c r="K1481" s="10">
        <v>1356.78</v>
      </c>
      <c r="L1481" s="21">
        <f t="shared" si="161"/>
        <v>5699.9999992567218</v>
      </c>
      <c r="M1481" s="20" t="str">
        <v>+3.642500E+00</v>
      </c>
      <c r="N1481" s="11">
        <f t="shared" si="164"/>
        <v>2.7850000000000001</v>
      </c>
      <c r="O1481" s="10">
        <v>603</v>
      </c>
      <c r="P1481">
        <f t="shared" si="165"/>
        <v>6599.9999999983393</v>
      </c>
      <c r="Q1481" s="20" t="str">
        <v>+3.642500E+00</v>
      </c>
      <c r="R1481" s="11">
        <f t="shared" si="158"/>
        <v>2.5300000000000002</v>
      </c>
      <c r="S1481" s="10">
        <v>964.80000000000007</v>
      </c>
      <c r="T1481" s="21">
        <f t="shared" si="159"/>
        <v>7399.9999999734682</v>
      </c>
    </row>
    <row r="1482" spans="1:20" x14ac:dyDescent="0.4">
      <c r="A1482" s="22" t="str">
        <v>+3.645000E+00</v>
      </c>
      <c r="B1482" s="11">
        <f t="shared" si="162"/>
        <v>2.4775</v>
      </c>
      <c r="C1482" s="11">
        <v>783.9</v>
      </c>
      <c r="D1482" s="21">
        <f t="shared" si="163"/>
        <v>3999.9999999752204</v>
      </c>
      <c r="E1482" s="22" t="str">
        <v>+3.645000E+00</v>
      </c>
      <c r="F1482" s="11">
        <f t="shared" si="166"/>
        <v>2.58</v>
      </c>
      <c r="G1482" s="11">
        <v>723.6</v>
      </c>
      <c r="H1482">
        <f t="shared" si="167"/>
        <v>4699.9999999899901</v>
      </c>
      <c r="I1482" s="22" t="str">
        <v>+3.645000E+00</v>
      </c>
      <c r="J1482" s="11">
        <f t="shared" si="160"/>
        <v>2.1875</v>
      </c>
      <c r="K1482" s="11">
        <v>1386.96</v>
      </c>
      <c r="L1482" s="21">
        <f t="shared" si="161"/>
        <v>5699.9999992758285</v>
      </c>
      <c r="M1482" s="22" t="str">
        <v>+3.645000E+00</v>
      </c>
      <c r="N1482" s="11">
        <f t="shared" si="164"/>
        <v>2.7875000000000001</v>
      </c>
      <c r="O1482" s="11">
        <v>663.30000000000007</v>
      </c>
      <c r="P1482">
        <f t="shared" si="165"/>
        <v>6599.9999999983811</v>
      </c>
      <c r="Q1482" s="22" t="str">
        <v>+3.645000E+00</v>
      </c>
      <c r="R1482" s="11">
        <f t="shared" si="158"/>
        <v>2.5324999999999998</v>
      </c>
      <c r="S1482" s="11">
        <v>1025.0999999999999</v>
      </c>
      <c r="T1482" s="21">
        <f t="shared" si="159"/>
        <v>7399.9999999741503</v>
      </c>
    </row>
    <row r="1483" spans="1:20" x14ac:dyDescent="0.4">
      <c r="A1483" s="20" t="str">
        <v>+3.647500E+00</v>
      </c>
      <c r="B1483" s="11">
        <f t="shared" si="162"/>
        <v>2.48</v>
      </c>
      <c r="C1483" s="10">
        <v>874.38</v>
      </c>
      <c r="D1483" s="21">
        <f t="shared" si="163"/>
        <v>3999.999999975857</v>
      </c>
      <c r="E1483" s="20" t="str">
        <v>+3.647500E+00</v>
      </c>
      <c r="F1483" s="11">
        <f t="shared" si="166"/>
        <v>2.5825</v>
      </c>
      <c r="G1483" s="10">
        <v>723.6</v>
      </c>
      <c r="H1483">
        <f t="shared" si="167"/>
        <v>4699.9999999902475</v>
      </c>
      <c r="I1483" s="20" t="str">
        <v>+3.647500E+00</v>
      </c>
      <c r="J1483" s="11">
        <f t="shared" si="160"/>
        <v>2.19</v>
      </c>
      <c r="K1483" s="10">
        <v>1236.18</v>
      </c>
      <c r="L1483" s="21">
        <f t="shared" si="161"/>
        <v>5699.9999992944431</v>
      </c>
      <c r="M1483" s="20" t="str">
        <v>+3.647500E+00</v>
      </c>
      <c r="N1483" s="11">
        <f t="shared" si="164"/>
        <v>2.79</v>
      </c>
      <c r="O1483" s="10">
        <v>783.9</v>
      </c>
      <c r="P1483">
        <f t="shared" si="165"/>
        <v>6599.9999999984229</v>
      </c>
      <c r="Q1483" s="20" t="str">
        <v>+3.647500E+00</v>
      </c>
      <c r="R1483" s="11">
        <f t="shared" si="158"/>
        <v>2.5350000000000001</v>
      </c>
      <c r="S1483" s="10">
        <v>964.80000000000007</v>
      </c>
      <c r="T1483" s="21">
        <f t="shared" si="159"/>
        <v>7399.9999999748152</v>
      </c>
    </row>
    <row r="1484" spans="1:20" x14ac:dyDescent="0.4">
      <c r="A1484" s="22" t="str">
        <v>+3.650000E+00</v>
      </c>
      <c r="B1484" s="11">
        <f t="shared" si="162"/>
        <v>2.4824999999999999</v>
      </c>
      <c r="C1484" s="11">
        <v>723.6</v>
      </c>
      <c r="D1484" s="21">
        <f t="shared" si="163"/>
        <v>3999.9999999764777</v>
      </c>
      <c r="E1484" s="22" t="str">
        <v>+3.650000E+00</v>
      </c>
      <c r="F1484" s="11">
        <f t="shared" si="166"/>
        <v>2.585</v>
      </c>
      <c r="G1484" s="11">
        <v>723.6</v>
      </c>
      <c r="H1484">
        <f t="shared" si="167"/>
        <v>4699.9999999904976</v>
      </c>
      <c r="I1484" s="22" t="str">
        <v>+3.650000E+00</v>
      </c>
      <c r="J1484" s="11">
        <f t="shared" si="160"/>
        <v>2.1924999999999999</v>
      </c>
      <c r="K1484" s="11">
        <v>1447.26</v>
      </c>
      <c r="L1484" s="21">
        <f t="shared" si="161"/>
        <v>5699.9999993125803</v>
      </c>
      <c r="M1484" s="22" t="str">
        <v>+3.650000E+00</v>
      </c>
      <c r="N1484" s="11">
        <f t="shared" si="164"/>
        <v>2.7925</v>
      </c>
      <c r="O1484" s="11">
        <v>603</v>
      </c>
      <c r="P1484">
        <f t="shared" si="165"/>
        <v>6599.9999999984639</v>
      </c>
      <c r="Q1484" s="22" t="str">
        <v>+3.650000E+00</v>
      </c>
      <c r="R1484" s="11">
        <f t="shared" si="158"/>
        <v>2.5374999999999996</v>
      </c>
      <c r="S1484" s="11">
        <v>964.80000000000007</v>
      </c>
      <c r="T1484" s="21">
        <f t="shared" si="159"/>
        <v>7399.9999999754627</v>
      </c>
    </row>
    <row r="1485" spans="1:20" x14ac:dyDescent="0.4">
      <c r="A1485" s="20" t="str">
        <v>+3.652500E+00</v>
      </c>
      <c r="B1485" s="11">
        <f t="shared" si="162"/>
        <v>2.4849999999999999</v>
      </c>
      <c r="C1485" s="10">
        <v>844.19999999999993</v>
      </c>
      <c r="D1485" s="21">
        <f t="shared" si="163"/>
        <v>3999.9999999770826</v>
      </c>
      <c r="E1485" s="20" t="str">
        <v>+3.652500E+00</v>
      </c>
      <c r="F1485" s="11">
        <f t="shared" si="166"/>
        <v>2.5874999999999999</v>
      </c>
      <c r="G1485" s="10">
        <v>753.78</v>
      </c>
      <c r="H1485">
        <f t="shared" si="167"/>
        <v>4699.9999999907423</v>
      </c>
      <c r="I1485" s="20" t="str">
        <v>+3.652500E+00</v>
      </c>
      <c r="J1485" s="11">
        <f t="shared" si="160"/>
        <v>2.1949999999999998</v>
      </c>
      <c r="K1485" s="10">
        <v>1326.6599999999999</v>
      </c>
      <c r="L1485" s="21">
        <f t="shared" si="161"/>
        <v>5699.9999993302508</v>
      </c>
      <c r="M1485" s="20" t="str">
        <v>+3.652500E+00</v>
      </c>
      <c r="N1485" s="11">
        <f t="shared" si="164"/>
        <v>2.7949999999999999</v>
      </c>
      <c r="O1485" s="10">
        <v>633.17999999999995</v>
      </c>
      <c r="P1485">
        <f t="shared" si="165"/>
        <v>6599.999999998503</v>
      </c>
      <c r="Q1485" s="20" t="str">
        <v>+3.652500E+00</v>
      </c>
      <c r="R1485" s="11">
        <f t="shared" si="158"/>
        <v>2.54</v>
      </c>
      <c r="S1485" s="10">
        <v>934.68</v>
      </c>
      <c r="T1485" s="21">
        <f t="shared" si="159"/>
        <v>7399.999999976093</v>
      </c>
    </row>
    <row r="1486" spans="1:20" x14ac:dyDescent="0.4">
      <c r="A1486" s="22" t="str">
        <v>+3.655000E+00</v>
      </c>
      <c r="B1486" s="11">
        <f t="shared" si="162"/>
        <v>2.4874999999999998</v>
      </c>
      <c r="C1486" s="11">
        <v>904.5</v>
      </c>
      <c r="D1486" s="21">
        <f t="shared" si="163"/>
        <v>3999.9999999776715</v>
      </c>
      <c r="E1486" s="22" t="str">
        <v>+3.655000E+00</v>
      </c>
      <c r="F1486" s="11">
        <f t="shared" si="166"/>
        <v>2.59</v>
      </c>
      <c r="G1486" s="11">
        <v>723.6</v>
      </c>
      <c r="H1486">
        <f t="shared" si="167"/>
        <v>4699.9999999909796</v>
      </c>
      <c r="I1486" s="22" t="str">
        <v>+3.655000E+00</v>
      </c>
      <c r="J1486" s="11">
        <f t="shared" si="160"/>
        <v>2.1974999999999998</v>
      </c>
      <c r="K1486" s="11">
        <v>1507.56</v>
      </c>
      <c r="L1486" s="21">
        <f t="shared" si="161"/>
        <v>5699.9999993474667</v>
      </c>
      <c r="M1486" s="22" t="str">
        <v>+3.655000E+00</v>
      </c>
      <c r="N1486" s="11">
        <f t="shared" si="164"/>
        <v>2.7974999999999999</v>
      </c>
      <c r="O1486" s="11">
        <v>603</v>
      </c>
      <c r="P1486">
        <f t="shared" si="165"/>
        <v>6599.9999999985412</v>
      </c>
      <c r="Q1486" s="22" t="str">
        <v>+3.655000E+00</v>
      </c>
      <c r="R1486" s="11">
        <f t="shared" si="158"/>
        <v>2.5424999999999995</v>
      </c>
      <c r="S1486" s="11">
        <v>1025.0999999999999</v>
      </c>
      <c r="T1486" s="21">
        <f t="shared" si="159"/>
        <v>7399.9999999767078</v>
      </c>
    </row>
    <row r="1487" spans="1:20" x14ac:dyDescent="0.4">
      <c r="A1487" s="20" t="str">
        <v>+3.657500E+00</v>
      </c>
      <c r="B1487" s="11">
        <f t="shared" si="162"/>
        <v>2.4900000000000002</v>
      </c>
      <c r="C1487" s="10">
        <v>844.19999999999993</v>
      </c>
      <c r="D1487" s="21">
        <f t="shared" si="163"/>
        <v>3999.9999999782453</v>
      </c>
      <c r="E1487" s="20" t="str">
        <v>+3.657500E+00</v>
      </c>
      <c r="F1487" s="11">
        <f t="shared" si="166"/>
        <v>2.5925000000000002</v>
      </c>
      <c r="G1487" s="10">
        <v>814.08</v>
      </c>
      <c r="H1487">
        <f t="shared" si="167"/>
        <v>4699.9999999912125</v>
      </c>
      <c r="I1487" s="20" t="str">
        <v>+3.657500E+00</v>
      </c>
      <c r="J1487" s="11">
        <f t="shared" si="160"/>
        <v>2.2000000000000002</v>
      </c>
      <c r="K1487" s="10">
        <v>1447.26</v>
      </c>
      <c r="L1487" s="21">
        <f t="shared" si="161"/>
        <v>5699.9999993642405</v>
      </c>
      <c r="M1487" s="20" t="str">
        <v>+3.657500E+00</v>
      </c>
      <c r="N1487" s="11">
        <f t="shared" si="164"/>
        <v>2.8000000000000003</v>
      </c>
      <c r="O1487" s="10">
        <v>603</v>
      </c>
      <c r="P1487">
        <f t="shared" si="165"/>
        <v>6599.9999999985794</v>
      </c>
      <c r="Q1487" s="20" t="str">
        <v>+3.657500E+00</v>
      </c>
      <c r="R1487" s="11">
        <f t="shared" si="158"/>
        <v>2.5449999999999999</v>
      </c>
      <c r="S1487" s="10">
        <v>874.38</v>
      </c>
      <c r="T1487" s="21">
        <f t="shared" si="159"/>
        <v>7399.9999999773063</v>
      </c>
    </row>
    <row r="1488" spans="1:20" x14ac:dyDescent="0.4">
      <c r="A1488" s="22" t="str">
        <v>+3.660000E+00</v>
      </c>
      <c r="B1488" s="11">
        <f t="shared" si="162"/>
        <v>2.4925000000000002</v>
      </c>
      <c r="C1488" s="11">
        <v>844.19999999999993</v>
      </c>
      <c r="D1488" s="21">
        <f t="shared" si="163"/>
        <v>3999.9999999788051</v>
      </c>
      <c r="E1488" s="22" t="str">
        <v>+3.660000E+00</v>
      </c>
      <c r="F1488" s="11">
        <f t="shared" si="166"/>
        <v>2.5950000000000002</v>
      </c>
      <c r="G1488" s="11">
        <v>723.6</v>
      </c>
      <c r="H1488">
        <f t="shared" si="167"/>
        <v>4699.999999991438</v>
      </c>
      <c r="I1488" s="22" t="str">
        <v>+3.660000E+00</v>
      </c>
      <c r="J1488" s="11">
        <f t="shared" si="160"/>
        <v>2.2025000000000001</v>
      </c>
      <c r="K1488" s="11">
        <v>1326.6599999999999</v>
      </c>
      <c r="L1488" s="21">
        <f t="shared" si="161"/>
        <v>5699.9999993805832</v>
      </c>
      <c r="M1488" s="22" t="str">
        <v>+3.660000E+00</v>
      </c>
      <c r="N1488" s="11">
        <f t="shared" si="164"/>
        <v>2.8025000000000002</v>
      </c>
      <c r="O1488" s="11">
        <v>603</v>
      </c>
      <c r="P1488">
        <f t="shared" si="165"/>
        <v>6599.9999999986148</v>
      </c>
      <c r="Q1488" s="22" t="str">
        <v>+3.660000E+00</v>
      </c>
      <c r="R1488" s="11">
        <f t="shared" si="158"/>
        <v>2.5475000000000003</v>
      </c>
      <c r="S1488" s="11">
        <v>844.19999999999993</v>
      </c>
      <c r="T1488" s="21">
        <f t="shared" si="159"/>
        <v>7399.9999999778902</v>
      </c>
    </row>
    <row r="1489" spans="1:20" x14ac:dyDescent="0.4">
      <c r="A1489" s="20" t="str">
        <v>+3.662500E+00</v>
      </c>
      <c r="B1489" s="11">
        <f t="shared" si="162"/>
        <v>2.4950000000000001</v>
      </c>
      <c r="C1489" s="10">
        <v>723.6</v>
      </c>
      <c r="D1489" s="21">
        <f t="shared" si="163"/>
        <v>3999.9999999793499</v>
      </c>
      <c r="E1489" s="20" t="str">
        <v>+3.662500E+00</v>
      </c>
      <c r="F1489" s="11">
        <f t="shared" si="166"/>
        <v>2.5975000000000001</v>
      </c>
      <c r="G1489" s="10">
        <v>633.17999999999995</v>
      </c>
      <c r="H1489">
        <f t="shared" si="167"/>
        <v>4699.9999999916581</v>
      </c>
      <c r="I1489" s="20" t="str">
        <v>+3.662500E+00</v>
      </c>
      <c r="J1489" s="11">
        <f t="shared" si="160"/>
        <v>2.2050000000000001</v>
      </c>
      <c r="K1489" s="10">
        <v>1326.6599999999999</v>
      </c>
      <c r="L1489" s="21">
        <f t="shared" si="161"/>
        <v>5699.9999993965048</v>
      </c>
      <c r="M1489" s="20" t="str">
        <v>+3.662500E+00</v>
      </c>
      <c r="N1489" s="11">
        <f t="shared" si="164"/>
        <v>2.8050000000000002</v>
      </c>
      <c r="O1489" s="10">
        <v>723.6</v>
      </c>
      <c r="P1489">
        <f t="shared" si="165"/>
        <v>6599.9999999986512</v>
      </c>
      <c r="Q1489" s="20" t="str">
        <v>+3.662500E+00</v>
      </c>
      <c r="R1489" s="11">
        <f t="shared" si="158"/>
        <v>2.5499999999999998</v>
      </c>
      <c r="S1489" s="10">
        <v>964.80000000000007</v>
      </c>
      <c r="T1489" s="21">
        <f t="shared" si="159"/>
        <v>7399.9999999784577</v>
      </c>
    </row>
    <row r="1490" spans="1:20" x14ac:dyDescent="0.4">
      <c r="A1490" s="22" t="str">
        <v>+3.665000E+00</v>
      </c>
      <c r="B1490" s="11">
        <f t="shared" si="162"/>
        <v>2.4975000000000001</v>
      </c>
      <c r="C1490" s="11">
        <v>723.6</v>
      </c>
      <c r="D1490" s="21">
        <f t="shared" si="163"/>
        <v>3999.9999999798806</v>
      </c>
      <c r="E1490" s="22" t="str">
        <v>+3.665000E+00</v>
      </c>
      <c r="F1490" s="11">
        <f t="shared" si="166"/>
        <v>2.6</v>
      </c>
      <c r="G1490" s="11">
        <v>723.6</v>
      </c>
      <c r="H1490">
        <f t="shared" si="167"/>
        <v>4699.9999999918728</v>
      </c>
      <c r="I1490" s="22" t="str">
        <v>+3.665000E+00</v>
      </c>
      <c r="J1490" s="11">
        <f t="shared" si="160"/>
        <v>2.2075</v>
      </c>
      <c r="K1490" s="11">
        <v>1326.6599999999999</v>
      </c>
      <c r="L1490" s="21">
        <f t="shared" si="161"/>
        <v>5699.999999412018</v>
      </c>
      <c r="M1490" s="22" t="str">
        <v>+3.665000E+00</v>
      </c>
      <c r="N1490" s="11">
        <f t="shared" si="164"/>
        <v>2.8075000000000001</v>
      </c>
      <c r="O1490" s="11">
        <v>723.6</v>
      </c>
      <c r="P1490">
        <f t="shared" si="165"/>
        <v>6599.9999999986858</v>
      </c>
      <c r="Q1490" s="22" t="str">
        <v>+3.665000E+00</v>
      </c>
      <c r="R1490" s="11">
        <f t="shared" si="158"/>
        <v>2.5525000000000002</v>
      </c>
      <c r="S1490" s="11">
        <v>964.80000000000007</v>
      </c>
      <c r="T1490" s="21">
        <f t="shared" si="159"/>
        <v>7399.9999999790116</v>
      </c>
    </row>
    <row r="1491" spans="1:20" x14ac:dyDescent="0.4">
      <c r="A1491" s="20" t="str">
        <v>+3.667500E+00</v>
      </c>
      <c r="B1491" s="11">
        <f t="shared" si="162"/>
        <v>2.5</v>
      </c>
      <c r="C1491" s="10">
        <v>814.08</v>
      </c>
      <c r="D1491" s="21">
        <f t="shared" si="163"/>
        <v>3999.9999999803977</v>
      </c>
      <c r="E1491" s="20" t="str">
        <v>+3.667500E+00</v>
      </c>
      <c r="F1491" s="11">
        <f t="shared" si="166"/>
        <v>2.6025</v>
      </c>
      <c r="G1491" s="10">
        <v>814.08</v>
      </c>
      <c r="H1491">
        <f t="shared" si="167"/>
        <v>4699.9999999920819</v>
      </c>
      <c r="I1491" s="20" t="str">
        <v>+3.667500E+00</v>
      </c>
      <c r="J1491" s="11">
        <f t="shared" si="160"/>
        <v>2.21</v>
      </c>
      <c r="K1491" s="10">
        <v>1236.18</v>
      </c>
      <c r="L1491" s="21">
        <f t="shared" si="161"/>
        <v>5699.9999994271329</v>
      </c>
      <c r="M1491" s="20" t="str">
        <v>+3.667500E+00</v>
      </c>
      <c r="N1491" s="11">
        <f t="shared" si="164"/>
        <v>2.81</v>
      </c>
      <c r="O1491" s="10">
        <v>633.17999999999995</v>
      </c>
      <c r="P1491">
        <f t="shared" si="165"/>
        <v>6599.9999999987194</v>
      </c>
      <c r="Q1491" s="20" t="str">
        <v>+3.667500E+00</v>
      </c>
      <c r="R1491" s="11">
        <f t="shared" si="158"/>
        <v>2.5549999999999997</v>
      </c>
      <c r="S1491" s="10">
        <v>994.98</v>
      </c>
      <c r="T1491" s="21">
        <f t="shared" si="159"/>
        <v>7399.9999999795509</v>
      </c>
    </row>
    <row r="1492" spans="1:20" x14ac:dyDescent="0.4">
      <c r="A1492" s="22" t="str">
        <v>+3.670000E+00</v>
      </c>
      <c r="B1492" s="11">
        <f t="shared" si="162"/>
        <v>2.5024999999999999</v>
      </c>
      <c r="C1492" s="11">
        <v>723.6</v>
      </c>
      <c r="D1492" s="21">
        <f t="shared" si="163"/>
        <v>3999.9999999809015</v>
      </c>
      <c r="E1492" s="22" t="str">
        <v>+3.670000E+00</v>
      </c>
      <c r="F1492" s="11">
        <f t="shared" si="166"/>
        <v>2.605</v>
      </c>
      <c r="G1492" s="11">
        <v>723.6</v>
      </c>
      <c r="H1492">
        <f t="shared" si="167"/>
        <v>4699.9999999922848</v>
      </c>
      <c r="I1492" s="22" t="str">
        <v>+3.670000E+00</v>
      </c>
      <c r="J1492" s="11">
        <f t="shared" si="160"/>
        <v>2.2124999999999999</v>
      </c>
      <c r="K1492" s="11">
        <v>1326.6599999999999</v>
      </c>
      <c r="L1492" s="21">
        <f t="shared" si="161"/>
        <v>5699.9999994418586</v>
      </c>
      <c r="M1492" s="22" t="str">
        <v>+3.670000E+00</v>
      </c>
      <c r="N1492" s="11">
        <f t="shared" si="164"/>
        <v>2.8125</v>
      </c>
      <c r="O1492" s="11">
        <v>844.19999999999993</v>
      </c>
      <c r="P1492">
        <f t="shared" si="165"/>
        <v>6599.9999999987522</v>
      </c>
      <c r="Q1492" s="22" t="str">
        <v>+3.670000E+00</v>
      </c>
      <c r="R1492" s="11">
        <f t="shared" si="158"/>
        <v>2.5575000000000001</v>
      </c>
      <c r="S1492" s="11">
        <v>844.19999999999993</v>
      </c>
      <c r="T1492" s="21">
        <f t="shared" si="159"/>
        <v>7399.9999999800766</v>
      </c>
    </row>
    <row r="1493" spans="1:20" x14ac:dyDescent="0.4">
      <c r="A1493" s="20" t="str">
        <v>+3.672500E+00</v>
      </c>
      <c r="B1493" s="11">
        <f t="shared" si="162"/>
        <v>2.5049999999999999</v>
      </c>
      <c r="C1493" s="10">
        <v>814.08</v>
      </c>
      <c r="D1493" s="21">
        <f t="shared" si="163"/>
        <v>3999.9999999813926</v>
      </c>
      <c r="E1493" s="20" t="str">
        <v>+3.672500E+00</v>
      </c>
      <c r="F1493" s="11">
        <f t="shared" si="166"/>
        <v>2.6074999999999999</v>
      </c>
      <c r="G1493" s="10">
        <v>814.08</v>
      </c>
      <c r="H1493">
        <f t="shared" si="167"/>
        <v>4699.999999992483</v>
      </c>
      <c r="I1493" s="20" t="str">
        <v>+3.672500E+00</v>
      </c>
      <c r="J1493" s="11">
        <f t="shared" si="160"/>
        <v>2.2149999999999999</v>
      </c>
      <c r="K1493" s="10">
        <v>1326.6599999999999</v>
      </c>
      <c r="L1493" s="21">
        <f t="shared" si="161"/>
        <v>5699.9999994562058</v>
      </c>
      <c r="M1493" s="20" t="str">
        <v>+3.672500E+00</v>
      </c>
      <c r="N1493" s="11">
        <f t="shared" si="164"/>
        <v>2.8149999999999999</v>
      </c>
      <c r="O1493" s="10">
        <v>723.6</v>
      </c>
      <c r="P1493">
        <f t="shared" si="165"/>
        <v>6599.999999998784</v>
      </c>
      <c r="Q1493" s="20" t="str">
        <v>+3.672500E+00</v>
      </c>
      <c r="R1493" s="11">
        <f t="shared" ref="R1493:R1556" si="168">Q1493-Q$469</f>
        <v>2.5599999999999996</v>
      </c>
      <c r="S1493" s="10">
        <v>934.68</v>
      </c>
      <c r="T1493" s="21">
        <f t="shared" si="159"/>
        <v>7399.9999999805887</v>
      </c>
    </row>
    <row r="1494" spans="1:20" x14ac:dyDescent="0.4">
      <c r="A1494" s="22" t="str">
        <v>+3.675000E+00</v>
      </c>
      <c r="B1494" s="11">
        <f t="shared" si="162"/>
        <v>2.5074999999999998</v>
      </c>
      <c r="C1494" s="11">
        <v>783.9</v>
      </c>
      <c r="D1494" s="21">
        <f t="shared" si="163"/>
        <v>3999.999999981871</v>
      </c>
      <c r="E1494" s="22" t="str">
        <v>+3.675000E+00</v>
      </c>
      <c r="F1494" s="11">
        <f t="shared" si="166"/>
        <v>2.61</v>
      </c>
      <c r="G1494" s="11">
        <v>783.9</v>
      </c>
      <c r="H1494">
        <f t="shared" si="167"/>
        <v>4699.9999999926767</v>
      </c>
      <c r="I1494" s="22" t="str">
        <v>+3.675000E+00</v>
      </c>
      <c r="J1494" s="11">
        <f t="shared" si="160"/>
        <v>2.2174999999999998</v>
      </c>
      <c r="K1494" s="11">
        <v>1386.96</v>
      </c>
      <c r="L1494" s="21">
        <f t="shared" si="161"/>
        <v>5699.9999994701848</v>
      </c>
      <c r="M1494" s="22" t="str">
        <v>+3.675000E+00</v>
      </c>
      <c r="N1494" s="11">
        <f t="shared" si="164"/>
        <v>2.8174999999999999</v>
      </c>
      <c r="O1494" s="11">
        <v>663.30000000000007</v>
      </c>
      <c r="P1494">
        <f t="shared" si="165"/>
        <v>6599.9999999988158</v>
      </c>
      <c r="Q1494" s="22" t="str">
        <v>+3.675000E+00</v>
      </c>
      <c r="R1494" s="11">
        <f t="shared" si="168"/>
        <v>2.5625</v>
      </c>
      <c r="S1494" s="11">
        <v>844.19999999999993</v>
      </c>
      <c r="T1494" s="21">
        <f t="shared" ref="T1494:T1557" si="169">$S$19*(1-EXP(-(R1494/$T$19)))</f>
        <v>7399.999999981088</v>
      </c>
    </row>
    <row r="1495" spans="1:20" x14ac:dyDescent="0.4">
      <c r="A1495" s="20" t="str">
        <v>+3.677500E+00</v>
      </c>
      <c r="B1495" s="11">
        <f t="shared" si="162"/>
        <v>2.5100000000000002</v>
      </c>
      <c r="C1495" s="10">
        <v>753.78</v>
      </c>
      <c r="D1495" s="21">
        <f t="shared" si="163"/>
        <v>3999.9999999823367</v>
      </c>
      <c r="E1495" s="20" t="str">
        <v>+3.677500E+00</v>
      </c>
      <c r="F1495" s="11">
        <f t="shared" si="166"/>
        <v>2.6125000000000003</v>
      </c>
      <c r="G1495" s="10">
        <v>723.6</v>
      </c>
      <c r="H1495">
        <f t="shared" si="167"/>
        <v>4699.999999992865</v>
      </c>
      <c r="I1495" s="20" t="str">
        <v>+3.677500E+00</v>
      </c>
      <c r="J1495" s="11">
        <f t="shared" si="160"/>
        <v>2.2200000000000002</v>
      </c>
      <c r="K1495" s="10">
        <v>1326.6599999999999</v>
      </c>
      <c r="L1495" s="21">
        <f t="shared" si="161"/>
        <v>5699.9999994838035</v>
      </c>
      <c r="M1495" s="20" t="str">
        <v>+3.677500E+00</v>
      </c>
      <c r="N1495" s="11">
        <f t="shared" si="164"/>
        <v>2.8200000000000003</v>
      </c>
      <c r="O1495" s="10">
        <v>783.9</v>
      </c>
      <c r="P1495">
        <f t="shared" si="165"/>
        <v>6599.9999999988459</v>
      </c>
      <c r="Q1495" s="20" t="str">
        <v>+3.677500E+00</v>
      </c>
      <c r="R1495" s="11">
        <f t="shared" si="168"/>
        <v>2.5650000000000004</v>
      </c>
      <c r="S1495" s="10">
        <v>934.68</v>
      </c>
      <c r="T1495" s="21">
        <f t="shared" si="169"/>
        <v>7399.9999999815736</v>
      </c>
    </row>
    <row r="1496" spans="1:20" x14ac:dyDescent="0.4">
      <c r="A1496" s="22" t="str">
        <v>+3.680000E+00</v>
      </c>
      <c r="B1496" s="11">
        <f t="shared" si="162"/>
        <v>2.5125000000000002</v>
      </c>
      <c r="C1496" s="11">
        <v>723.6</v>
      </c>
      <c r="D1496" s="21">
        <f t="shared" si="163"/>
        <v>3999.9999999827905</v>
      </c>
      <c r="E1496" s="22" t="str">
        <v>+3.680000E+00</v>
      </c>
      <c r="F1496" s="11">
        <f t="shared" si="166"/>
        <v>2.6150000000000002</v>
      </c>
      <c r="G1496" s="11">
        <v>723.6</v>
      </c>
      <c r="H1496">
        <f t="shared" si="167"/>
        <v>4699.9999999930478</v>
      </c>
      <c r="I1496" s="22" t="str">
        <v>+3.680000E+00</v>
      </c>
      <c r="J1496" s="11">
        <f t="shared" si="160"/>
        <v>2.2225000000000001</v>
      </c>
      <c r="K1496" s="11">
        <v>1447.26</v>
      </c>
      <c r="L1496" s="21">
        <f t="shared" si="161"/>
        <v>5699.9999994970731</v>
      </c>
      <c r="M1496" s="22" t="str">
        <v>+3.680000E+00</v>
      </c>
      <c r="N1496" s="11">
        <f t="shared" si="164"/>
        <v>2.8225000000000002</v>
      </c>
      <c r="O1496" s="11">
        <v>603</v>
      </c>
      <c r="P1496">
        <f t="shared" si="165"/>
        <v>6599.9999999988759</v>
      </c>
      <c r="Q1496" s="22" t="str">
        <v>+3.680000E+00</v>
      </c>
      <c r="R1496" s="11">
        <f t="shared" si="168"/>
        <v>2.5674999999999999</v>
      </c>
      <c r="S1496" s="11">
        <v>964.80000000000007</v>
      </c>
      <c r="T1496" s="21">
        <f t="shared" si="169"/>
        <v>7399.9999999820484</v>
      </c>
    </row>
    <row r="1497" spans="1:20" x14ac:dyDescent="0.4">
      <c r="A1497" s="20" t="str">
        <v>+3.682500E+00</v>
      </c>
      <c r="B1497" s="11">
        <f t="shared" si="162"/>
        <v>2.5150000000000001</v>
      </c>
      <c r="C1497" s="10">
        <v>753.78</v>
      </c>
      <c r="D1497" s="21">
        <f t="shared" si="163"/>
        <v>3999.9999999832335</v>
      </c>
      <c r="E1497" s="20" t="str">
        <v>+3.682500E+00</v>
      </c>
      <c r="F1497" s="11">
        <f t="shared" si="166"/>
        <v>2.6175000000000002</v>
      </c>
      <c r="G1497" s="10">
        <v>723.6</v>
      </c>
      <c r="H1497">
        <f t="shared" si="167"/>
        <v>4699.999999993227</v>
      </c>
      <c r="I1497" s="20" t="str">
        <v>+3.682500E+00</v>
      </c>
      <c r="J1497" s="11">
        <f t="shared" si="160"/>
        <v>2.2250000000000001</v>
      </c>
      <c r="K1497" s="10">
        <v>1417.08</v>
      </c>
      <c r="L1497" s="21">
        <f t="shared" si="161"/>
        <v>5699.9999995100006</v>
      </c>
      <c r="M1497" s="20" t="str">
        <v>+3.682500E+00</v>
      </c>
      <c r="N1497" s="11">
        <f t="shared" si="164"/>
        <v>2.8250000000000002</v>
      </c>
      <c r="O1497" s="10">
        <v>723.6</v>
      </c>
      <c r="P1497">
        <f t="shared" si="165"/>
        <v>6599.999999998905</v>
      </c>
      <c r="Q1497" s="20" t="str">
        <v>+3.682500E+00</v>
      </c>
      <c r="R1497" s="11">
        <f t="shared" si="168"/>
        <v>2.5700000000000003</v>
      </c>
      <c r="S1497" s="10">
        <v>964.80000000000007</v>
      </c>
      <c r="T1497" s="21">
        <f t="shared" si="169"/>
        <v>7399.9999999825095</v>
      </c>
    </row>
    <row r="1498" spans="1:20" x14ac:dyDescent="0.4">
      <c r="A1498" s="22" t="str">
        <v>+3.685000E+00</v>
      </c>
      <c r="B1498" s="11">
        <f t="shared" si="162"/>
        <v>2.5175000000000001</v>
      </c>
      <c r="C1498" s="11">
        <v>723.6</v>
      </c>
      <c r="D1498" s="21">
        <f t="shared" si="163"/>
        <v>3999.9999999836641</v>
      </c>
      <c r="E1498" s="22" t="str">
        <v>+3.685000E+00</v>
      </c>
      <c r="F1498" s="11">
        <f t="shared" si="166"/>
        <v>2.62</v>
      </c>
      <c r="G1498" s="11">
        <v>783.9</v>
      </c>
      <c r="H1498">
        <f t="shared" si="167"/>
        <v>4699.9999999934016</v>
      </c>
      <c r="I1498" s="22" t="str">
        <v>+3.685000E+00</v>
      </c>
      <c r="J1498" s="11">
        <f t="shared" si="160"/>
        <v>2.2275</v>
      </c>
      <c r="K1498" s="11">
        <v>1206.06</v>
      </c>
      <c r="L1498" s="21">
        <f t="shared" si="161"/>
        <v>5699.9999995225962</v>
      </c>
      <c r="M1498" s="22" t="str">
        <v>+3.685000E+00</v>
      </c>
      <c r="N1498" s="11">
        <f t="shared" si="164"/>
        <v>2.8275000000000001</v>
      </c>
      <c r="O1498" s="11">
        <v>723.6</v>
      </c>
      <c r="P1498">
        <f t="shared" si="165"/>
        <v>6599.9999999989332</v>
      </c>
      <c r="Q1498" s="22" t="str">
        <v>+3.685000E+00</v>
      </c>
      <c r="R1498" s="11">
        <f t="shared" si="168"/>
        <v>2.5724999999999998</v>
      </c>
      <c r="S1498" s="11">
        <v>904.5</v>
      </c>
      <c r="T1498" s="21">
        <f t="shared" si="169"/>
        <v>7399.9999999829588</v>
      </c>
    </row>
    <row r="1499" spans="1:20" x14ac:dyDescent="0.4">
      <c r="A1499" s="20" t="str">
        <v>+3.687500E+00</v>
      </c>
      <c r="B1499" s="11">
        <f t="shared" si="162"/>
        <v>2.52</v>
      </c>
      <c r="C1499" s="10">
        <v>663.30000000000007</v>
      </c>
      <c r="D1499" s="21">
        <f t="shared" si="163"/>
        <v>3999.9999999840843</v>
      </c>
      <c r="E1499" s="20" t="str">
        <v>+3.687500E+00</v>
      </c>
      <c r="F1499" s="11">
        <f t="shared" si="166"/>
        <v>2.6225000000000001</v>
      </c>
      <c r="G1499" s="10">
        <v>814.08</v>
      </c>
      <c r="H1499">
        <f t="shared" si="167"/>
        <v>4699.9999999935708</v>
      </c>
      <c r="I1499" s="20" t="str">
        <v>+3.687500E+00</v>
      </c>
      <c r="J1499" s="11">
        <f t="shared" si="160"/>
        <v>2.23</v>
      </c>
      <c r="K1499" s="10">
        <v>1115.58</v>
      </c>
      <c r="L1499" s="21">
        <f t="shared" si="161"/>
        <v>5699.999999534868</v>
      </c>
      <c r="M1499" s="20" t="str">
        <v>+3.687500E+00</v>
      </c>
      <c r="N1499" s="11">
        <f t="shared" si="164"/>
        <v>2.83</v>
      </c>
      <c r="O1499" s="10">
        <v>693.48</v>
      </c>
      <c r="P1499">
        <f t="shared" si="165"/>
        <v>6599.9999999989604</v>
      </c>
      <c r="Q1499" s="20" t="str">
        <v>+3.687500E+00</v>
      </c>
      <c r="R1499" s="11">
        <f t="shared" si="168"/>
        <v>2.5750000000000002</v>
      </c>
      <c r="S1499" s="10">
        <v>964.80000000000007</v>
      </c>
      <c r="T1499" s="21">
        <f t="shared" si="169"/>
        <v>7399.9999999833972</v>
      </c>
    </row>
    <row r="1500" spans="1:20" x14ac:dyDescent="0.4">
      <c r="A1500" s="22" t="str">
        <v>+3.690000E+00</v>
      </c>
      <c r="B1500" s="11">
        <f t="shared" si="162"/>
        <v>2.5225</v>
      </c>
      <c r="C1500" s="11">
        <v>964.80000000000007</v>
      </c>
      <c r="D1500" s="21">
        <f t="shared" si="163"/>
        <v>3999.9999999844931</v>
      </c>
      <c r="E1500" s="22" t="str">
        <v>+3.690000E+00</v>
      </c>
      <c r="F1500" s="11">
        <f t="shared" si="166"/>
        <v>2.625</v>
      </c>
      <c r="G1500" s="11">
        <v>603</v>
      </c>
      <c r="H1500">
        <f t="shared" si="167"/>
        <v>4699.9999999937354</v>
      </c>
      <c r="I1500" s="22" t="str">
        <v>+3.690000E+00</v>
      </c>
      <c r="J1500" s="11">
        <f t="shared" si="160"/>
        <v>2.2324999999999999</v>
      </c>
      <c r="K1500" s="11">
        <v>1206.06</v>
      </c>
      <c r="L1500" s="21">
        <f t="shared" si="161"/>
        <v>5699.9999995468252</v>
      </c>
      <c r="M1500" s="22" t="str">
        <v>+3.690000E+00</v>
      </c>
      <c r="N1500" s="11">
        <f t="shared" si="164"/>
        <v>2.8325</v>
      </c>
      <c r="O1500" s="11">
        <v>482.40000000000003</v>
      </c>
      <c r="P1500">
        <f t="shared" si="165"/>
        <v>6599.9999999989877</v>
      </c>
      <c r="Q1500" s="22" t="str">
        <v>+3.690000E+00</v>
      </c>
      <c r="R1500" s="11">
        <f t="shared" si="168"/>
        <v>2.5774999999999997</v>
      </c>
      <c r="S1500" s="11">
        <v>964.80000000000007</v>
      </c>
      <c r="T1500" s="21">
        <f t="shared" si="169"/>
        <v>7399.9999999838237</v>
      </c>
    </row>
    <row r="1501" spans="1:20" x14ac:dyDescent="0.4">
      <c r="A1501" s="20" t="str">
        <v>+3.692500E+00</v>
      </c>
      <c r="B1501" s="11">
        <f t="shared" si="162"/>
        <v>2.5249999999999999</v>
      </c>
      <c r="C1501" s="10">
        <v>844.19999999999993</v>
      </c>
      <c r="D1501" s="21">
        <f t="shared" si="163"/>
        <v>3999.9999999848919</v>
      </c>
      <c r="E1501" s="20" t="str">
        <v>+3.692500E+00</v>
      </c>
      <c r="F1501" s="11">
        <f t="shared" si="166"/>
        <v>2.6274999999999999</v>
      </c>
      <c r="G1501" s="10">
        <v>814.08</v>
      </c>
      <c r="H1501">
        <f t="shared" si="167"/>
        <v>4699.9999999938973</v>
      </c>
      <c r="I1501" s="20" t="str">
        <v>+3.692500E+00</v>
      </c>
      <c r="J1501" s="11">
        <f t="shared" si="160"/>
        <v>2.2349999999999999</v>
      </c>
      <c r="K1501" s="10">
        <v>1085.3999999999999</v>
      </c>
      <c r="L1501" s="21">
        <f t="shared" si="161"/>
        <v>5699.999999558474</v>
      </c>
      <c r="M1501" s="20" t="str">
        <v>+3.692500E+00</v>
      </c>
      <c r="N1501" s="11">
        <f t="shared" si="164"/>
        <v>2.835</v>
      </c>
      <c r="O1501" s="10">
        <v>603</v>
      </c>
      <c r="P1501">
        <f t="shared" si="165"/>
        <v>6599.9999999990132</v>
      </c>
      <c r="Q1501" s="20" t="str">
        <v>+3.692500E+00</v>
      </c>
      <c r="R1501" s="11">
        <f t="shared" si="168"/>
        <v>2.58</v>
      </c>
      <c r="S1501" s="10">
        <v>934.68</v>
      </c>
      <c r="T1501" s="21">
        <f t="shared" si="169"/>
        <v>7399.9999999842403</v>
      </c>
    </row>
    <row r="1502" spans="1:20" x14ac:dyDescent="0.4">
      <c r="A1502" s="22" t="str">
        <v>+3.695000E+00</v>
      </c>
      <c r="B1502" s="11">
        <f t="shared" si="162"/>
        <v>2.5274999999999999</v>
      </c>
      <c r="C1502" s="11">
        <v>904.5</v>
      </c>
      <c r="D1502" s="21">
        <f t="shared" si="163"/>
        <v>3999.9999999852803</v>
      </c>
      <c r="E1502" s="22" t="str">
        <v>+3.695000E+00</v>
      </c>
      <c r="F1502" s="11">
        <f t="shared" si="166"/>
        <v>2.63</v>
      </c>
      <c r="G1502" s="11">
        <v>783.9</v>
      </c>
      <c r="H1502">
        <f t="shared" si="167"/>
        <v>4699.9999999940537</v>
      </c>
      <c r="I1502" s="22" t="str">
        <v>+3.695000E+00</v>
      </c>
      <c r="J1502" s="11">
        <f t="shared" si="160"/>
        <v>2.2374999999999998</v>
      </c>
      <c r="K1502" s="11">
        <v>1266.3599999999999</v>
      </c>
      <c r="L1502" s="21">
        <f t="shared" si="161"/>
        <v>5699.9999995698236</v>
      </c>
      <c r="M1502" s="22" t="str">
        <v>+3.695000E+00</v>
      </c>
      <c r="N1502" s="11">
        <f t="shared" si="164"/>
        <v>2.8374999999999999</v>
      </c>
      <c r="O1502" s="11">
        <v>603</v>
      </c>
      <c r="P1502">
        <f t="shared" si="165"/>
        <v>6599.9999999990387</v>
      </c>
      <c r="Q1502" s="22" t="str">
        <v>+3.695000E+00</v>
      </c>
      <c r="R1502" s="11">
        <f t="shared" si="168"/>
        <v>2.5824999999999996</v>
      </c>
      <c r="S1502" s="11">
        <v>844.19999999999993</v>
      </c>
      <c r="T1502" s="21">
        <f t="shared" si="169"/>
        <v>7399.999999984645</v>
      </c>
    </row>
    <row r="1503" spans="1:20" x14ac:dyDescent="0.4">
      <c r="A1503" s="20" t="str">
        <v>+3.697500E+00</v>
      </c>
      <c r="B1503" s="11">
        <f t="shared" si="162"/>
        <v>2.5299999999999998</v>
      </c>
      <c r="C1503" s="10">
        <v>814.08</v>
      </c>
      <c r="D1503" s="21">
        <f t="shared" si="163"/>
        <v>3999.9999999856586</v>
      </c>
      <c r="E1503" s="20" t="str">
        <v>+3.697500E+00</v>
      </c>
      <c r="F1503" s="11">
        <f t="shared" si="166"/>
        <v>2.6324999999999998</v>
      </c>
      <c r="G1503" s="10">
        <v>753.78</v>
      </c>
      <c r="H1503">
        <f t="shared" si="167"/>
        <v>4699.9999999942065</v>
      </c>
      <c r="I1503" s="20" t="str">
        <v>+3.697500E+00</v>
      </c>
      <c r="J1503" s="11">
        <f t="shared" ref="J1503:J1566" si="170">I1503-I$607</f>
        <v>2.2399999999999998</v>
      </c>
      <c r="K1503" s="10">
        <v>1206.06</v>
      </c>
      <c r="L1503" s="21">
        <f t="shared" si="161"/>
        <v>5699.9999995808812</v>
      </c>
      <c r="M1503" s="20" t="str">
        <v>+3.697500E+00</v>
      </c>
      <c r="N1503" s="11">
        <f t="shared" si="164"/>
        <v>2.84</v>
      </c>
      <c r="O1503" s="10">
        <v>693.48</v>
      </c>
      <c r="P1503">
        <f t="shared" si="165"/>
        <v>6599.9999999990632</v>
      </c>
      <c r="Q1503" s="20" t="str">
        <v>+3.697500E+00</v>
      </c>
      <c r="R1503" s="11">
        <f t="shared" si="168"/>
        <v>2.585</v>
      </c>
      <c r="S1503" s="10">
        <v>964.80000000000007</v>
      </c>
      <c r="T1503" s="21">
        <f t="shared" si="169"/>
        <v>7399.9999999850397</v>
      </c>
    </row>
    <row r="1504" spans="1:20" x14ac:dyDescent="0.4">
      <c r="A1504" s="22" t="str">
        <v>+3.700000E+00</v>
      </c>
      <c r="B1504" s="11">
        <f t="shared" si="162"/>
        <v>2.5325000000000002</v>
      </c>
      <c r="C1504" s="11">
        <v>844.19999999999993</v>
      </c>
      <c r="D1504" s="21">
        <f t="shared" si="163"/>
        <v>3999.999999986027</v>
      </c>
      <c r="E1504" s="22" t="str">
        <v>+3.700000E+00</v>
      </c>
      <c r="F1504" s="11">
        <f t="shared" si="166"/>
        <v>2.6350000000000002</v>
      </c>
      <c r="G1504" s="11">
        <v>844.19999999999993</v>
      </c>
      <c r="H1504">
        <f t="shared" si="167"/>
        <v>4699.9999999943557</v>
      </c>
      <c r="I1504" s="22" t="str">
        <v>+3.700000E+00</v>
      </c>
      <c r="J1504" s="11">
        <f t="shared" si="170"/>
        <v>2.2425000000000002</v>
      </c>
      <c r="K1504" s="11">
        <v>1085.3999999999999</v>
      </c>
      <c r="L1504" s="21">
        <f t="shared" ref="L1504:L1567" si="171">$S$17*(1-EXP(-(J1504/$T$17)))</f>
        <v>5699.9999995916551</v>
      </c>
      <c r="M1504" s="22" t="str">
        <v>+3.700000E+00</v>
      </c>
      <c r="N1504" s="11">
        <f t="shared" si="164"/>
        <v>2.8425000000000002</v>
      </c>
      <c r="O1504" s="11">
        <v>723.6</v>
      </c>
      <c r="P1504">
        <f t="shared" si="165"/>
        <v>6599.9999999990869</v>
      </c>
      <c r="Q1504" s="22" t="str">
        <v>+3.700000E+00</v>
      </c>
      <c r="R1504" s="11">
        <f t="shared" si="168"/>
        <v>2.5875000000000004</v>
      </c>
      <c r="S1504" s="11">
        <v>964.80000000000007</v>
      </c>
      <c r="T1504" s="21">
        <f t="shared" si="169"/>
        <v>7399.9999999854235</v>
      </c>
    </row>
    <row r="1505" spans="1:20" x14ac:dyDescent="0.4">
      <c r="A1505" s="20" t="str">
        <v>+3.702500E+00</v>
      </c>
      <c r="B1505" s="11">
        <f t="shared" si="162"/>
        <v>2.5350000000000001</v>
      </c>
      <c r="C1505" s="10">
        <v>663.30000000000007</v>
      </c>
      <c r="D1505" s="21">
        <f t="shared" si="163"/>
        <v>3999.9999999863862</v>
      </c>
      <c r="E1505" s="20" t="str">
        <v>+3.702500E+00</v>
      </c>
      <c r="F1505" s="11">
        <f t="shared" si="166"/>
        <v>2.6375000000000002</v>
      </c>
      <c r="G1505" s="10">
        <v>723.6</v>
      </c>
      <c r="H1505">
        <f t="shared" si="167"/>
        <v>4699.9999999945003</v>
      </c>
      <c r="I1505" s="20" t="str">
        <v>+3.702500E+00</v>
      </c>
      <c r="J1505" s="11">
        <f t="shared" si="170"/>
        <v>2.2450000000000001</v>
      </c>
      <c r="K1505" s="10">
        <v>1115.58</v>
      </c>
      <c r="L1505" s="21">
        <f t="shared" si="171"/>
        <v>5699.9999996021515</v>
      </c>
      <c r="M1505" s="20" t="str">
        <v>+3.702500E+00</v>
      </c>
      <c r="N1505" s="11">
        <f t="shared" si="164"/>
        <v>2.8450000000000002</v>
      </c>
      <c r="O1505" s="10">
        <v>663.30000000000007</v>
      </c>
      <c r="P1505">
        <f t="shared" si="165"/>
        <v>6599.9999999991105</v>
      </c>
      <c r="Q1505" s="20" t="str">
        <v>+3.702500E+00</v>
      </c>
      <c r="R1505" s="11">
        <f t="shared" si="168"/>
        <v>2.59</v>
      </c>
      <c r="S1505" s="10">
        <v>964.80000000000007</v>
      </c>
      <c r="T1505" s="21">
        <f t="shared" si="169"/>
        <v>7399.9999999857982</v>
      </c>
    </row>
    <row r="1506" spans="1:20" x14ac:dyDescent="0.4">
      <c r="A1506" s="22" t="str">
        <v>+3.705000E+00</v>
      </c>
      <c r="B1506" s="11">
        <f t="shared" si="162"/>
        <v>2.5375000000000001</v>
      </c>
      <c r="C1506" s="11">
        <v>783.9</v>
      </c>
      <c r="D1506" s="21">
        <f t="shared" si="163"/>
        <v>3999.9999999867364</v>
      </c>
      <c r="E1506" s="22" t="str">
        <v>+3.705000E+00</v>
      </c>
      <c r="F1506" s="11">
        <f t="shared" si="166"/>
        <v>2.64</v>
      </c>
      <c r="G1506" s="11">
        <v>783.9</v>
      </c>
      <c r="H1506">
        <f t="shared" si="167"/>
        <v>4699.9999999946422</v>
      </c>
      <c r="I1506" s="22" t="str">
        <v>+3.705000E+00</v>
      </c>
      <c r="J1506" s="11">
        <f t="shared" si="170"/>
        <v>2.2475000000000001</v>
      </c>
      <c r="K1506" s="11">
        <v>1145.7</v>
      </c>
      <c r="L1506" s="21">
        <f t="shared" si="171"/>
        <v>5699.9999996123788</v>
      </c>
      <c r="M1506" s="22" t="str">
        <v>+3.705000E+00</v>
      </c>
      <c r="N1506" s="11">
        <f t="shared" si="164"/>
        <v>2.8475000000000001</v>
      </c>
      <c r="O1506" s="11">
        <v>603</v>
      </c>
      <c r="P1506">
        <f t="shared" si="165"/>
        <v>6599.9999999991342</v>
      </c>
      <c r="Q1506" s="22" t="str">
        <v>+3.705000E+00</v>
      </c>
      <c r="R1506" s="11">
        <f t="shared" si="168"/>
        <v>2.5925000000000002</v>
      </c>
      <c r="S1506" s="11">
        <v>964.80000000000007</v>
      </c>
      <c r="T1506" s="21">
        <f t="shared" si="169"/>
        <v>7399.9999999861639</v>
      </c>
    </row>
    <row r="1507" spans="1:20" x14ac:dyDescent="0.4">
      <c r="A1507" s="20" t="str">
        <v>+3.707500E+00</v>
      </c>
      <c r="B1507" s="11">
        <f t="shared" si="162"/>
        <v>2.54</v>
      </c>
      <c r="C1507" s="10">
        <v>814.08</v>
      </c>
      <c r="D1507" s="21">
        <f t="shared" si="163"/>
        <v>3999.9999999870774</v>
      </c>
      <c r="E1507" s="20" t="str">
        <v>+3.707500E+00</v>
      </c>
      <c r="F1507" s="11">
        <f t="shared" si="166"/>
        <v>2.6425000000000001</v>
      </c>
      <c r="G1507" s="10">
        <v>723.6</v>
      </c>
      <c r="H1507">
        <f t="shared" si="167"/>
        <v>4699.9999999947795</v>
      </c>
      <c r="I1507" s="20" t="str">
        <v>+3.707500E+00</v>
      </c>
      <c r="J1507" s="11">
        <f t="shared" si="170"/>
        <v>2.25</v>
      </c>
      <c r="K1507" s="10">
        <v>1175.8800000000001</v>
      </c>
      <c r="L1507" s="21">
        <f t="shared" si="171"/>
        <v>5699.9999996223423</v>
      </c>
      <c r="M1507" s="20" t="str">
        <v>+3.707500E+00</v>
      </c>
      <c r="N1507" s="11">
        <f t="shared" si="164"/>
        <v>2.85</v>
      </c>
      <c r="O1507" s="10">
        <v>512.58000000000004</v>
      </c>
      <c r="P1507">
        <f t="shared" si="165"/>
        <v>6599.999999999156</v>
      </c>
      <c r="Q1507" s="20" t="str">
        <v>+3.707500E+00</v>
      </c>
      <c r="R1507" s="11">
        <f t="shared" si="168"/>
        <v>2.5949999999999998</v>
      </c>
      <c r="S1507" s="10">
        <v>934.68</v>
      </c>
      <c r="T1507" s="21">
        <f t="shared" si="169"/>
        <v>7399.9999999865195</v>
      </c>
    </row>
    <row r="1508" spans="1:20" x14ac:dyDescent="0.4">
      <c r="A1508" s="22" t="str">
        <v>+3.710000E+00</v>
      </c>
      <c r="B1508" s="11">
        <f t="shared" si="162"/>
        <v>2.5425</v>
      </c>
      <c r="C1508" s="11">
        <v>723.6</v>
      </c>
      <c r="D1508" s="21">
        <f t="shared" si="163"/>
        <v>3999.9999999874094</v>
      </c>
      <c r="E1508" s="22" t="str">
        <v>+3.710000E+00</v>
      </c>
      <c r="F1508" s="11">
        <f t="shared" si="166"/>
        <v>2.645</v>
      </c>
      <c r="G1508" s="11">
        <v>723.6</v>
      </c>
      <c r="H1508">
        <f t="shared" si="167"/>
        <v>4699.9999999949141</v>
      </c>
      <c r="I1508" s="22" t="str">
        <v>+3.710000E+00</v>
      </c>
      <c r="J1508" s="11">
        <f t="shared" si="170"/>
        <v>2.2524999999999999</v>
      </c>
      <c r="K1508" s="11">
        <v>1085.3999999999999</v>
      </c>
      <c r="L1508" s="21">
        <f t="shared" si="171"/>
        <v>5699.9999996320503</v>
      </c>
      <c r="M1508" s="22" t="str">
        <v>+3.710000E+00</v>
      </c>
      <c r="N1508" s="11">
        <f t="shared" si="164"/>
        <v>2.8525</v>
      </c>
      <c r="O1508" s="11">
        <v>603</v>
      </c>
      <c r="P1508">
        <f t="shared" si="165"/>
        <v>6599.9999999991778</v>
      </c>
      <c r="Q1508" s="22" t="str">
        <v>+3.710000E+00</v>
      </c>
      <c r="R1508" s="11">
        <f t="shared" si="168"/>
        <v>2.5975000000000001</v>
      </c>
      <c r="S1508" s="11">
        <v>844.19999999999993</v>
      </c>
      <c r="T1508" s="21">
        <f t="shared" si="169"/>
        <v>7399.999999986866</v>
      </c>
    </row>
    <row r="1509" spans="1:20" x14ac:dyDescent="0.4">
      <c r="A1509" s="20" t="str">
        <v>+3.712500E+00</v>
      </c>
      <c r="B1509" s="11">
        <f t="shared" si="162"/>
        <v>2.5449999999999999</v>
      </c>
      <c r="C1509" s="10">
        <v>814.08</v>
      </c>
      <c r="D1509" s="21">
        <f t="shared" si="163"/>
        <v>3999.9999999877332</v>
      </c>
      <c r="E1509" s="20" t="str">
        <v>+3.712500E+00</v>
      </c>
      <c r="F1509" s="11">
        <f t="shared" si="166"/>
        <v>2.6475</v>
      </c>
      <c r="G1509" s="10">
        <v>723.6</v>
      </c>
      <c r="H1509">
        <f t="shared" si="167"/>
        <v>4699.9999999950451</v>
      </c>
      <c r="I1509" s="20" t="str">
        <v>+3.712500E+00</v>
      </c>
      <c r="J1509" s="11">
        <f t="shared" si="170"/>
        <v>2.2549999999999999</v>
      </c>
      <c r="K1509" s="10">
        <v>1115.58</v>
      </c>
      <c r="L1509" s="21">
        <f t="shared" si="171"/>
        <v>5699.999999641509</v>
      </c>
      <c r="M1509" s="20" t="str">
        <v>+3.712500E+00</v>
      </c>
      <c r="N1509" s="11">
        <f t="shared" si="164"/>
        <v>2.855</v>
      </c>
      <c r="O1509" s="10">
        <v>603</v>
      </c>
      <c r="P1509">
        <f t="shared" si="165"/>
        <v>6599.9999999991987</v>
      </c>
      <c r="Q1509" s="20" t="str">
        <v>+3.712500E+00</v>
      </c>
      <c r="R1509" s="11">
        <f t="shared" si="168"/>
        <v>2.5999999999999996</v>
      </c>
      <c r="S1509" s="10">
        <v>814.08</v>
      </c>
      <c r="T1509" s="21">
        <f t="shared" si="169"/>
        <v>7399.9999999872034</v>
      </c>
    </row>
    <row r="1510" spans="1:20" x14ac:dyDescent="0.4">
      <c r="A1510" s="22" t="str">
        <v>+3.715000E+00</v>
      </c>
      <c r="B1510" s="11">
        <f t="shared" si="162"/>
        <v>2.5474999999999999</v>
      </c>
      <c r="C1510" s="11">
        <v>783.9</v>
      </c>
      <c r="D1510" s="21">
        <f t="shared" si="163"/>
        <v>3999.9999999880488</v>
      </c>
      <c r="E1510" s="22" t="str">
        <v>+3.715000E+00</v>
      </c>
      <c r="F1510" s="11">
        <f t="shared" si="166"/>
        <v>2.65</v>
      </c>
      <c r="G1510" s="11">
        <v>723.6</v>
      </c>
      <c r="H1510">
        <f t="shared" si="167"/>
        <v>4699.9999999951724</v>
      </c>
      <c r="I1510" s="22" t="str">
        <v>+3.715000E+00</v>
      </c>
      <c r="J1510" s="11">
        <f t="shared" si="170"/>
        <v>2.2574999999999998</v>
      </c>
      <c r="K1510" s="11">
        <v>1326.6599999999999</v>
      </c>
      <c r="L1510" s="21">
        <f t="shared" si="171"/>
        <v>5699.999999650724</v>
      </c>
      <c r="M1510" s="22" t="str">
        <v>+3.715000E+00</v>
      </c>
      <c r="N1510" s="11">
        <f t="shared" si="164"/>
        <v>2.8574999999999999</v>
      </c>
      <c r="O1510" s="11">
        <v>603</v>
      </c>
      <c r="P1510">
        <f t="shared" si="165"/>
        <v>6599.9999999992197</v>
      </c>
      <c r="Q1510" s="22" t="str">
        <v>+3.715000E+00</v>
      </c>
      <c r="R1510" s="11">
        <f t="shared" si="168"/>
        <v>2.6025</v>
      </c>
      <c r="S1510" s="11">
        <v>844.19999999999993</v>
      </c>
      <c r="T1510" s="21">
        <f t="shared" si="169"/>
        <v>7399.9999999875326</v>
      </c>
    </row>
    <row r="1511" spans="1:20" x14ac:dyDescent="0.4">
      <c r="A1511" s="20" t="str">
        <v>+3.717500E+00</v>
      </c>
      <c r="B1511" s="11">
        <f t="shared" si="162"/>
        <v>2.5499999999999998</v>
      </c>
      <c r="C1511" s="10">
        <v>753.78</v>
      </c>
      <c r="D1511" s="21">
        <f t="shared" si="163"/>
        <v>3999.9999999883557</v>
      </c>
      <c r="E1511" s="20" t="str">
        <v>+3.717500E+00</v>
      </c>
      <c r="F1511" s="11">
        <f t="shared" si="166"/>
        <v>2.6524999999999999</v>
      </c>
      <c r="G1511" s="10">
        <v>723.6</v>
      </c>
      <c r="H1511">
        <f t="shared" si="167"/>
        <v>4699.9999999952961</v>
      </c>
      <c r="I1511" s="20" t="str">
        <v>+3.717500E+00</v>
      </c>
      <c r="J1511" s="11">
        <f t="shared" si="170"/>
        <v>2.2599999999999998</v>
      </c>
      <c r="K1511" s="10">
        <v>1296.48</v>
      </c>
      <c r="L1511" s="21">
        <f t="shared" si="171"/>
        <v>5699.9999996597026</v>
      </c>
      <c r="M1511" s="20" t="str">
        <v>+3.717500E+00</v>
      </c>
      <c r="N1511" s="11">
        <f t="shared" si="164"/>
        <v>2.86</v>
      </c>
      <c r="O1511" s="10">
        <v>512.58000000000004</v>
      </c>
      <c r="P1511">
        <f t="shared" si="165"/>
        <v>6599.9999999992397</v>
      </c>
      <c r="Q1511" s="20" t="str">
        <v>+3.717500E+00</v>
      </c>
      <c r="R1511" s="11">
        <f t="shared" si="168"/>
        <v>2.6049999999999995</v>
      </c>
      <c r="S1511" s="10">
        <v>874.38</v>
      </c>
      <c r="T1511" s="21">
        <f t="shared" si="169"/>
        <v>7399.9999999878528</v>
      </c>
    </row>
    <row r="1512" spans="1:20" x14ac:dyDescent="0.4">
      <c r="A1512" s="22" t="str">
        <v>+3.720000E+00</v>
      </c>
      <c r="B1512" s="11">
        <f t="shared" si="162"/>
        <v>2.5525000000000002</v>
      </c>
      <c r="C1512" s="11">
        <v>844.19999999999993</v>
      </c>
      <c r="D1512" s="21">
        <f t="shared" si="163"/>
        <v>3999.999999988655</v>
      </c>
      <c r="E1512" s="22" t="str">
        <v>+3.720000E+00</v>
      </c>
      <c r="F1512" s="11">
        <f t="shared" si="166"/>
        <v>2.6550000000000002</v>
      </c>
      <c r="G1512" s="11">
        <v>723.6</v>
      </c>
      <c r="H1512">
        <f t="shared" si="167"/>
        <v>4699.9999999954171</v>
      </c>
      <c r="I1512" s="22" t="str">
        <v>+3.720000E+00</v>
      </c>
      <c r="J1512" s="11">
        <f t="shared" si="170"/>
        <v>2.2625000000000002</v>
      </c>
      <c r="K1512" s="11">
        <v>1206.06</v>
      </c>
      <c r="L1512" s="21">
        <f t="shared" si="171"/>
        <v>5699.9999996684501</v>
      </c>
      <c r="M1512" s="22" t="str">
        <v>+3.720000E+00</v>
      </c>
      <c r="N1512" s="11">
        <f t="shared" si="164"/>
        <v>2.8625000000000003</v>
      </c>
      <c r="O1512" s="11">
        <v>482.40000000000003</v>
      </c>
      <c r="P1512">
        <f t="shared" si="165"/>
        <v>6599.9999999992588</v>
      </c>
      <c r="Q1512" s="22" t="str">
        <v>+3.720000E+00</v>
      </c>
      <c r="R1512" s="11">
        <f t="shared" si="168"/>
        <v>2.6074999999999999</v>
      </c>
      <c r="S1512" s="11">
        <v>964.80000000000007</v>
      </c>
      <c r="T1512" s="21">
        <f t="shared" si="169"/>
        <v>7399.9999999881657</v>
      </c>
    </row>
    <row r="1513" spans="1:20" x14ac:dyDescent="0.4">
      <c r="A1513" s="20" t="str">
        <v>+3.722500E+00</v>
      </c>
      <c r="B1513" s="11">
        <f t="shared" si="162"/>
        <v>2.5550000000000002</v>
      </c>
      <c r="C1513" s="10">
        <v>723.6</v>
      </c>
      <c r="D1513" s="21">
        <f t="shared" si="163"/>
        <v>3999.9999999889465</v>
      </c>
      <c r="E1513" s="20" t="str">
        <v>+3.722500E+00</v>
      </c>
      <c r="F1513" s="11">
        <f t="shared" si="166"/>
        <v>2.6575000000000002</v>
      </c>
      <c r="G1513" s="10">
        <v>633.17999999999995</v>
      </c>
      <c r="H1513">
        <f t="shared" si="167"/>
        <v>4699.9999999955353</v>
      </c>
      <c r="I1513" s="20" t="str">
        <v>+3.722500E+00</v>
      </c>
      <c r="J1513" s="11">
        <f t="shared" si="170"/>
        <v>2.2650000000000001</v>
      </c>
      <c r="K1513" s="10">
        <v>1175.8800000000001</v>
      </c>
      <c r="L1513" s="21">
        <f t="shared" si="171"/>
        <v>5699.9999996769729</v>
      </c>
      <c r="M1513" s="20" t="str">
        <v>+3.722500E+00</v>
      </c>
      <c r="N1513" s="11">
        <f t="shared" si="164"/>
        <v>2.8650000000000002</v>
      </c>
      <c r="O1513" s="10">
        <v>633.17999999999995</v>
      </c>
      <c r="P1513">
        <f t="shared" si="165"/>
        <v>6599.9999999992779</v>
      </c>
      <c r="Q1513" s="20" t="str">
        <v>+3.722500E+00</v>
      </c>
      <c r="R1513" s="11">
        <f t="shared" si="168"/>
        <v>2.6100000000000003</v>
      </c>
      <c r="S1513" s="10">
        <v>934.68</v>
      </c>
      <c r="T1513" s="21">
        <f t="shared" si="169"/>
        <v>7399.9999999884694</v>
      </c>
    </row>
    <row r="1514" spans="1:20" x14ac:dyDescent="0.4">
      <c r="A1514" s="22" t="str">
        <v>+3.725000E+00</v>
      </c>
      <c r="B1514" s="11">
        <f t="shared" si="162"/>
        <v>2.5575000000000001</v>
      </c>
      <c r="C1514" s="11">
        <v>723.6</v>
      </c>
      <c r="D1514" s="21">
        <f t="shared" si="163"/>
        <v>3999.9999999892307</v>
      </c>
      <c r="E1514" s="22" t="str">
        <v>+3.725000E+00</v>
      </c>
      <c r="F1514" s="11">
        <f t="shared" si="166"/>
        <v>2.66</v>
      </c>
      <c r="G1514" s="11">
        <v>723.6</v>
      </c>
      <c r="H1514">
        <f t="shared" si="167"/>
        <v>4699.9999999956499</v>
      </c>
      <c r="I1514" s="22" t="str">
        <v>+3.725000E+00</v>
      </c>
      <c r="J1514" s="11">
        <f t="shared" si="170"/>
        <v>2.2675000000000001</v>
      </c>
      <c r="K1514" s="11">
        <v>1206.06</v>
      </c>
      <c r="L1514" s="21">
        <f t="shared" si="171"/>
        <v>5699.9999996852757</v>
      </c>
      <c r="M1514" s="22" t="str">
        <v>+3.725000E+00</v>
      </c>
      <c r="N1514" s="11">
        <f t="shared" si="164"/>
        <v>2.8675000000000002</v>
      </c>
      <c r="O1514" s="11">
        <v>603</v>
      </c>
      <c r="P1514">
        <f t="shared" si="165"/>
        <v>6599.999999999297</v>
      </c>
      <c r="Q1514" s="22" t="str">
        <v>+3.725000E+00</v>
      </c>
      <c r="R1514" s="11">
        <f t="shared" si="168"/>
        <v>2.6124999999999998</v>
      </c>
      <c r="S1514" s="11">
        <v>844.19999999999993</v>
      </c>
      <c r="T1514" s="21">
        <f t="shared" si="169"/>
        <v>7399.9999999887659</v>
      </c>
    </row>
    <row r="1515" spans="1:20" x14ac:dyDescent="0.4">
      <c r="A1515" s="20" t="str">
        <v>+3.727500E+00</v>
      </c>
      <c r="B1515" s="11">
        <f t="shared" si="162"/>
        <v>2.56</v>
      </c>
      <c r="C1515" s="10">
        <v>633.17999999999995</v>
      </c>
      <c r="D1515" s="21">
        <f t="shared" si="163"/>
        <v>3999.9999999895076</v>
      </c>
      <c r="E1515" s="20" t="str">
        <v>+3.727500E+00</v>
      </c>
      <c r="F1515" s="11">
        <f t="shared" si="166"/>
        <v>2.6625000000000001</v>
      </c>
      <c r="G1515" s="10">
        <v>723.6</v>
      </c>
      <c r="H1515">
        <f t="shared" si="167"/>
        <v>4699.9999999957618</v>
      </c>
      <c r="I1515" s="20" t="str">
        <v>+3.727500E+00</v>
      </c>
      <c r="J1515" s="11">
        <f t="shared" si="170"/>
        <v>2.27</v>
      </c>
      <c r="K1515" s="10">
        <v>1085.3999999999999</v>
      </c>
      <c r="L1515" s="21">
        <f t="shared" si="171"/>
        <v>5699.9999996933666</v>
      </c>
      <c r="M1515" s="20" t="str">
        <v>+3.727500E+00</v>
      </c>
      <c r="N1515" s="11">
        <f t="shared" si="164"/>
        <v>2.87</v>
      </c>
      <c r="O1515" s="10">
        <v>723.6</v>
      </c>
      <c r="P1515">
        <f t="shared" si="165"/>
        <v>6599.9999999993152</v>
      </c>
      <c r="Q1515" s="20" t="str">
        <v>+3.727500E+00</v>
      </c>
      <c r="R1515" s="11">
        <f t="shared" si="168"/>
        <v>2.6150000000000002</v>
      </c>
      <c r="S1515" s="10">
        <v>874.38</v>
      </c>
      <c r="T1515" s="21">
        <f t="shared" si="169"/>
        <v>7399.9999999890542</v>
      </c>
    </row>
    <row r="1516" spans="1:20" x14ac:dyDescent="0.4">
      <c r="A1516" s="22" t="str">
        <v>+3.730000E+00</v>
      </c>
      <c r="B1516" s="11">
        <f t="shared" ref="B1516:B1579" si="172">A1516-A$491</f>
        <v>2.5625</v>
      </c>
      <c r="C1516" s="11">
        <v>723.6</v>
      </c>
      <c r="D1516" s="21">
        <f t="shared" ref="D1516:D1579" si="173">$S$15*(1-EXP(-(B1516/$T$15)))</f>
        <v>3999.9999999897777</v>
      </c>
      <c r="E1516" s="22" t="str">
        <v>+3.730000E+00</v>
      </c>
      <c r="F1516" s="11">
        <f t="shared" si="166"/>
        <v>2.665</v>
      </c>
      <c r="G1516" s="11">
        <v>603</v>
      </c>
      <c r="H1516">
        <f t="shared" si="167"/>
        <v>4699.99999999587</v>
      </c>
      <c r="I1516" s="22" t="str">
        <v>+3.730000E+00</v>
      </c>
      <c r="J1516" s="11">
        <f t="shared" si="170"/>
        <v>2.2725</v>
      </c>
      <c r="K1516" s="11">
        <v>1085.3999999999999</v>
      </c>
      <c r="L1516" s="21">
        <f t="shared" si="171"/>
        <v>5699.9999997012483</v>
      </c>
      <c r="M1516" s="22" t="str">
        <v>+3.730000E+00</v>
      </c>
      <c r="N1516" s="11">
        <f t="shared" si="164"/>
        <v>2.8725000000000001</v>
      </c>
      <c r="O1516" s="11">
        <v>723.6</v>
      </c>
      <c r="P1516">
        <f t="shared" si="165"/>
        <v>6599.9999999993324</v>
      </c>
      <c r="Q1516" s="22" t="str">
        <v>+3.730000E+00</v>
      </c>
      <c r="R1516" s="11">
        <f t="shared" si="168"/>
        <v>2.6174999999999997</v>
      </c>
      <c r="S1516" s="11">
        <v>1085.3999999999999</v>
      </c>
      <c r="T1516" s="21">
        <f t="shared" si="169"/>
        <v>7399.9999999893362</v>
      </c>
    </row>
    <row r="1517" spans="1:20" x14ac:dyDescent="0.4">
      <c r="A1517" s="20" t="str">
        <v>+3.732500E+00</v>
      </c>
      <c r="B1517" s="11">
        <f t="shared" si="172"/>
        <v>2.5649999999999999</v>
      </c>
      <c r="C1517" s="10">
        <v>814.08</v>
      </c>
      <c r="D1517" s="21">
        <f t="shared" si="173"/>
        <v>3999.9999999900401</v>
      </c>
      <c r="E1517" s="20" t="str">
        <v>+3.732500E+00</v>
      </c>
      <c r="F1517" s="11">
        <f t="shared" si="166"/>
        <v>2.6675</v>
      </c>
      <c r="G1517" s="10">
        <v>723.6</v>
      </c>
      <c r="H1517">
        <f t="shared" si="167"/>
        <v>4699.9999999959764</v>
      </c>
      <c r="I1517" s="20" t="str">
        <v>+3.732500E+00</v>
      </c>
      <c r="J1517" s="11">
        <f t="shared" si="170"/>
        <v>2.2749999999999999</v>
      </c>
      <c r="K1517" s="10">
        <v>1175.8800000000001</v>
      </c>
      <c r="L1517" s="21">
        <f t="shared" si="171"/>
        <v>5699.999999708928</v>
      </c>
      <c r="M1517" s="20" t="str">
        <v>+3.732500E+00</v>
      </c>
      <c r="N1517" s="11">
        <f t="shared" si="164"/>
        <v>2.875</v>
      </c>
      <c r="O1517" s="10">
        <v>482.40000000000003</v>
      </c>
      <c r="P1517">
        <f t="shared" si="165"/>
        <v>6599.9999999993497</v>
      </c>
      <c r="Q1517" s="20" t="str">
        <v>+3.732500E+00</v>
      </c>
      <c r="R1517" s="11">
        <f t="shared" si="168"/>
        <v>2.62</v>
      </c>
      <c r="S1517" s="10">
        <v>844.19999999999993</v>
      </c>
      <c r="T1517" s="21">
        <f t="shared" si="169"/>
        <v>7399.9999999896108</v>
      </c>
    </row>
    <row r="1518" spans="1:20" x14ac:dyDescent="0.4">
      <c r="A1518" s="22" t="str">
        <v>+3.735000E+00</v>
      </c>
      <c r="B1518" s="11">
        <f t="shared" si="172"/>
        <v>2.5674999999999999</v>
      </c>
      <c r="C1518" s="11">
        <v>844.19999999999993</v>
      </c>
      <c r="D1518" s="21">
        <f t="shared" si="173"/>
        <v>3999.9999999902961</v>
      </c>
      <c r="E1518" s="22" t="str">
        <v>+3.735000E+00</v>
      </c>
      <c r="F1518" s="11">
        <f t="shared" si="166"/>
        <v>2.67</v>
      </c>
      <c r="G1518" s="11">
        <v>723.6</v>
      </c>
      <c r="H1518">
        <f t="shared" si="167"/>
        <v>4699.9999999960801</v>
      </c>
      <c r="I1518" s="22" t="str">
        <v>+3.735000E+00</v>
      </c>
      <c r="J1518" s="11">
        <f t="shared" si="170"/>
        <v>2.2774999999999999</v>
      </c>
      <c r="K1518" s="11">
        <v>1326.6599999999999</v>
      </c>
      <c r="L1518" s="21">
        <f t="shared" si="171"/>
        <v>5699.9999997164095</v>
      </c>
      <c r="M1518" s="22" t="str">
        <v>+3.735000E+00</v>
      </c>
      <c r="N1518" s="11">
        <f t="shared" si="164"/>
        <v>2.8774999999999999</v>
      </c>
      <c r="O1518" s="11">
        <v>663.30000000000007</v>
      </c>
      <c r="P1518">
        <f t="shared" si="165"/>
        <v>6599.9999999993661</v>
      </c>
      <c r="Q1518" s="22" t="str">
        <v>+3.735000E+00</v>
      </c>
      <c r="R1518" s="11">
        <f t="shared" si="168"/>
        <v>2.6224999999999996</v>
      </c>
      <c r="S1518" s="11">
        <v>844.19999999999993</v>
      </c>
      <c r="T1518" s="21">
        <f t="shared" si="169"/>
        <v>7399.9999999898773</v>
      </c>
    </row>
    <row r="1519" spans="1:20" x14ac:dyDescent="0.4">
      <c r="A1519" s="20" t="str">
        <v>+3.737500E+00</v>
      </c>
      <c r="B1519" s="11">
        <f t="shared" si="172"/>
        <v>2.57</v>
      </c>
      <c r="C1519" s="10">
        <v>633.17999999999995</v>
      </c>
      <c r="D1519" s="21">
        <f t="shared" si="173"/>
        <v>3999.9999999905458</v>
      </c>
      <c r="E1519" s="20" t="str">
        <v>+3.737500E+00</v>
      </c>
      <c r="F1519" s="11">
        <f t="shared" si="166"/>
        <v>2.6724999999999999</v>
      </c>
      <c r="G1519" s="10">
        <v>723.6</v>
      </c>
      <c r="H1519">
        <f t="shared" si="167"/>
        <v>4699.999999996181</v>
      </c>
      <c r="I1519" s="20" t="str">
        <v>+3.737500E+00</v>
      </c>
      <c r="J1519" s="11">
        <f t="shared" si="170"/>
        <v>2.2799999999999998</v>
      </c>
      <c r="K1519" s="10">
        <v>1115.58</v>
      </c>
      <c r="L1519" s="21">
        <f t="shared" si="171"/>
        <v>5699.9999997237001</v>
      </c>
      <c r="M1519" s="20" t="str">
        <v>+3.737500E+00</v>
      </c>
      <c r="N1519" s="11">
        <f t="shared" ref="N1519:N1582" si="174">M1519-M$367</f>
        <v>2.88</v>
      </c>
      <c r="O1519" s="10">
        <v>603</v>
      </c>
      <c r="P1519">
        <f t="shared" si="165"/>
        <v>6599.9999999993825</v>
      </c>
      <c r="Q1519" s="20" t="str">
        <v>+3.737500E+00</v>
      </c>
      <c r="R1519" s="11">
        <f t="shared" si="168"/>
        <v>2.625</v>
      </c>
      <c r="S1519" s="10">
        <v>964.80000000000007</v>
      </c>
      <c r="T1519" s="21">
        <f t="shared" si="169"/>
        <v>7399.9999999901374</v>
      </c>
    </row>
    <row r="1520" spans="1:20" x14ac:dyDescent="0.4">
      <c r="A1520" s="22" t="str">
        <v>+3.740000E+00</v>
      </c>
      <c r="B1520" s="11">
        <f t="shared" si="172"/>
        <v>2.5725000000000002</v>
      </c>
      <c r="C1520" s="11">
        <v>723.6</v>
      </c>
      <c r="D1520" s="21">
        <f t="shared" si="173"/>
        <v>3999.9999999907886</v>
      </c>
      <c r="E1520" s="22" t="str">
        <v>+3.740000E+00</v>
      </c>
      <c r="F1520" s="11">
        <f t="shared" si="166"/>
        <v>2.6750000000000003</v>
      </c>
      <c r="G1520" s="11">
        <v>723.6</v>
      </c>
      <c r="H1520">
        <f t="shared" si="167"/>
        <v>4699.9999999962793</v>
      </c>
      <c r="I1520" s="22" t="str">
        <v>+3.740000E+00</v>
      </c>
      <c r="J1520" s="11">
        <f t="shared" si="170"/>
        <v>2.2825000000000002</v>
      </c>
      <c r="K1520" s="11">
        <v>1085.3999999999999</v>
      </c>
      <c r="L1520" s="21">
        <f t="shared" si="171"/>
        <v>5699.9999997308023</v>
      </c>
      <c r="M1520" s="22" t="str">
        <v>+3.740000E+00</v>
      </c>
      <c r="N1520" s="11">
        <f t="shared" si="174"/>
        <v>2.8825000000000003</v>
      </c>
      <c r="O1520" s="11">
        <v>603</v>
      </c>
      <c r="P1520">
        <f t="shared" ref="P1520:P1583" si="175">$S$18*(1-EXP(-(N1520/$T$18)))</f>
        <v>6599.9999999993988</v>
      </c>
      <c r="Q1520" s="22" t="str">
        <v>+3.740000E+00</v>
      </c>
      <c r="R1520" s="11">
        <f t="shared" si="168"/>
        <v>2.6275000000000004</v>
      </c>
      <c r="S1520" s="11">
        <v>844.19999999999993</v>
      </c>
      <c r="T1520" s="21">
        <f t="shared" si="169"/>
        <v>7399.9999999903912</v>
      </c>
    </row>
    <row r="1521" spans="1:20" x14ac:dyDescent="0.4">
      <c r="A1521" s="20" t="str">
        <v>+3.742500E+00</v>
      </c>
      <c r="B1521" s="11">
        <f t="shared" si="172"/>
        <v>2.5750000000000002</v>
      </c>
      <c r="C1521" s="10">
        <v>753.78</v>
      </c>
      <c r="D1521" s="21">
        <f t="shared" si="173"/>
        <v>3999.9999999910256</v>
      </c>
      <c r="E1521" s="20" t="str">
        <v>+3.742500E+00</v>
      </c>
      <c r="F1521" s="11">
        <f t="shared" si="166"/>
        <v>2.6775000000000002</v>
      </c>
      <c r="G1521" s="10">
        <v>814.08</v>
      </c>
      <c r="H1521">
        <f t="shared" si="167"/>
        <v>4699.9999999963748</v>
      </c>
      <c r="I1521" s="20" t="str">
        <v>+3.742500E+00</v>
      </c>
      <c r="J1521" s="11">
        <f t="shared" si="170"/>
        <v>2.2850000000000001</v>
      </c>
      <c r="K1521" s="10">
        <v>1085.3999999999999</v>
      </c>
      <c r="L1521" s="21">
        <f t="shared" si="171"/>
        <v>5699.9999997377226</v>
      </c>
      <c r="M1521" s="20" t="str">
        <v>+3.742500E+00</v>
      </c>
      <c r="N1521" s="11">
        <f t="shared" si="174"/>
        <v>2.8850000000000002</v>
      </c>
      <c r="O1521" s="10">
        <v>603</v>
      </c>
      <c r="P1521">
        <f t="shared" si="175"/>
        <v>6599.9999999994134</v>
      </c>
      <c r="Q1521" s="20" t="str">
        <v>+3.742500E+00</v>
      </c>
      <c r="R1521" s="11">
        <f t="shared" si="168"/>
        <v>2.63</v>
      </c>
      <c r="S1521" s="10">
        <v>874.38</v>
      </c>
      <c r="T1521" s="21">
        <f t="shared" si="169"/>
        <v>7399.9999999906386</v>
      </c>
    </row>
    <row r="1522" spans="1:20" x14ac:dyDescent="0.4">
      <c r="A1522" s="22" t="str">
        <v>+3.745000E+00</v>
      </c>
      <c r="B1522" s="11">
        <f t="shared" si="172"/>
        <v>2.5775000000000001</v>
      </c>
      <c r="C1522" s="11">
        <v>603</v>
      </c>
      <c r="D1522" s="21">
        <f t="shared" si="173"/>
        <v>3999.9999999912557</v>
      </c>
      <c r="E1522" s="22" t="str">
        <v>+3.745000E+00</v>
      </c>
      <c r="F1522" s="11">
        <f t="shared" si="166"/>
        <v>2.68</v>
      </c>
      <c r="G1522" s="11">
        <v>723.6</v>
      </c>
      <c r="H1522">
        <f t="shared" si="167"/>
        <v>4699.9999999964675</v>
      </c>
      <c r="I1522" s="22" t="str">
        <v>+3.745000E+00</v>
      </c>
      <c r="J1522" s="11">
        <f t="shared" si="170"/>
        <v>2.2875000000000001</v>
      </c>
      <c r="K1522" s="11">
        <v>1145.7</v>
      </c>
      <c r="L1522" s="21">
        <f t="shared" si="171"/>
        <v>5699.9999997444647</v>
      </c>
      <c r="M1522" s="22" t="str">
        <v>+3.745000E+00</v>
      </c>
      <c r="N1522" s="11">
        <f t="shared" si="174"/>
        <v>2.8875000000000002</v>
      </c>
      <c r="O1522" s="11">
        <v>663.30000000000007</v>
      </c>
      <c r="P1522">
        <f t="shared" si="175"/>
        <v>6599.9999999994288</v>
      </c>
      <c r="Q1522" s="22" t="str">
        <v>+3.745000E+00</v>
      </c>
      <c r="R1522" s="11">
        <f t="shared" si="168"/>
        <v>2.6325000000000003</v>
      </c>
      <c r="S1522" s="11">
        <v>964.80000000000007</v>
      </c>
      <c r="T1522" s="21">
        <f t="shared" si="169"/>
        <v>7399.9999999908787</v>
      </c>
    </row>
    <row r="1523" spans="1:20" x14ac:dyDescent="0.4">
      <c r="A1523" s="20" t="str">
        <v>+3.747500E+00</v>
      </c>
      <c r="B1523" s="11">
        <f t="shared" si="172"/>
        <v>2.58</v>
      </c>
      <c r="C1523" s="10">
        <v>723.6</v>
      </c>
      <c r="D1523" s="21">
        <f t="shared" si="173"/>
        <v>3999.9999999914812</v>
      </c>
      <c r="E1523" s="20" t="str">
        <v>+3.747500E+00</v>
      </c>
      <c r="F1523" s="11">
        <f t="shared" si="166"/>
        <v>2.6825000000000001</v>
      </c>
      <c r="G1523" s="10">
        <v>693.48</v>
      </c>
      <c r="H1523">
        <f t="shared" si="167"/>
        <v>4699.9999999965585</v>
      </c>
      <c r="I1523" s="20" t="str">
        <v>+3.747500E+00</v>
      </c>
      <c r="J1523" s="11">
        <f t="shared" si="170"/>
        <v>2.29</v>
      </c>
      <c r="K1523" s="10">
        <v>1115.58</v>
      </c>
      <c r="L1523" s="21">
        <f t="shared" si="171"/>
        <v>5699.9999997510331</v>
      </c>
      <c r="M1523" s="20" t="str">
        <v>+3.747500E+00</v>
      </c>
      <c r="N1523" s="11">
        <f t="shared" si="174"/>
        <v>2.89</v>
      </c>
      <c r="O1523" s="10">
        <v>572.88</v>
      </c>
      <c r="P1523">
        <f t="shared" si="175"/>
        <v>6599.9999999994443</v>
      </c>
      <c r="Q1523" s="20" t="str">
        <v>+3.747500E+00</v>
      </c>
      <c r="R1523" s="11">
        <f t="shared" si="168"/>
        <v>2.6349999999999998</v>
      </c>
      <c r="S1523" s="10">
        <v>814.08</v>
      </c>
      <c r="T1523" s="21">
        <f t="shared" si="169"/>
        <v>7399.9999999911133</v>
      </c>
    </row>
    <row r="1524" spans="1:20" x14ac:dyDescent="0.4">
      <c r="A1524" s="22" t="str">
        <v>+3.750000E+00</v>
      </c>
      <c r="B1524" s="11">
        <f t="shared" si="172"/>
        <v>2.5825</v>
      </c>
      <c r="C1524" s="11">
        <v>723.6</v>
      </c>
      <c r="D1524" s="21">
        <f t="shared" si="173"/>
        <v>3999.9999999917</v>
      </c>
      <c r="E1524" s="22" t="str">
        <v>+3.750000E+00</v>
      </c>
      <c r="F1524" s="11">
        <f t="shared" si="166"/>
        <v>2.6850000000000001</v>
      </c>
      <c r="G1524" s="11">
        <v>603</v>
      </c>
      <c r="H1524">
        <f t="shared" si="167"/>
        <v>4699.9999999966467</v>
      </c>
      <c r="I1524" s="22" t="str">
        <v>+3.750000E+00</v>
      </c>
      <c r="J1524" s="11">
        <f t="shared" si="170"/>
        <v>2.2925</v>
      </c>
      <c r="K1524" s="11">
        <v>1085.3999999999999</v>
      </c>
      <c r="L1524" s="21">
        <f t="shared" si="171"/>
        <v>5699.9999997574332</v>
      </c>
      <c r="M1524" s="22" t="str">
        <v>+3.750000E+00</v>
      </c>
      <c r="N1524" s="11">
        <f t="shared" si="174"/>
        <v>2.8925000000000001</v>
      </c>
      <c r="O1524" s="11">
        <v>603</v>
      </c>
      <c r="P1524">
        <f t="shared" si="175"/>
        <v>6599.9999999994579</v>
      </c>
      <c r="Q1524" s="22" t="str">
        <v>+3.750000E+00</v>
      </c>
      <c r="R1524" s="11">
        <f t="shared" si="168"/>
        <v>2.6375000000000002</v>
      </c>
      <c r="S1524" s="11">
        <v>723.6</v>
      </c>
      <c r="T1524" s="21">
        <f t="shared" si="169"/>
        <v>7399.9999999913416</v>
      </c>
    </row>
    <row r="1525" spans="1:20" x14ac:dyDescent="0.4">
      <c r="A1525" s="20" t="str">
        <v>+3.752500E+00</v>
      </c>
      <c r="B1525" s="11">
        <f t="shared" si="172"/>
        <v>2.585</v>
      </c>
      <c r="C1525" s="10">
        <v>603</v>
      </c>
      <c r="D1525" s="21">
        <f t="shared" si="173"/>
        <v>3999.9999999919132</v>
      </c>
      <c r="E1525" s="20" t="str">
        <v>+3.752500E+00</v>
      </c>
      <c r="F1525" s="11">
        <f t="shared" si="166"/>
        <v>2.6875</v>
      </c>
      <c r="G1525" s="10">
        <v>603</v>
      </c>
      <c r="H1525">
        <f t="shared" si="167"/>
        <v>4699.9999999967331</v>
      </c>
      <c r="I1525" s="20" t="str">
        <v>+3.752500E+00</v>
      </c>
      <c r="J1525" s="11">
        <f t="shared" si="170"/>
        <v>2.2949999999999999</v>
      </c>
      <c r="K1525" s="10">
        <v>1206.06</v>
      </c>
      <c r="L1525" s="21">
        <f t="shared" si="171"/>
        <v>5699.9999997636678</v>
      </c>
      <c r="M1525" s="20" t="str">
        <v>+3.752500E+00</v>
      </c>
      <c r="N1525" s="11">
        <f t="shared" si="174"/>
        <v>2.895</v>
      </c>
      <c r="O1525" s="10">
        <v>603</v>
      </c>
      <c r="P1525">
        <f t="shared" si="175"/>
        <v>6599.9999999994716</v>
      </c>
      <c r="Q1525" s="20" t="str">
        <v>+3.752500E+00</v>
      </c>
      <c r="R1525" s="11">
        <f t="shared" si="168"/>
        <v>2.6399999999999997</v>
      </c>
      <c r="S1525" s="10">
        <v>844.19999999999993</v>
      </c>
      <c r="T1525" s="21">
        <f t="shared" si="169"/>
        <v>7399.9999999915644</v>
      </c>
    </row>
    <row r="1526" spans="1:20" x14ac:dyDescent="0.4">
      <c r="A1526" s="22" t="str">
        <v>+3.755000E+00</v>
      </c>
      <c r="B1526" s="11">
        <f t="shared" si="172"/>
        <v>2.5874999999999999</v>
      </c>
      <c r="C1526" s="11">
        <v>663.30000000000007</v>
      </c>
      <c r="D1526" s="21">
        <f t="shared" si="173"/>
        <v>3999.999999992121</v>
      </c>
      <c r="E1526" s="22" t="str">
        <v>+3.755000E+00</v>
      </c>
      <c r="F1526" s="11">
        <f t="shared" si="166"/>
        <v>2.69</v>
      </c>
      <c r="G1526" s="11">
        <v>723.6</v>
      </c>
      <c r="H1526">
        <f t="shared" si="167"/>
        <v>4699.9999999968168</v>
      </c>
      <c r="I1526" s="22" t="str">
        <v>+3.755000E+00</v>
      </c>
      <c r="J1526" s="11">
        <f t="shared" si="170"/>
        <v>2.2974999999999999</v>
      </c>
      <c r="K1526" s="11">
        <v>1206.06</v>
      </c>
      <c r="L1526" s="21">
        <f t="shared" si="171"/>
        <v>5699.9999997697432</v>
      </c>
      <c r="M1526" s="22" t="str">
        <v>+3.755000E+00</v>
      </c>
      <c r="N1526" s="11">
        <f t="shared" si="174"/>
        <v>2.8975</v>
      </c>
      <c r="O1526" s="11">
        <v>663.30000000000007</v>
      </c>
      <c r="P1526">
        <f t="shared" si="175"/>
        <v>6599.9999999994852</v>
      </c>
      <c r="Q1526" s="22" t="str">
        <v>+3.755000E+00</v>
      </c>
      <c r="R1526" s="11">
        <f t="shared" si="168"/>
        <v>2.6425000000000001</v>
      </c>
      <c r="S1526" s="11">
        <v>844.19999999999993</v>
      </c>
      <c r="T1526" s="21">
        <f t="shared" si="169"/>
        <v>7399.9999999917809</v>
      </c>
    </row>
    <row r="1527" spans="1:20" x14ac:dyDescent="0.4">
      <c r="A1527" s="20" t="str">
        <v>+3.757500E+00</v>
      </c>
      <c r="B1527" s="11">
        <f t="shared" si="172"/>
        <v>2.59</v>
      </c>
      <c r="C1527" s="10">
        <v>603</v>
      </c>
      <c r="D1527" s="21">
        <f t="shared" si="173"/>
        <v>3999.9999999923234</v>
      </c>
      <c r="E1527" s="20" t="str">
        <v>+3.757500E+00</v>
      </c>
      <c r="F1527" s="11">
        <f t="shared" si="166"/>
        <v>2.6924999999999999</v>
      </c>
      <c r="G1527" s="10">
        <v>723.6</v>
      </c>
      <c r="H1527">
        <f t="shared" si="167"/>
        <v>4699.9999999968986</v>
      </c>
      <c r="I1527" s="20" t="str">
        <v>+3.757500E+00</v>
      </c>
      <c r="J1527" s="11">
        <f t="shared" si="170"/>
        <v>2.2999999999999998</v>
      </c>
      <c r="K1527" s="10">
        <v>1085.3999999999999</v>
      </c>
      <c r="L1527" s="21">
        <f t="shared" si="171"/>
        <v>5699.9999997756622</v>
      </c>
      <c r="M1527" s="20" t="str">
        <v>+3.757500E+00</v>
      </c>
      <c r="N1527" s="11">
        <f t="shared" si="174"/>
        <v>2.9</v>
      </c>
      <c r="O1527" s="10">
        <v>633.17999999999995</v>
      </c>
      <c r="P1527">
        <f t="shared" si="175"/>
        <v>6599.9999999994989</v>
      </c>
      <c r="Q1527" s="20" t="str">
        <v>+3.757500E+00</v>
      </c>
      <c r="R1527" s="11">
        <f t="shared" si="168"/>
        <v>2.6449999999999996</v>
      </c>
      <c r="S1527" s="10">
        <v>753.78</v>
      </c>
      <c r="T1527" s="21">
        <f t="shared" si="169"/>
        <v>7399.9999999919919</v>
      </c>
    </row>
    <row r="1528" spans="1:20" x14ac:dyDescent="0.4">
      <c r="A1528" s="22" t="str">
        <v>+3.760000E+00</v>
      </c>
      <c r="B1528" s="11">
        <f t="shared" si="172"/>
        <v>2.5924999999999998</v>
      </c>
      <c r="C1528" s="11">
        <v>844.19999999999993</v>
      </c>
      <c r="D1528" s="21">
        <f t="shared" si="173"/>
        <v>3999.9999999925212</v>
      </c>
      <c r="E1528" s="22" t="str">
        <v>+3.760000E+00</v>
      </c>
      <c r="F1528" s="11">
        <f t="shared" si="166"/>
        <v>2.6949999999999998</v>
      </c>
      <c r="G1528" s="11">
        <v>723.6</v>
      </c>
      <c r="H1528">
        <f t="shared" si="167"/>
        <v>4699.9999999969787</v>
      </c>
      <c r="I1528" s="22" t="str">
        <v>+3.760000E+00</v>
      </c>
      <c r="J1528" s="11">
        <f t="shared" si="170"/>
        <v>2.3024999999999998</v>
      </c>
      <c r="K1528" s="11">
        <v>964.80000000000007</v>
      </c>
      <c r="L1528" s="21">
        <f t="shared" si="171"/>
        <v>5699.9999997814284</v>
      </c>
      <c r="M1528" s="22" t="str">
        <v>+3.760000E+00</v>
      </c>
      <c r="N1528" s="11">
        <f t="shared" si="174"/>
        <v>2.9024999999999999</v>
      </c>
      <c r="O1528" s="11">
        <v>723.6</v>
      </c>
      <c r="P1528">
        <f t="shared" si="175"/>
        <v>6599.9999999995116</v>
      </c>
      <c r="Q1528" s="22" t="str">
        <v>+3.760000E+00</v>
      </c>
      <c r="R1528" s="11">
        <f t="shared" si="168"/>
        <v>2.6475</v>
      </c>
      <c r="S1528" s="11">
        <v>964.80000000000007</v>
      </c>
      <c r="T1528" s="21">
        <f t="shared" si="169"/>
        <v>7399.9999999921984</v>
      </c>
    </row>
    <row r="1529" spans="1:20" x14ac:dyDescent="0.4">
      <c r="A1529" s="20" t="str">
        <v>+3.762500E+00</v>
      </c>
      <c r="B1529" s="11">
        <f t="shared" si="172"/>
        <v>2.5950000000000002</v>
      </c>
      <c r="C1529" s="10">
        <v>603</v>
      </c>
      <c r="D1529" s="21">
        <f t="shared" si="173"/>
        <v>3999.9999999927136</v>
      </c>
      <c r="E1529" s="20" t="str">
        <v>+3.762500E+00</v>
      </c>
      <c r="F1529" s="11">
        <f t="shared" si="166"/>
        <v>2.6975000000000002</v>
      </c>
      <c r="G1529" s="10">
        <v>603</v>
      </c>
      <c r="H1529">
        <f t="shared" si="167"/>
        <v>4699.9999999970569</v>
      </c>
      <c r="I1529" s="20" t="str">
        <v>+3.762500E+00</v>
      </c>
      <c r="J1529" s="11">
        <f t="shared" si="170"/>
        <v>2.3050000000000002</v>
      </c>
      <c r="K1529" s="10">
        <v>1115.58</v>
      </c>
      <c r="L1529" s="21">
        <f t="shared" si="171"/>
        <v>5699.9999997870473</v>
      </c>
      <c r="M1529" s="20" t="str">
        <v>+3.762500E+00</v>
      </c>
      <c r="N1529" s="11">
        <f t="shared" si="174"/>
        <v>2.9050000000000002</v>
      </c>
      <c r="O1529" s="10">
        <v>603</v>
      </c>
      <c r="P1529">
        <f t="shared" si="175"/>
        <v>6599.9999999995234</v>
      </c>
      <c r="Q1529" s="20" t="str">
        <v>+3.762500E+00</v>
      </c>
      <c r="R1529" s="11">
        <f t="shared" si="168"/>
        <v>2.6500000000000004</v>
      </c>
      <c r="S1529" s="10">
        <v>934.68</v>
      </c>
      <c r="T1529" s="21">
        <f t="shared" si="169"/>
        <v>7399.9999999923984</v>
      </c>
    </row>
    <row r="1530" spans="1:20" x14ac:dyDescent="0.4">
      <c r="A1530" s="22" t="str">
        <v>+3.765000E+00</v>
      </c>
      <c r="B1530" s="11">
        <f t="shared" si="172"/>
        <v>2.5975000000000001</v>
      </c>
      <c r="C1530" s="11">
        <v>542.69999999999993</v>
      </c>
      <c r="D1530" s="21">
        <f t="shared" si="173"/>
        <v>3999.9999999929005</v>
      </c>
      <c r="E1530" s="22" t="str">
        <v>+3.765000E+00</v>
      </c>
      <c r="F1530" s="11">
        <f t="shared" si="166"/>
        <v>2.7</v>
      </c>
      <c r="G1530" s="11">
        <v>663.30000000000007</v>
      </c>
      <c r="H1530">
        <f t="shared" si="167"/>
        <v>4699.9999999971324</v>
      </c>
      <c r="I1530" s="22" t="str">
        <v>+3.765000E+00</v>
      </c>
      <c r="J1530" s="11">
        <f t="shared" si="170"/>
        <v>2.3075000000000001</v>
      </c>
      <c r="K1530" s="11">
        <v>1145.7</v>
      </c>
      <c r="L1530" s="21">
        <f t="shared" si="171"/>
        <v>5699.9999997925215</v>
      </c>
      <c r="M1530" s="22" t="str">
        <v>+3.765000E+00</v>
      </c>
      <c r="N1530" s="11">
        <f t="shared" si="174"/>
        <v>2.9075000000000002</v>
      </c>
      <c r="O1530" s="11">
        <v>663.30000000000007</v>
      </c>
      <c r="P1530">
        <f t="shared" si="175"/>
        <v>6599.9999999995362</v>
      </c>
      <c r="Q1530" s="22" t="str">
        <v>+3.765000E+00</v>
      </c>
      <c r="R1530" s="11">
        <f t="shared" si="168"/>
        <v>2.6524999999999999</v>
      </c>
      <c r="S1530" s="11">
        <v>904.5</v>
      </c>
      <c r="T1530" s="21">
        <f t="shared" si="169"/>
        <v>7399.999999992594</v>
      </c>
    </row>
    <row r="1531" spans="1:20" x14ac:dyDescent="0.4">
      <c r="A1531" s="20" t="str">
        <v>+3.767500E+00</v>
      </c>
      <c r="B1531" s="11">
        <f t="shared" si="172"/>
        <v>2.6</v>
      </c>
      <c r="C1531" s="10">
        <v>633.17999999999995</v>
      </c>
      <c r="D1531" s="21">
        <f t="shared" si="173"/>
        <v>3999.9999999930828</v>
      </c>
      <c r="E1531" s="20" t="str">
        <v>+3.767500E+00</v>
      </c>
      <c r="F1531" s="11">
        <f t="shared" si="166"/>
        <v>2.7025000000000001</v>
      </c>
      <c r="G1531" s="10">
        <v>663.30000000000007</v>
      </c>
      <c r="H1531">
        <f t="shared" si="167"/>
        <v>4699.999999997206</v>
      </c>
      <c r="I1531" s="20" t="str">
        <v>+3.767500E+00</v>
      </c>
      <c r="J1531" s="11">
        <f t="shared" si="170"/>
        <v>2.31</v>
      </c>
      <c r="K1531" s="10">
        <v>1206.06</v>
      </c>
      <c r="L1531" s="21">
        <f t="shared" si="171"/>
        <v>5699.9999997978548</v>
      </c>
      <c r="M1531" s="20" t="str">
        <v>+3.767500E+00</v>
      </c>
      <c r="N1531" s="11">
        <f t="shared" si="174"/>
        <v>2.91</v>
      </c>
      <c r="O1531" s="10">
        <v>633.17999999999995</v>
      </c>
      <c r="P1531">
        <f t="shared" si="175"/>
        <v>6599.999999999548</v>
      </c>
      <c r="Q1531" s="20" t="str">
        <v>+3.767500E+00</v>
      </c>
      <c r="R1531" s="11">
        <f t="shared" si="168"/>
        <v>2.6550000000000002</v>
      </c>
      <c r="S1531" s="10">
        <v>844.19999999999993</v>
      </c>
      <c r="T1531" s="21">
        <f t="shared" si="169"/>
        <v>7399.9999999927841</v>
      </c>
    </row>
    <row r="1532" spans="1:20" x14ac:dyDescent="0.4">
      <c r="A1532" s="22" t="str">
        <v>+3.770000E+00</v>
      </c>
      <c r="B1532" s="11">
        <f t="shared" si="172"/>
        <v>2.6025</v>
      </c>
      <c r="C1532" s="11">
        <v>723.6</v>
      </c>
      <c r="D1532" s="21">
        <f t="shared" si="173"/>
        <v>3999.9999999932611</v>
      </c>
      <c r="E1532" s="22" t="str">
        <v>+3.770000E+00</v>
      </c>
      <c r="F1532" s="11">
        <f t="shared" si="166"/>
        <v>2.7050000000000001</v>
      </c>
      <c r="G1532" s="11">
        <v>723.6</v>
      </c>
      <c r="H1532">
        <f t="shared" si="167"/>
        <v>4699.9999999972779</v>
      </c>
      <c r="I1532" s="22" t="str">
        <v>+3.770000E+00</v>
      </c>
      <c r="J1532" s="11">
        <f t="shared" si="170"/>
        <v>2.3125</v>
      </c>
      <c r="K1532" s="11">
        <v>1085.3999999999999</v>
      </c>
      <c r="L1532" s="21">
        <f t="shared" si="171"/>
        <v>5699.9999998030507</v>
      </c>
      <c r="M1532" s="22" t="str">
        <v>+3.770000E+00</v>
      </c>
      <c r="N1532" s="11">
        <f t="shared" si="174"/>
        <v>2.9125000000000001</v>
      </c>
      <c r="O1532" s="11">
        <v>603</v>
      </c>
      <c r="P1532">
        <f t="shared" si="175"/>
        <v>6599.9999999995598</v>
      </c>
      <c r="Q1532" s="22" t="str">
        <v>+3.770000E+00</v>
      </c>
      <c r="R1532" s="11">
        <f t="shared" si="168"/>
        <v>2.6574999999999998</v>
      </c>
      <c r="S1532" s="11">
        <v>723.6</v>
      </c>
      <c r="T1532" s="21">
        <f t="shared" si="169"/>
        <v>7399.9999999929696</v>
      </c>
    </row>
    <row r="1533" spans="1:20" x14ac:dyDescent="0.4">
      <c r="A1533" s="20" t="str">
        <v>+3.772500E+00</v>
      </c>
      <c r="B1533" s="11">
        <f t="shared" si="172"/>
        <v>2.605</v>
      </c>
      <c r="C1533" s="10">
        <v>603</v>
      </c>
      <c r="D1533" s="21">
        <f t="shared" si="173"/>
        <v>3999.9999999934344</v>
      </c>
      <c r="E1533" s="20" t="str">
        <v>+3.772500E+00</v>
      </c>
      <c r="F1533" s="11">
        <f t="shared" si="166"/>
        <v>2.7075</v>
      </c>
      <c r="G1533" s="10">
        <v>633.17999999999995</v>
      </c>
      <c r="H1533">
        <f t="shared" si="167"/>
        <v>4699.9999999973479</v>
      </c>
      <c r="I1533" s="20" t="str">
        <v>+3.772500E+00</v>
      </c>
      <c r="J1533" s="11">
        <f t="shared" si="170"/>
        <v>2.3149999999999999</v>
      </c>
      <c r="K1533" s="10">
        <v>1115.58</v>
      </c>
      <c r="L1533" s="21">
        <f t="shared" si="171"/>
        <v>5699.9999998081139</v>
      </c>
      <c r="M1533" s="20" t="str">
        <v>+3.772500E+00</v>
      </c>
      <c r="N1533" s="11">
        <f t="shared" si="174"/>
        <v>2.915</v>
      </c>
      <c r="O1533" s="10">
        <v>663.30000000000007</v>
      </c>
      <c r="P1533">
        <f t="shared" si="175"/>
        <v>6599.9999999995716</v>
      </c>
      <c r="Q1533" s="20" t="str">
        <v>+3.772500E+00</v>
      </c>
      <c r="R1533" s="11">
        <f t="shared" si="168"/>
        <v>2.66</v>
      </c>
      <c r="S1533" s="10">
        <v>753.78</v>
      </c>
      <c r="T1533" s="21">
        <f t="shared" si="169"/>
        <v>7399.9999999931506</v>
      </c>
    </row>
    <row r="1534" spans="1:20" x14ac:dyDescent="0.4">
      <c r="A1534" s="22" t="str">
        <v>+3.775000E+00</v>
      </c>
      <c r="B1534" s="11">
        <f t="shared" si="172"/>
        <v>2.6074999999999999</v>
      </c>
      <c r="C1534" s="11">
        <v>663.30000000000007</v>
      </c>
      <c r="D1534" s="21">
        <f t="shared" si="173"/>
        <v>3999.9999999936031</v>
      </c>
      <c r="E1534" s="22" t="str">
        <v>+3.775000E+00</v>
      </c>
      <c r="F1534" s="11">
        <f t="shared" si="166"/>
        <v>2.71</v>
      </c>
      <c r="G1534" s="11">
        <v>783.9</v>
      </c>
      <c r="H1534">
        <f t="shared" si="167"/>
        <v>4699.9999999974161</v>
      </c>
      <c r="I1534" s="22" t="str">
        <v>+3.775000E+00</v>
      </c>
      <c r="J1534" s="11">
        <f t="shared" si="170"/>
        <v>2.3174999999999999</v>
      </c>
      <c r="K1534" s="11">
        <v>1025.0999999999999</v>
      </c>
      <c r="L1534" s="21">
        <f t="shared" si="171"/>
        <v>5699.9999998130461</v>
      </c>
      <c r="M1534" s="22" t="str">
        <v>+3.775000E+00</v>
      </c>
      <c r="N1534" s="11">
        <f t="shared" si="174"/>
        <v>2.9175</v>
      </c>
      <c r="O1534" s="11">
        <v>723.6</v>
      </c>
      <c r="P1534">
        <f t="shared" si="175"/>
        <v>6599.9999999995825</v>
      </c>
      <c r="Q1534" s="22" t="str">
        <v>+3.775000E+00</v>
      </c>
      <c r="R1534" s="11">
        <f t="shared" si="168"/>
        <v>2.6624999999999996</v>
      </c>
      <c r="S1534" s="11">
        <v>783.9</v>
      </c>
      <c r="T1534" s="21">
        <f t="shared" si="169"/>
        <v>7399.9999999933261</v>
      </c>
    </row>
    <row r="1535" spans="1:20" x14ac:dyDescent="0.4">
      <c r="A1535" s="20" t="str">
        <v>+3.777500E+00</v>
      </c>
      <c r="B1535" s="11">
        <f t="shared" si="172"/>
        <v>2.61</v>
      </c>
      <c r="C1535" s="10">
        <v>693.48</v>
      </c>
      <c r="D1535" s="21">
        <f t="shared" si="173"/>
        <v>3999.9999999937672</v>
      </c>
      <c r="E1535" s="20" t="str">
        <v>+3.777500E+00</v>
      </c>
      <c r="F1535" s="11">
        <f t="shared" si="166"/>
        <v>2.7124999999999999</v>
      </c>
      <c r="G1535" s="10">
        <v>633.17999999999995</v>
      </c>
      <c r="H1535">
        <f t="shared" si="167"/>
        <v>4699.9999999974825</v>
      </c>
      <c r="I1535" s="20" t="str">
        <v>+3.777500E+00</v>
      </c>
      <c r="J1535" s="11">
        <f t="shared" si="170"/>
        <v>2.3199999999999998</v>
      </c>
      <c r="K1535" s="10">
        <v>1206.06</v>
      </c>
      <c r="L1535" s="21">
        <f t="shared" si="171"/>
        <v>5699.9999998178519</v>
      </c>
      <c r="M1535" s="20" t="str">
        <v>+3.777500E+00</v>
      </c>
      <c r="N1535" s="11">
        <f t="shared" si="174"/>
        <v>2.92</v>
      </c>
      <c r="O1535" s="10">
        <v>603</v>
      </c>
      <c r="P1535">
        <f t="shared" si="175"/>
        <v>6599.9999999995925</v>
      </c>
      <c r="Q1535" s="20" t="str">
        <v>+3.777500E+00</v>
      </c>
      <c r="R1535" s="11">
        <f t="shared" si="168"/>
        <v>2.665</v>
      </c>
      <c r="S1535" s="10">
        <v>783.9</v>
      </c>
      <c r="T1535" s="21">
        <f t="shared" si="169"/>
        <v>7399.999999993498</v>
      </c>
    </row>
    <row r="1536" spans="1:20" x14ac:dyDescent="0.4">
      <c r="A1536" s="22" t="str">
        <v>+3.780000E+00</v>
      </c>
      <c r="B1536" s="11">
        <f t="shared" si="172"/>
        <v>2.6124999999999998</v>
      </c>
      <c r="C1536" s="11">
        <v>603</v>
      </c>
      <c r="D1536" s="21">
        <f t="shared" si="173"/>
        <v>3999.9999999939273</v>
      </c>
      <c r="E1536" s="22" t="str">
        <v>+3.780000E+00</v>
      </c>
      <c r="F1536" s="11">
        <f t="shared" si="166"/>
        <v>2.7149999999999999</v>
      </c>
      <c r="G1536" s="11">
        <v>723.6</v>
      </c>
      <c r="H1536">
        <f t="shared" si="167"/>
        <v>4699.9999999975471</v>
      </c>
      <c r="I1536" s="22" t="str">
        <v>+3.780000E+00</v>
      </c>
      <c r="J1536" s="11">
        <f t="shared" si="170"/>
        <v>2.3224999999999998</v>
      </c>
      <c r="K1536" s="11">
        <v>1085.3999999999999</v>
      </c>
      <c r="L1536" s="21">
        <f t="shared" si="171"/>
        <v>5699.9999998225339</v>
      </c>
      <c r="M1536" s="22" t="str">
        <v>+3.780000E+00</v>
      </c>
      <c r="N1536" s="11">
        <f t="shared" si="174"/>
        <v>2.9224999999999999</v>
      </c>
      <c r="O1536" s="11">
        <v>723.6</v>
      </c>
      <c r="P1536">
        <f t="shared" si="175"/>
        <v>6599.9999999996035</v>
      </c>
      <c r="Q1536" s="22" t="str">
        <v>+3.780000E+00</v>
      </c>
      <c r="R1536" s="11">
        <f t="shared" si="168"/>
        <v>2.6674999999999995</v>
      </c>
      <c r="S1536" s="11">
        <v>964.80000000000007</v>
      </c>
      <c r="T1536" s="21">
        <f t="shared" si="169"/>
        <v>7399.9999999936645</v>
      </c>
    </row>
    <row r="1537" spans="1:20" x14ac:dyDescent="0.4">
      <c r="A1537" s="20" t="str">
        <v>+3.782500E+00</v>
      </c>
      <c r="B1537" s="11">
        <f t="shared" si="172"/>
        <v>2.6150000000000002</v>
      </c>
      <c r="C1537" s="10">
        <v>693.48</v>
      </c>
      <c r="D1537" s="21">
        <f t="shared" si="173"/>
        <v>3999.9999999940833</v>
      </c>
      <c r="E1537" s="20" t="str">
        <v>+3.782500E+00</v>
      </c>
      <c r="F1537" s="11">
        <f t="shared" si="166"/>
        <v>2.7175000000000002</v>
      </c>
      <c r="G1537" s="10">
        <v>723.6</v>
      </c>
      <c r="H1537">
        <f t="shared" si="167"/>
        <v>4699.9999999976098</v>
      </c>
      <c r="I1537" s="20" t="str">
        <v>+3.782500E+00</v>
      </c>
      <c r="J1537" s="11">
        <f t="shared" si="170"/>
        <v>2.3250000000000002</v>
      </c>
      <c r="K1537" s="10">
        <v>1175.8800000000001</v>
      </c>
      <c r="L1537" s="21">
        <f t="shared" si="171"/>
        <v>5699.999999827096</v>
      </c>
      <c r="M1537" s="20" t="str">
        <v>+3.782500E+00</v>
      </c>
      <c r="N1537" s="11">
        <f t="shared" si="174"/>
        <v>2.9250000000000003</v>
      </c>
      <c r="O1537" s="10">
        <v>693.48</v>
      </c>
      <c r="P1537">
        <f t="shared" si="175"/>
        <v>6599.9999999996135</v>
      </c>
      <c r="Q1537" s="20" t="str">
        <v>+3.782500E+00</v>
      </c>
      <c r="R1537" s="11">
        <f t="shared" si="168"/>
        <v>2.67</v>
      </c>
      <c r="S1537" s="10">
        <v>964.80000000000007</v>
      </c>
      <c r="T1537" s="21">
        <f t="shared" si="169"/>
        <v>7399.9999999938282</v>
      </c>
    </row>
    <row r="1538" spans="1:20" x14ac:dyDescent="0.4">
      <c r="A1538" s="22" t="str">
        <v>+3.785000E+00</v>
      </c>
      <c r="B1538" s="11">
        <f t="shared" si="172"/>
        <v>2.6175000000000002</v>
      </c>
      <c r="C1538" s="11">
        <v>542.69999999999993</v>
      </c>
      <c r="D1538" s="21">
        <f t="shared" si="173"/>
        <v>3999.9999999942356</v>
      </c>
      <c r="E1538" s="22" t="str">
        <v>+3.785000E+00</v>
      </c>
      <c r="F1538" s="11">
        <f t="shared" ref="F1538:F1601" si="176">E1538-E$450</f>
        <v>2.72</v>
      </c>
      <c r="G1538" s="11">
        <v>663.30000000000007</v>
      </c>
      <c r="H1538">
        <f t="shared" si="167"/>
        <v>4699.9999999976708</v>
      </c>
      <c r="I1538" s="22" t="str">
        <v>+3.785000E+00</v>
      </c>
      <c r="J1538" s="11">
        <f t="shared" si="170"/>
        <v>2.3275000000000001</v>
      </c>
      <c r="K1538" s="11">
        <v>1145.7</v>
      </c>
      <c r="L1538" s="21">
        <f t="shared" si="171"/>
        <v>5699.9999998315398</v>
      </c>
      <c r="M1538" s="22" t="str">
        <v>+3.785000E+00</v>
      </c>
      <c r="N1538" s="11">
        <f t="shared" si="174"/>
        <v>2.9275000000000002</v>
      </c>
      <c r="O1538" s="11">
        <v>663.30000000000007</v>
      </c>
      <c r="P1538">
        <f t="shared" si="175"/>
        <v>6599.9999999996235</v>
      </c>
      <c r="Q1538" s="22" t="str">
        <v>+3.785000E+00</v>
      </c>
      <c r="R1538" s="11">
        <f t="shared" si="168"/>
        <v>2.6725000000000003</v>
      </c>
      <c r="S1538" s="11">
        <v>904.5</v>
      </c>
      <c r="T1538" s="21">
        <f t="shared" si="169"/>
        <v>7399.9999999939873</v>
      </c>
    </row>
    <row r="1539" spans="1:20" x14ac:dyDescent="0.4">
      <c r="A1539" s="20" t="str">
        <v>+3.787500E+00</v>
      </c>
      <c r="B1539" s="11">
        <f t="shared" si="172"/>
        <v>2.62</v>
      </c>
      <c r="C1539" s="10">
        <v>603</v>
      </c>
      <c r="D1539" s="21">
        <f t="shared" si="173"/>
        <v>3999.9999999943839</v>
      </c>
      <c r="E1539" s="20" t="str">
        <v>+3.787500E+00</v>
      </c>
      <c r="F1539" s="11">
        <f t="shared" si="176"/>
        <v>2.7225000000000001</v>
      </c>
      <c r="G1539" s="10">
        <v>633.17999999999995</v>
      </c>
      <c r="H1539">
        <f t="shared" ref="H1539:H1602" si="177">$S$16*(1-EXP(-(F1539/$T$16)))</f>
        <v>4699.9999999977308</v>
      </c>
      <c r="I1539" s="20" t="str">
        <v>+3.787500E+00</v>
      </c>
      <c r="J1539" s="11">
        <f t="shared" si="170"/>
        <v>2.33</v>
      </c>
      <c r="K1539" s="10">
        <v>1206.06</v>
      </c>
      <c r="L1539" s="21">
        <f t="shared" si="171"/>
        <v>5699.9999998358708</v>
      </c>
      <c r="M1539" s="20" t="str">
        <v>+3.787500E+00</v>
      </c>
      <c r="N1539" s="11">
        <f t="shared" si="174"/>
        <v>2.93</v>
      </c>
      <c r="O1539" s="10">
        <v>512.58000000000004</v>
      </c>
      <c r="P1539">
        <f t="shared" si="175"/>
        <v>6599.9999999996326</v>
      </c>
      <c r="Q1539" s="20" t="str">
        <v>+3.787500E+00</v>
      </c>
      <c r="R1539" s="11">
        <f t="shared" si="168"/>
        <v>2.6749999999999998</v>
      </c>
      <c r="S1539" s="10">
        <v>904.5</v>
      </c>
      <c r="T1539" s="21">
        <f t="shared" si="169"/>
        <v>7399.999999994141</v>
      </c>
    </row>
    <row r="1540" spans="1:20" x14ac:dyDescent="0.4">
      <c r="A1540" s="22" t="str">
        <v>+3.790000E+00</v>
      </c>
      <c r="B1540" s="11">
        <f t="shared" si="172"/>
        <v>2.6225000000000001</v>
      </c>
      <c r="C1540" s="11">
        <v>603</v>
      </c>
      <c r="D1540" s="21">
        <f t="shared" si="173"/>
        <v>3999.9999999945285</v>
      </c>
      <c r="E1540" s="22" t="str">
        <v>+3.790000E+00</v>
      </c>
      <c r="F1540" s="11">
        <f t="shared" si="176"/>
        <v>2.7250000000000001</v>
      </c>
      <c r="G1540" s="11">
        <v>482.40000000000003</v>
      </c>
      <c r="H1540">
        <f t="shared" si="177"/>
        <v>4699.9999999977899</v>
      </c>
      <c r="I1540" s="22" t="str">
        <v>+3.790000E+00</v>
      </c>
      <c r="J1540" s="11">
        <f t="shared" si="170"/>
        <v>2.3325</v>
      </c>
      <c r="K1540" s="11">
        <v>1326.6599999999999</v>
      </c>
      <c r="L1540" s="21">
        <f t="shared" si="171"/>
        <v>5699.9999998400899</v>
      </c>
      <c r="M1540" s="22" t="str">
        <v>+3.790000E+00</v>
      </c>
      <c r="N1540" s="11">
        <f t="shared" si="174"/>
        <v>2.9325000000000001</v>
      </c>
      <c r="O1540" s="11">
        <v>361.8</v>
      </c>
      <c r="P1540">
        <f t="shared" si="175"/>
        <v>6599.9999999996426</v>
      </c>
      <c r="Q1540" s="22" t="str">
        <v>+3.790000E+00</v>
      </c>
      <c r="R1540" s="11">
        <f t="shared" si="168"/>
        <v>2.6775000000000002</v>
      </c>
      <c r="S1540" s="11">
        <v>723.6</v>
      </c>
      <c r="T1540" s="21">
        <f t="shared" si="169"/>
        <v>7399.999999994292</v>
      </c>
    </row>
    <row r="1541" spans="1:20" x14ac:dyDescent="0.4">
      <c r="A1541" s="20" t="str">
        <v>+3.792500E+00</v>
      </c>
      <c r="B1541" s="11">
        <f t="shared" si="172"/>
        <v>2.625</v>
      </c>
      <c r="C1541" s="10">
        <v>633.17999999999995</v>
      </c>
      <c r="D1541" s="21">
        <f t="shared" si="173"/>
        <v>3999.9999999946685</v>
      </c>
      <c r="E1541" s="20" t="str">
        <v>+3.792500E+00</v>
      </c>
      <c r="F1541" s="11">
        <f t="shared" si="176"/>
        <v>2.7275</v>
      </c>
      <c r="G1541" s="10">
        <v>693.48</v>
      </c>
      <c r="H1541">
        <f t="shared" si="177"/>
        <v>4699.9999999978463</v>
      </c>
      <c r="I1541" s="20" t="str">
        <v>+3.792500E+00</v>
      </c>
      <c r="J1541" s="11">
        <f t="shared" si="170"/>
        <v>2.335</v>
      </c>
      <c r="K1541" s="10">
        <v>1236.18</v>
      </c>
      <c r="L1541" s="21">
        <f t="shared" si="171"/>
        <v>5699.9999998442008</v>
      </c>
      <c r="M1541" s="20" t="str">
        <v>+3.792500E+00</v>
      </c>
      <c r="N1541" s="11">
        <f t="shared" si="174"/>
        <v>2.9350000000000001</v>
      </c>
      <c r="O1541" s="10">
        <v>693.48</v>
      </c>
      <c r="P1541">
        <f t="shared" si="175"/>
        <v>6599.9999999996517</v>
      </c>
      <c r="Q1541" s="20" t="str">
        <v>+3.792500E+00</v>
      </c>
      <c r="R1541" s="11">
        <f t="shared" si="168"/>
        <v>2.6799999999999997</v>
      </c>
      <c r="S1541" s="10">
        <v>844.19999999999993</v>
      </c>
      <c r="T1541" s="21">
        <f t="shared" si="169"/>
        <v>7399.9999999944384</v>
      </c>
    </row>
    <row r="1542" spans="1:20" x14ac:dyDescent="0.4">
      <c r="A1542" s="22" t="str">
        <v>+3.795000E+00</v>
      </c>
      <c r="B1542" s="11">
        <f t="shared" si="172"/>
        <v>2.6274999999999999</v>
      </c>
      <c r="C1542" s="11">
        <v>663.30000000000007</v>
      </c>
      <c r="D1542" s="21">
        <f t="shared" si="173"/>
        <v>3999.9999999948059</v>
      </c>
      <c r="E1542" s="22" t="str">
        <v>+3.795000E+00</v>
      </c>
      <c r="F1542" s="11">
        <f t="shared" si="176"/>
        <v>2.73</v>
      </c>
      <c r="G1542" s="11">
        <v>723.6</v>
      </c>
      <c r="H1542">
        <f t="shared" si="177"/>
        <v>4699.9999999979018</v>
      </c>
      <c r="I1542" s="22" t="str">
        <v>+3.795000E+00</v>
      </c>
      <c r="J1542" s="11">
        <f t="shared" si="170"/>
        <v>2.3374999999999999</v>
      </c>
      <c r="K1542" s="11">
        <v>1206.06</v>
      </c>
      <c r="L1542" s="21">
        <f t="shared" si="171"/>
        <v>5699.9999998482053</v>
      </c>
      <c r="M1542" s="22" t="str">
        <v>+3.795000E+00</v>
      </c>
      <c r="N1542" s="11">
        <f t="shared" si="174"/>
        <v>2.9375</v>
      </c>
      <c r="O1542" s="11">
        <v>542.69999999999993</v>
      </c>
      <c r="P1542">
        <f t="shared" si="175"/>
        <v>6599.9999999996608</v>
      </c>
      <c r="Q1542" s="22" t="str">
        <v>+3.795000E+00</v>
      </c>
      <c r="R1542" s="11">
        <f t="shared" si="168"/>
        <v>2.6825000000000001</v>
      </c>
      <c r="S1542" s="11">
        <v>723.6</v>
      </c>
      <c r="T1542" s="21">
        <f t="shared" si="169"/>
        <v>7399.9999999945821</v>
      </c>
    </row>
    <row r="1543" spans="1:20" x14ac:dyDescent="0.4">
      <c r="A1543" s="20" t="str">
        <v>+3.797500E+00</v>
      </c>
      <c r="B1543" s="11">
        <f t="shared" si="172"/>
        <v>2.63</v>
      </c>
      <c r="C1543" s="10">
        <v>603</v>
      </c>
      <c r="D1543" s="21">
        <f t="shared" si="173"/>
        <v>3999.9999999949396</v>
      </c>
      <c r="E1543" s="20" t="str">
        <v>+3.797500E+00</v>
      </c>
      <c r="F1543" s="11">
        <f t="shared" si="176"/>
        <v>2.7324999999999999</v>
      </c>
      <c r="G1543" s="10">
        <v>633.17999999999995</v>
      </c>
      <c r="H1543">
        <f t="shared" si="177"/>
        <v>4699.9999999979555</v>
      </c>
      <c r="I1543" s="20" t="str">
        <v>+3.797500E+00</v>
      </c>
      <c r="J1543" s="11">
        <f t="shared" si="170"/>
        <v>2.34</v>
      </c>
      <c r="K1543" s="10">
        <v>994.98</v>
      </c>
      <c r="L1543" s="21">
        <f t="shared" si="171"/>
        <v>5699.9999998521071</v>
      </c>
      <c r="M1543" s="20" t="str">
        <v>+3.797500E+00</v>
      </c>
      <c r="N1543" s="11">
        <f t="shared" si="174"/>
        <v>2.94</v>
      </c>
      <c r="O1543" s="10">
        <v>633.17999999999995</v>
      </c>
      <c r="P1543">
        <f t="shared" si="175"/>
        <v>6599.9999999996699</v>
      </c>
      <c r="Q1543" s="20" t="str">
        <v>+3.797500E+00</v>
      </c>
      <c r="R1543" s="11">
        <f t="shared" si="168"/>
        <v>2.6849999999999996</v>
      </c>
      <c r="S1543" s="10">
        <v>814.08</v>
      </c>
      <c r="T1543" s="21">
        <f t="shared" si="169"/>
        <v>7399.9999999947204</v>
      </c>
    </row>
    <row r="1544" spans="1:20" x14ac:dyDescent="0.4">
      <c r="A1544" s="22" t="str">
        <v>+3.800000E+00</v>
      </c>
      <c r="B1544" s="11">
        <f t="shared" si="172"/>
        <v>2.6324999999999998</v>
      </c>
      <c r="C1544" s="11">
        <v>723.6</v>
      </c>
      <c r="D1544" s="21">
        <f t="shared" si="173"/>
        <v>3999.9999999950696</v>
      </c>
      <c r="E1544" s="22" t="str">
        <v>+3.800000E+00</v>
      </c>
      <c r="F1544" s="11">
        <f t="shared" si="176"/>
        <v>2.7349999999999999</v>
      </c>
      <c r="G1544" s="11">
        <v>603</v>
      </c>
      <c r="H1544">
        <f t="shared" si="177"/>
        <v>4699.9999999980082</v>
      </c>
      <c r="I1544" s="22" t="str">
        <v>+3.800000E+00</v>
      </c>
      <c r="J1544" s="11">
        <f t="shared" si="170"/>
        <v>2.3424999999999998</v>
      </c>
      <c r="K1544" s="11">
        <v>964.80000000000007</v>
      </c>
      <c r="L1544" s="21">
        <f t="shared" si="171"/>
        <v>5699.9999998559088</v>
      </c>
      <c r="M1544" s="22" t="str">
        <v>+3.800000E+00</v>
      </c>
      <c r="N1544" s="11">
        <f t="shared" si="174"/>
        <v>2.9424999999999999</v>
      </c>
      <c r="O1544" s="11">
        <v>603</v>
      </c>
      <c r="P1544">
        <f t="shared" si="175"/>
        <v>6599.999999999678</v>
      </c>
      <c r="Q1544" s="22" t="str">
        <v>+3.800000E+00</v>
      </c>
      <c r="R1544" s="11">
        <f t="shared" si="168"/>
        <v>2.6875</v>
      </c>
      <c r="S1544" s="11">
        <v>723.6</v>
      </c>
      <c r="T1544" s="21">
        <f t="shared" si="169"/>
        <v>7399.9999999948568</v>
      </c>
    </row>
    <row r="1545" spans="1:20" x14ac:dyDescent="0.4">
      <c r="A1545" s="20" t="str">
        <v>+3.802500E+00</v>
      </c>
      <c r="B1545" s="11">
        <f t="shared" si="172"/>
        <v>2.6350000000000002</v>
      </c>
      <c r="C1545" s="10">
        <v>633.17999999999995</v>
      </c>
      <c r="D1545" s="21">
        <f t="shared" si="173"/>
        <v>3999.9999999951965</v>
      </c>
      <c r="E1545" s="20" t="str">
        <v>+3.802500E+00</v>
      </c>
      <c r="F1545" s="11">
        <f t="shared" si="176"/>
        <v>2.7375000000000003</v>
      </c>
      <c r="G1545" s="10">
        <v>603</v>
      </c>
      <c r="H1545">
        <f t="shared" si="177"/>
        <v>4699.9999999980591</v>
      </c>
      <c r="I1545" s="20" t="str">
        <v>+3.802500E+00</v>
      </c>
      <c r="J1545" s="11">
        <f t="shared" si="170"/>
        <v>2.3450000000000002</v>
      </c>
      <c r="K1545" s="10">
        <v>1055.28</v>
      </c>
      <c r="L1545" s="21">
        <f t="shared" si="171"/>
        <v>5699.9999998596131</v>
      </c>
      <c r="M1545" s="20" t="str">
        <v>+3.802500E+00</v>
      </c>
      <c r="N1545" s="11">
        <f t="shared" si="174"/>
        <v>2.9450000000000003</v>
      </c>
      <c r="O1545" s="10">
        <v>482.40000000000003</v>
      </c>
      <c r="P1545">
        <f t="shared" si="175"/>
        <v>6599.9999999996862</v>
      </c>
      <c r="Q1545" s="20" t="str">
        <v>+3.802500E+00</v>
      </c>
      <c r="R1545" s="11">
        <f t="shared" si="168"/>
        <v>2.6900000000000004</v>
      </c>
      <c r="S1545" s="10">
        <v>814.08</v>
      </c>
      <c r="T1545" s="21">
        <f t="shared" si="169"/>
        <v>7399.9999999949887</v>
      </c>
    </row>
    <row r="1546" spans="1:20" x14ac:dyDescent="0.4">
      <c r="A1546" s="22" t="str">
        <v>+3.805000E+00</v>
      </c>
      <c r="B1546" s="11">
        <f t="shared" si="172"/>
        <v>2.6375000000000002</v>
      </c>
      <c r="C1546" s="11">
        <v>542.69999999999993</v>
      </c>
      <c r="D1546" s="21">
        <f t="shared" si="173"/>
        <v>3999.9999999953197</v>
      </c>
      <c r="E1546" s="22" t="str">
        <v>+3.805000E+00</v>
      </c>
      <c r="F1546" s="11">
        <f t="shared" si="176"/>
        <v>2.74</v>
      </c>
      <c r="G1546" s="11">
        <v>603</v>
      </c>
      <c r="H1546">
        <f t="shared" si="177"/>
        <v>4699.9999999981092</v>
      </c>
      <c r="I1546" s="22" t="str">
        <v>+3.805000E+00</v>
      </c>
      <c r="J1546" s="11">
        <f t="shared" si="170"/>
        <v>2.3475000000000001</v>
      </c>
      <c r="K1546" s="11">
        <v>964.80000000000007</v>
      </c>
      <c r="L1546" s="21">
        <f t="shared" si="171"/>
        <v>5699.9999998632211</v>
      </c>
      <c r="M1546" s="22" t="str">
        <v>+3.805000E+00</v>
      </c>
      <c r="N1546" s="11">
        <f t="shared" si="174"/>
        <v>2.9475000000000002</v>
      </c>
      <c r="O1546" s="11">
        <v>482.40000000000003</v>
      </c>
      <c r="P1546">
        <f t="shared" si="175"/>
        <v>6599.9999999996944</v>
      </c>
      <c r="Q1546" s="22" t="str">
        <v>+3.805000E+00</v>
      </c>
      <c r="R1546" s="11">
        <f t="shared" si="168"/>
        <v>2.6924999999999999</v>
      </c>
      <c r="S1546" s="11">
        <v>844.19999999999993</v>
      </c>
      <c r="T1546" s="21">
        <f t="shared" si="169"/>
        <v>7399.9999999951178</v>
      </c>
    </row>
    <row r="1547" spans="1:20" x14ac:dyDescent="0.4">
      <c r="A1547" s="20" t="str">
        <v>+3.807500E+00</v>
      </c>
      <c r="B1547" s="11">
        <f t="shared" si="172"/>
        <v>2.64</v>
      </c>
      <c r="C1547" s="10">
        <v>663.30000000000007</v>
      </c>
      <c r="D1547" s="21">
        <f t="shared" si="173"/>
        <v>3999.9999999954402</v>
      </c>
      <c r="E1547" s="20" t="str">
        <v>+3.807500E+00</v>
      </c>
      <c r="F1547" s="11">
        <f t="shared" si="176"/>
        <v>2.7425000000000002</v>
      </c>
      <c r="G1547" s="10">
        <v>603</v>
      </c>
      <c r="H1547">
        <f t="shared" si="177"/>
        <v>4699.9999999981583</v>
      </c>
      <c r="I1547" s="20" t="str">
        <v>+3.807500E+00</v>
      </c>
      <c r="J1547" s="11">
        <f t="shared" si="170"/>
        <v>2.35</v>
      </c>
      <c r="K1547" s="10">
        <v>1085.3999999999999</v>
      </c>
      <c r="L1547" s="21">
        <f t="shared" si="171"/>
        <v>5699.9999998667372</v>
      </c>
      <c r="M1547" s="20" t="str">
        <v>+3.807500E+00</v>
      </c>
      <c r="N1547" s="11">
        <f t="shared" si="174"/>
        <v>2.95</v>
      </c>
      <c r="O1547" s="10">
        <v>512.58000000000004</v>
      </c>
      <c r="P1547">
        <f t="shared" si="175"/>
        <v>6599.9999999997017</v>
      </c>
      <c r="Q1547" s="20" t="str">
        <v>+3.807500E+00</v>
      </c>
      <c r="R1547" s="11">
        <f t="shared" si="168"/>
        <v>2.6950000000000003</v>
      </c>
      <c r="S1547" s="10">
        <v>633.17999999999995</v>
      </c>
      <c r="T1547" s="21">
        <f t="shared" si="169"/>
        <v>7399.9999999952433</v>
      </c>
    </row>
    <row r="1548" spans="1:20" x14ac:dyDescent="0.4">
      <c r="A1548" s="22" t="str">
        <v>+3.810000E+00</v>
      </c>
      <c r="B1548" s="11">
        <f t="shared" si="172"/>
        <v>2.6425000000000001</v>
      </c>
      <c r="C1548" s="11">
        <v>723.6</v>
      </c>
      <c r="D1548" s="21">
        <f t="shared" si="173"/>
        <v>3999.9999999955571</v>
      </c>
      <c r="E1548" s="22" t="str">
        <v>+3.810000E+00</v>
      </c>
      <c r="F1548" s="11">
        <f t="shared" si="176"/>
        <v>2.7450000000000001</v>
      </c>
      <c r="G1548" s="11">
        <v>482.40000000000003</v>
      </c>
      <c r="H1548">
        <f t="shared" si="177"/>
        <v>4699.9999999982056</v>
      </c>
      <c r="I1548" s="22" t="str">
        <v>+3.810000E+00</v>
      </c>
      <c r="J1548" s="11">
        <f t="shared" si="170"/>
        <v>2.3525</v>
      </c>
      <c r="K1548" s="11">
        <v>1085.3999999999999</v>
      </c>
      <c r="L1548" s="21">
        <f t="shared" si="171"/>
        <v>5699.9999998701633</v>
      </c>
      <c r="M1548" s="22" t="str">
        <v>+3.810000E+00</v>
      </c>
      <c r="N1548" s="11">
        <f t="shared" si="174"/>
        <v>2.9525000000000001</v>
      </c>
      <c r="O1548" s="11">
        <v>482.40000000000003</v>
      </c>
      <c r="P1548">
        <f t="shared" si="175"/>
        <v>6599.9999999997099</v>
      </c>
      <c r="Q1548" s="22" t="str">
        <v>+3.810000E+00</v>
      </c>
      <c r="R1548" s="11">
        <f t="shared" si="168"/>
        <v>2.6974999999999998</v>
      </c>
      <c r="S1548" s="11">
        <v>723.6</v>
      </c>
      <c r="T1548" s="21">
        <f t="shared" si="169"/>
        <v>7399.9999999953652</v>
      </c>
    </row>
    <row r="1549" spans="1:20" x14ac:dyDescent="0.4">
      <c r="A1549" s="20" t="str">
        <v>+3.812500E+00</v>
      </c>
      <c r="B1549" s="11">
        <f t="shared" si="172"/>
        <v>2.645</v>
      </c>
      <c r="C1549" s="10">
        <v>542.69999999999993</v>
      </c>
      <c r="D1549" s="21">
        <f t="shared" si="173"/>
        <v>3999.9999999956713</v>
      </c>
      <c r="E1549" s="20" t="str">
        <v>+3.812500E+00</v>
      </c>
      <c r="F1549" s="11">
        <f t="shared" si="176"/>
        <v>2.7475000000000001</v>
      </c>
      <c r="G1549" s="10">
        <v>603</v>
      </c>
      <c r="H1549">
        <f t="shared" si="177"/>
        <v>4699.999999998251</v>
      </c>
      <c r="I1549" s="20" t="str">
        <v>+3.812500E+00</v>
      </c>
      <c r="J1549" s="11">
        <f t="shared" si="170"/>
        <v>2.355</v>
      </c>
      <c r="K1549" s="10">
        <v>1085.3999999999999</v>
      </c>
      <c r="L1549" s="21">
        <f t="shared" si="171"/>
        <v>5699.9999998735002</v>
      </c>
      <c r="M1549" s="20" t="str">
        <v>+3.812500E+00</v>
      </c>
      <c r="N1549" s="11">
        <f t="shared" si="174"/>
        <v>2.9550000000000001</v>
      </c>
      <c r="O1549" s="10">
        <v>482.40000000000003</v>
      </c>
      <c r="P1549">
        <f t="shared" si="175"/>
        <v>6599.9999999997171</v>
      </c>
      <c r="Q1549" s="20" t="str">
        <v>+3.812500E+00</v>
      </c>
      <c r="R1549" s="11">
        <f t="shared" si="168"/>
        <v>2.7</v>
      </c>
      <c r="S1549" s="10">
        <v>753.78</v>
      </c>
      <c r="T1549" s="21">
        <f t="shared" si="169"/>
        <v>7399.9999999954844</v>
      </c>
    </row>
    <row r="1550" spans="1:20" x14ac:dyDescent="0.4">
      <c r="A1550" s="22" t="str">
        <v>+3.815000E+00</v>
      </c>
      <c r="B1550" s="11">
        <f t="shared" si="172"/>
        <v>2.6475</v>
      </c>
      <c r="C1550" s="11">
        <v>663.30000000000007</v>
      </c>
      <c r="D1550" s="21">
        <f t="shared" si="173"/>
        <v>3999.9999999957831</v>
      </c>
      <c r="E1550" s="22" t="str">
        <v>+3.815000E+00</v>
      </c>
      <c r="F1550" s="11">
        <f t="shared" si="176"/>
        <v>2.75</v>
      </c>
      <c r="G1550" s="11">
        <v>603</v>
      </c>
      <c r="H1550">
        <f t="shared" si="177"/>
        <v>4699.9999999982965</v>
      </c>
      <c r="I1550" s="22" t="str">
        <v>+3.815000E+00</v>
      </c>
      <c r="J1550" s="11">
        <f t="shared" si="170"/>
        <v>2.3574999999999999</v>
      </c>
      <c r="K1550" s="11">
        <v>964.80000000000007</v>
      </c>
      <c r="L1550" s="21">
        <f t="shared" si="171"/>
        <v>5699.9999998767526</v>
      </c>
      <c r="M1550" s="22" t="str">
        <v>+3.815000E+00</v>
      </c>
      <c r="N1550" s="11">
        <f t="shared" si="174"/>
        <v>2.9575</v>
      </c>
      <c r="O1550" s="11">
        <v>603</v>
      </c>
      <c r="P1550">
        <f t="shared" si="175"/>
        <v>6599.9999999997244</v>
      </c>
      <c r="Q1550" s="22" t="str">
        <v>+3.815000E+00</v>
      </c>
      <c r="R1550" s="11">
        <f t="shared" si="168"/>
        <v>2.7024999999999997</v>
      </c>
      <c r="S1550" s="11">
        <v>723.6</v>
      </c>
      <c r="T1550" s="21">
        <f t="shared" si="169"/>
        <v>7399.9999999956008</v>
      </c>
    </row>
    <row r="1551" spans="1:20" x14ac:dyDescent="0.4">
      <c r="A1551" s="20" t="str">
        <v>+3.817500E+00</v>
      </c>
      <c r="B1551" s="11">
        <f t="shared" si="172"/>
        <v>2.65</v>
      </c>
      <c r="C1551" s="10">
        <v>633.17999999999995</v>
      </c>
      <c r="D1551" s="21">
        <f t="shared" si="173"/>
        <v>3999.9999999958914</v>
      </c>
      <c r="E1551" s="20" t="str">
        <v>+3.817500E+00</v>
      </c>
      <c r="F1551" s="11">
        <f t="shared" si="176"/>
        <v>2.7524999999999999</v>
      </c>
      <c r="G1551" s="10">
        <v>633.17999999999995</v>
      </c>
      <c r="H1551">
        <f t="shared" si="177"/>
        <v>4699.9999999983402</v>
      </c>
      <c r="I1551" s="20" t="str">
        <v>+3.817500E+00</v>
      </c>
      <c r="J1551" s="11">
        <f t="shared" si="170"/>
        <v>2.36</v>
      </c>
      <c r="K1551" s="10">
        <v>1085.3999999999999</v>
      </c>
      <c r="L1551" s="21">
        <f t="shared" si="171"/>
        <v>5699.9999998799203</v>
      </c>
      <c r="M1551" s="20" t="str">
        <v>+3.817500E+00</v>
      </c>
      <c r="N1551" s="11">
        <f t="shared" si="174"/>
        <v>2.96</v>
      </c>
      <c r="O1551" s="10">
        <v>572.88</v>
      </c>
      <c r="P1551">
        <f t="shared" si="175"/>
        <v>6599.9999999997317</v>
      </c>
      <c r="Q1551" s="20" t="str">
        <v>+3.817500E+00</v>
      </c>
      <c r="R1551" s="11">
        <f t="shared" si="168"/>
        <v>2.7050000000000001</v>
      </c>
      <c r="S1551" s="10">
        <v>723.6</v>
      </c>
      <c r="T1551" s="21">
        <f t="shared" si="169"/>
        <v>7399.9999999957136</v>
      </c>
    </row>
    <row r="1552" spans="1:20" x14ac:dyDescent="0.4">
      <c r="A1552" s="22" t="str">
        <v>+3.820000E+00</v>
      </c>
      <c r="B1552" s="11">
        <f t="shared" si="172"/>
        <v>2.6524999999999999</v>
      </c>
      <c r="C1552" s="11">
        <v>603</v>
      </c>
      <c r="D1552" s="21">
        <f t="shared" si="173"/>
        <v>3999.9999999959964</v>
      </c>
      <c r="E1552" s="22" t="str">
        <v>+3.820000E+00</v>
      </c>
      <c r="F1552" s="11">
        <f t="shared" si="176"/>
        <v>2.7549999999999999</v>
      </c>
      <c r="G1552" s="11">
        <v>723.6</v>
      </c>
      <c r="H1552">
        <f t="shared" si="177"/>
        <v>4699.9999999983829</v>
      </c>
      <c r="I1552" s="22" t="str">
        <v>+3.820000E+00</v>
      </c>
      <c r="J1552" s="11">
        <f t="shared" si="170"/>
        <v>2.3624999999999998</v>
      </c>
      <c r="K1552" s="11">
        <v>1085.3999999999999</v>
      </c>
      <c r="L1552" s="21">
        <f t="shared" si="171"/>
        <v>5699.9999998830071</v>
      </c>
      <c r="M1552" s="22" t="str">
        <v>+3.820000E+00</v>
      </c>
      <c r="N1552" s="11">
        <f t="shared" si="174"/>
        <v>2.9624999999999999</v>
      </c>
      <c r="O1552" s="11">
        <v>603</v>
      </c>
      <c r="P1552">
        <f t="shared" si="175"/>
        <v>6599.9999999997381</v>
      </c>
      <c r="Q1552" s="22" t="str">
        <v>+3.820000E+00</v>
      </c>
      <c r="R1552" s="11">
        <f t="shared" si="168"/>
        <v>2.7074999999999996</v>
      </c>
      <c r="S1552" s="11">
        <v>844.19999999999993</v>
      </c>
      <c r="T1552" s="21">
        <f t="shared" si="169"/>
        <v>7399.9999999958236</v>
      </c>
    </row>
    <row r="1553" spans="1:20" x14ac:dyDescent="0.4">
      <c r="A1553" s="20" t="str">
        <v>+3.822500E+00</v>
      </c>
      <c r="B1553" s="11">
        <f t="shared" si="172"/>
        <v>2.6549999999999998</v>
      </c>
      <c r="C1553" s="10">
        <v>603</v>
      </c>
      <c r="D1553" s="21">
        <f t="shared" si="173"/>
        <v>3999.9999999960996</v>
      </c>
      <c r="E1553" s="20" t="str">
        <v>+3.822500E+00</v>
      </c>
      <c r="F1553" s="11">
        <f t="shared" si="176"/>
        <v>2.7574999999999998</v>
      </c>
      <c r="G1553" s="10">
        <v>542.69999999999993</v>
      </c>
      <c r="H1553">
        <f t="shared" si="177"/>
        <v>4699.9999999984248</v>
      </c>
      <c r="I1553" s="20" t="str">
        <v>+3.822500E+00</v>
      </c>
      <c r="J1553" s="11">
        <f t="shared" si="170"/>
        <v>2.3649999999999998</v>
      </c>
      <c r="K1553" s="10">
        <v>1085.3999999999999</v>
      </c>
      <c r="L1553" s="21">
        <f t="shared" si="171"/>
        <v>5699.9999998860148</v>
      </c>
      <c r="M1553" s="20" t="str">
        <v>+3.822500E+00</v>
      </c>
      <c r="N1553" s="11">
        <f t="shared" si="174"/>
        <v>2.9649999999999999</v>
      </c>
      <c r="O1553" s="10">
        <v>572.88</v>
      </c>
      <c r="P1553">
        <f t="shared" si="175"/>
        <v>6599.9999999997453</v>
      </c>
      <c r="Q1553" s="20" t="str">
        <v>+3.822500E+00</v>
      </c>
      <c r="R1553" s="11">
        <f t="shared" si="168"/>
        <v>2.71</v>
      </c>
      <c r="S1553" s="10">
        <v>814.08</v>
      </c>
      <c r="T1553" s="21">
        <f t="shared" si="169"/>
        <v>7399.9999999959318</v>
      </c>
    </row>
    <row r="1554" spans="1:20" x14ac:dyDescent="0.4">
      <c r="A1554" s="22" t="str">
        <v>+3.825000E+00</v>
      </c>
      <c r="B1554" s="11">
        <f t="shared" si="172"/>
        <v>2.6575000000000002</v>
      </c>
      <c r="C1554" s="11">
        <v>542.69999999999993</v>
      </c>
      <c r="D1554" s="21">
        <f t="shared" si="173"/>
        <v>3999.9999999962001</v>
      </c>
      <c r="E1554" s="22" t="str">
        <v>+3.825000E+00</v>
      </c>
      <c r="F1554" s="11">
        <f t="shared" si="176"/>
        <v>2.7600000000000002</v>
      </c>
      <c r="G1554" s="11">
        <v>603</v>
      </c>
      <c r="H1554">
        <f t="shared" si="177"/>
        <v>4699.9999999984648</v>
      </c>
      <c r="I1554" s="22" t="str">
        <v>+3.825000E+00</v>
      </c>
      <c r="J1554" s="11">
        <f t="shared" si="170"/>
        <v>2.3675000000000002</v>
      </c>
      <c r="K1554" s="11">
        <v>1025.0999999999999</v>
      </c>
      <c r="L1554" s="21">
        <f t="shared" si="171"/>
        <v>5699.9999998889443</v>
      </c>
      <c r="M1554" s="22" t="str">
        <v>+3.825000E+00</v>
      </c>
      <c r="N1554" s="11">
        <f t="shared" si="174"/>
        <v>2.9675000000000002</v>
      </c>
      <c r="O1554" s="11">
        <v>603</v>
      </c>
      <c r="P1554">
        <f t="shared" si="175"/>
        <v>6599.9999999997517</v>
      </c>
      <c r="Q1554" s="22" t="str">
        <v>+3.825000E+00</v>
      </c>
      <c r="R1554" s="11">
        <f t="shared" si="168"/>
        <v>2.7125000000000004</v>
      </c>
      <c r="S1554" s="11">
        <v>723.6</v>
      </c>
      <c r="T1554" s="21">
        <f t="shared" si="169"/>
        <v>7399.9999999960355</v>
      </c>
    </row>
    <row r="1555" spans="1:20" x14ac:dyDescent="0.4">
      <c r="A1555" s="20" t="str">
        <v>+3.827500E+00</v>
      </c>
      <c r="B1555" s="11">
        <f t="shared" si="172"/>
        <v>2.66</v>
      </c>
      <c r="C1555" s="10">
        <v>603</v>
      </c>
      <c r="D1555" s="21">
        <f t="shared" si="173"/>
        <v>3999.9999999962974</v>
      </c>
      <c r="E1555" s="20" t="str">
        <v>+3.827500E+00</v>
      </c>
      <c r="F1555" s="11">
        <f t="shared" si="176"/>
        <v>2.7625000000000002</v>
      </c>
      <c r="G1555" s="10">
        <v>603</v>
      </c>
      <c r="H1555">
        <f t="shared" si="177"/>
        <v>4699.9999999985048</v>
      </c>
      <c r="I1555" s="20" t="str">
        <v>+3.827500E+00</v>
      </c>
      <c r="J1555" s="11">
        <f t="shared" si="170"/>
        <v>2.37</v>
      </c>
      <c r="K1555" s="10">
        <v>994.98</v>
      </c>
      <c r="L1555" s="21">
        <f t="shared" si="171"/>
        <v>5699.9999998917992</v>
      </c>
      <c r="M1555" s="20" t="str">
        <v>+3.827500E+00</v>
      </c>
      <c r="N1555" s="11">
        <f t="shared" si="174"/>
        <v>2.97</v>
      </c>
      <c r="O1555" s="10">
        <v>512.58000000000004</v>
      </c>
      <c r="P1555">
        <f t="shared" si="175"/>
        <v>6599.9999999997581</v>
      </c>
      <c r="Q1555" s="20" t="str">
        <v>+3.827500E+00</v>
      </c>
      <c r="R1555" s="11">
        <f t="shared" si="168"/>
        <v>2.7149999999999999</v>
      </c>
      <c r="S1555" s="10">
        <v>723.6</v>
      </c>
      <c r="T1555" s="21">
        <f t="shared" si="169"/>
        <v>7399.9999999961374</v>
      </c>
    </row>
    <row r="1556" spans="1:20" x14ac:dyDescent="0.4">
      <c r="A1556" s="22" t="str">
        <v>+3.830000E+00</v>
      </c>
      <c r="B1556" s="11">
        <f t="shared" si="172"/>
        <v>2.6625000000000001</v>
      </c>
      <c r="C1556" s="11">
        <v>723.6</v>
      </c>
      <c r="D1556" s="21">
        <f t="shared" si="173"/>
        <v>3999.9999999963925</v>
      </c>
      <c r="E1556" s="22" t="str">
        <v>+3.830000E+00</v>
      </c>
      <c r="F1556" s="11">
        <f t="shared" si="176"/>
        <v>2.7650000000000001</v>
      </c>
      <c r="G1556" s="11">
        <v>603</v>
      </c>
      <c r="H1556">
        <f t="shared" si="177"/>
        <v>4699.999999998543</v>
      </c>
      <c r="I1556" s="22" t="str">
        <v>+3.830000E+00</v>
      </c>
      <c r="J1556" s="11">
        <f t="shared" si="170"/>
        <v>2.3725000000000001</v>
      </c>
      <c r="K1556" s="11">
        <v>844.19999999999993</v>
      </c>
      <c r="L1556" s="21">
        <f t="shared" si="171"/>
        <v>5699.9999998945805</v>
      </c>
      <c r="M1556" s="22" t="str">
        <v>+3.830000E+00</v>
      </c>
      <c r="N1556" s="11">
        <f t="shared" si="174"/>
        <v>2.9725000000000001</v>
      </c>
      <c r="O1556" s="11">
        <v>603</v>
      </c>
      <c r="P1556">
        <f t="shared" si="175"/>
        <v>6599.9999999997644</v>
      </c>
      <c r="Q1556" s="22" t="str">
        <v>+3.830000E+00</v>
      </c>
      <c r="R1556" s="11">
        <f t="shared" si="168"/>
        <v>2.7175000000000002</v>
      </c>
      <c r="S1556" s="11">
        <v>723.6</v>
      </c>
      <c r="T1556" s="21">
        <f t="shared" si="169"/>
        <v>7399.9999999962374</v>
      </c>
    </row>
    <row r="1557" spans="1:20" x14ac:dyDescent="0.4">
      <c r="A1557" s="20" t="str">
        <v>+3.832500E+00</v>
      </c>
      <c r="B1557" s="11">
        <f t="shared" si="172"/>
        <v>2.665</v>
      </c>
      <c r="C1557" s="10">
        <v>572.88</v>
      </c>
      <c r="D1557" s="21">
        <f t="shared" si="173"/>
        <v>3999.9999999964853</v>
      </c>
      <c r="E1557" s="20" t="str">
        <v>+3.832500E+00</v>
      </c>
      <c r="F1557" s="11">
        <f t="shared" si="176"/>
        <v>2.7675000000000001</v>
      </c>
      <c r="G1557" s="10">
        <v>603</v>
      </c>
      <c r="H1557">
        <f t="shared" si="177"/>
        <v>4699.9999999985803</v>
      </c>
      <c r="I1557" s="20" t="str">
        <v>+3.832500E+00</v>
      </c>
      <c r="J1557" s="11">
        <f t="shared" si="170"/>
        <v>2.375</v>
      </c>
      <c r="K1557" s="10">
        <v>1055.28</v>
      </c>
      <c r="L1557" s="21">
        <f t="shared" si="171"/>
        <v>5699.9999998972899</v>
      </c>
      <c r="M1557" s="20" t="str">
        <v>+3.832500E+00</v>
      </c>
      <c r="N1557" s="11">
        <f t="shared" si="174"/>
        <v>2.9750000000000001</v>
      </c>
      <c r="O1557" s="10">
        <v>482.40000000000003</v>
      </c>
      <c r="P1557">
        <f t="shared" si="175"/>
        <v>6599.9999999997708</v>
      </c>
      <c r="Q1557" s="20" t="str">
        <v>+3.832500E+00</v>
      </c>
      <c r="R1557" s="11">
        <f t="shared" ref="R1557:R1620" si="178">Q1557-Q$469</f>
        <v>2.7199999999999998</v>
      </c>
      <c r="S1557" s="10">
        <v>753.78</v>
      </c>
      <c r="T1557" s="21">
        <f t="shared" si="169"/>
        <v>7399.9999999963329</v>
      </c>
    </row>
    <row r="1558" spans="1:20" x14ac:dyDescent="0.4">
      <c r="A1558" s="22" t="str">
        <v>+3.835000E+00</v>
      </c>
      <c r="B1558" s="11">
        <f t="shared" si="172"/>
        <v>2.6675</v>
      </c>
      <c r="C1558" s="11">
        <v>663.30000000000007</v>
      </c>
      <c r="D1558" s="21">
        <f t="shared" si="173"/>
        <v>3999.9999999965758</v>
      </c>
      <c r="E1558" s="22" t="str">
        <v>+3.835000E+00</v>
      </c>
      <c r="F1558" s="11">
        <f t="shared" si="176"/>
        <v>2.77</v>
      </c>
      <c r="G1558" s="11">
        <v>603</v>
      </c>
      <c r="H1558">
        <f t="shared" si="177"/>
        <v>4699.9999999986167</v>
      </c>
      <c r="I1558" s="22" t="str">
        <v>+3.835000E+00</v>
      </c>
      <c r="J1558" s="11">
        <f t="shared" si="170"/>
        <v>2.3774999999999999</v>
      </c>
      <c r="K1558" s="11">
        <v>1085.3999999999999</v>
      </c>
      <c r="L1558" s="21">
        <f t="shared" si="171"/>
        <v>5699.999999899931</v>
      </c>
      <c r="M1558" s="22" t="str">
        <v>+3.835000E+00</v>
      </c>
      <c r="N1558" s="11">
        <f t="shared" si="174"/>
        <v>2.9775</v>
      </c>
      <c r="O1558" s="11">
        <v>603</v>
      </c>
      <c r="P1558">
        <f t="shared" si="175"/>
        <v>6599.9999999997763</v>
      </c>
      <c r="Q1558" s="22" t="str">
        <v>+3.835000E+00</v>
      </c>
      <c r="R1558" s="11">
        <f t="shared" si="178"/>
        <v>2.7225000000000001</v>
      </c>
      <c r="S1558" s="11">
        <v>783.9</v>
      </c>
      <c r="T1558" s="21">
        <f t="shared" ref="T1558:T1621" si="179">$S$19*(1-EXP(-(R1558/$T$19)))</f>
        <v>7399.9999999964275</v>
      </c>
    </row>
    <row r="1559" spans="1:20" x14ac:dyDescent="0.4">
      <c r="A1559" s="20" t="str">
        <v>+3.837500E+00</v>
      </c>
      <c r="B1559" s="11">
        <f t="shared" si="172"/>
        <v>2.67</v>
      </c>
      <c r="C1559" s="10">
        <v>572.88</v>
      </c>
      <c r="D1559" s="21">
        <f t="shared" si="173"/>
        <v>3999.999999996664</v>
      </c>
      <c r="E1559" s="20" t="str">
        <v>+3.837500E+00</v>
      </c>
      <c r="F1559" s="11">
        <f t="shared" si="176"/>
        <v>2.7725</v>
      </c>
      <c r="G1559" s="10">
        <v>723.6</v>
      </c>
      <c r="H1559">
        <f t="shared" si="177"/>
        <v>4699.9999999986521</v>
      </c>
      <c r="I1559" s="20" t="str">
        <v>+3.837500E+00</v>
      </c>
      <c r="J1559" s="11">
        <f t="shared" si="170"/>
        <v>2.38</v>
      </c>
      <c r="K1559" s="10">
        <v>1085.3999999999999</v>
      </c>
      <c r="L1559" s="21">
        <f t="shared" si="171"/>
        <v>5699.9999999025031</v>
      </c>
      <c r="M1559" s="20" t="str">
        <v>+3.837500E+00</v>
      </c>
      <c r="N1559" s="11">
        <f t="shared" si="174"/>
        <v>2.98</v>
      </c>
      <c r="O1559" s="10">
        <v>572.88</v>
      </c>
      <c r="P1559">
        <f t="shared" si="175"/>
        <v>6599.9999999997826</v>
      </c>
      <c r="Q1559" s="20" t="str">
        <v>+3.837500E+00</v>
      </c>
      <c r="R1559" s="11">
        <f t="shared" si="178"/>
        <v>2.7249999999999996</v>
      </c>
      <c r="S1559" s="10">
        <v>693.48</v>
      </c>
      <c r="T1559" s="21">
        <f t="shared" si="179"/>
        <v>7399.9999999965203</v>
      </c>
    </row>
    <row r="1560" spans="1:20" x14ac:dyDescent="0.4">
      <c r="A1560" s="22" t="str">
        <v>+3.840000E+00</v>
      </c>
      <c r="B1560" s="11">
        <f t="shared" si="172"/>
        <v>2.6724999999999999</v>
      </c>
      <c r="C1560" s="11">
        <v>723.6</v>
      </c>
      <c r="D1560" s="21">
        <f t="shared" si="173"/>
        <v>3999.9999999967499</v>
      </c>
      <c r="E1560" s="22" t="str">
        <v>+3.840000E+00</v>
      </c>
      <c r="F1560" s="11">
        <f t="shared" si="176"/>
        <v>2.7749999999999999</v>
      </c>
      <c r="G1560" s="11">
        <v>603</v>
      </c>
      <c r="H1560">
        <f t="shared" si="177"/>
        <v>4699.9999999986867</v>
      </c>
      <c r="I1560" s="22" t="str">
        <v>+3.840000E+00</v>
      </c>
      <c r="J1560" s="11">
        <f t="shared" si="170"/>
        <v>2.3824999999999998</v>
      </c>
      <c r="K1560" s="11">
        <v>964.80000000000007</v>
      </c>
      <c r="L1560" s="21">
        <f t="shared" si="171"/>
        <v>5699.9999999050096</v>
      </c>
      <c r="M1560" s="22" t="str">
        <v>+3.840000E+00</v>
      </c>
      <c r="N1560" s="11">
        <f t="shared" si="174"/>
        <v>2.9824999999999999</v>
      </c>
      <c r="O1560" s="11">
        <v>603</v>
      </c>
      <c r="P1560">
        <f t="shared" si="175"/>
        <v>6599.9999999997872</v>
      </c>
      <c r="Q1560" s="22" t="str">
        <v>+3.840000E+00</v>
      </c>
      <c r="R1560" s="11">
        <f t="shared" si="178"/>
        <v>2.7275</v>
      </c>
      <c r="S1560" s="11">
        <v>844.19999999999993</v>
      </c>
      <c r="T1560" s="21">
        <f t="shared" si="179"/>
        <v>7399.9999999966094</v>
      </c>
    </row>
    <row r="1561" spans="1:20" x14ac:dyDescent="0.4">
      <c r="A1561" s="20" t="str">
        <v>+3.842500E+00</v>
      </c>
      <c r="B1561" s="11">
        <f t="shared" si="172"/>
        <v>2.6749999999999998</v>
      </c>
      <c r="C1561" s="10">
        <v>693.48</v>
      </c>
      <c r="D1561" s="21">
        <f t="shared" si="173"/>
        <v>3999.9999999968331</v>
      </c>
      <c r="E1561" s="20" t="str">
        <v>+3.842500E+00</v>
      </c>
      <c r="F1561" s="11">
        <f t="shared" si="176"/>
        <v>2.7774999999999999</v>
      </c>
      <c r="G1561" s="10">
        <v>603</v>
      </c>
      <c r="H1561">
        <f t="shared" si="177"/>
        <v>4699.9999999987203</v>
      </c>
      <c r="I1561" s="20" t="str">
        <v>+3.842500E+00</v>
      </c>
      <c r="J1561" s="11">
        <f t="shared" si="170"/>
        <v>2.3849999999999998</v>
      </c>
      <c r="K1561" s="10">
        <v>964.80000000000007</v>
      </c>
      <c r="L1561" s="21">
        <f t="shared" si="171"/>
        <v>5699.9999999074507</v>
      </c>
      <c r="M1561" s="20" t="str">
        <v>+3.842500E+00</v>
      </c>
      <c r="N1561" s="11">
        <f t="shared" si="174"/>
        <v>2.9849999999999999</v>
      </c>
      <c r="O1561" s="10">
        <v>512.58000000000004</v>
      </c>
      <c r="P1561">
        <f t="shared" si="175"/>
        <v>6599.9999999997935</v>
      </c>
      <c r="Q1561" s="20" t="str">
        <v>+3.842500E+00</v>
      </c>
      <c r="R1561" s="11">
        <f t="shared" si="178"/>
        <v>2.7299999999999995</v>
      </c>
      <c r="S1561" s="10">
        <v>814.08</v>
      </c>
      <c r="T1561" s="21">
        <f t="shared" si="179"/>
        <v>7399.9999999966967</v>
      </c>
    </row>
    <row r="1562" spans="1:20" x14ac:dyDescent="0.4">
      <c r="A1562" s="22" t="str">
        <v>+3.845000E+00</v>
      </c>
      <c r="B1562" s="11">
        <f t="shared" si="172"/>
        <v>2.6775000000000002</v>
      </c>
      <c r="C1562" s="11">
        <v>542.69999999999993</v>
      </c>
      <c r="D1562" s="21">
        <f t="shared" si="173"/>
        <v>3999.9999999969145</v>
      </c>
      <c r="E1562" s="22" t="str">
        <v>+3.845000E+00</v>
      </c>
      <c r="F1562" s="11">
        <f t="shared" si="176"/>
        <v>2.7800000000000002</v>
      </c>
      <c r="G1562" s="11">
        <v>603</v>
      </c>
      <c r="H1562">
        <f t="shared" si="177"/>
        <v>4699.9999999987531</v>
      </c>
      <c r="I1562" s="22" t="str">
        <v>+3.845000E+00</v>
      </c>
      <c r="J1562" s="11">
        <f t="shared" si="170"/>
        <v>2.3875000000000002</v>
      </c>
      <c r="K1562" s="11">
        <v>1025.0999999999999</v>
      </c>
      <c r="L1562" s="21">
        <f t="shared" si="171"/>
        <v>5699.99999990983</v>
      </c>
      <c r="M1562" s="22" t="str">
        <v>+3.845000E+00</v>
      </c>
      <c r="N1562" s="11">
        <f t="shared" si="174"/>
        <v>2.9875000000000003</v>
      </c>
      <c r="O1562" s="11">
        <v>603</v>
      </c>
      <c r="P1562">
        <f t="shared" si="175"/>
        <v>6599.9999999997981</v>
      </c>
      <c r="Q1562" s="22" t="str">
        <v>+3.845000E+00</v>
      </c>
      <c r="R1562" s="11">
        <f t="shared" si="178"/>
        <v>2.7324999999999999</v>
      </c>
      <c r="S1562" s="11">
        <v>783.9</v>
      </c>
      <c r="T1562" s="21">
        <f t="shared" si="179"/>
        <v>7399.9999999967813</v>
      </c>
    </row>
    <row r="1563" spans="1:20" x14ac:dyDescent="0.4">
      <c r="A1563" s="20" t="str">
        <v>+3.847500E+00</v>
      </c>
      <c r="B1563" s="11">
        <f t="shared" si="172"/>
        <v>2.68</v>
      </c>
      <c r="C1563" s="10">
        <v>482.40000000000003</v>
      </c>
      <c r="D1563" s="21">
        <f t="shared" si="173"/>
        <v>3999.9999999969941</v>
      </c>
      <c r="E1563" s="20" t="str">
        <v>+3.847500E+00</v>
      </c>
      <c r="F1563" s="11">
        <f t="shared" si="176"/>
        <v>2.7825000000000002</v>
      </c>
      <c r="G1563" s="10">
        <v>603</v>
      </c>
      <c r="H1563">
        <f t="shared" si="177"/>
        <v>4699.9999999987858</v>
      </c>
      <c r="I1563" s="20" t="str">
        <v>+3.847500E+00</v>
      </c>
      <c r="J1563" s="11">
        <f t="shared" si="170"/>
        <v>2.39</v>
      </c>
      <c r="K1563" s="10">
        <v>964.80000000000007</v>
      </c>
      <c r="L1563" s="21">
        <f t="shared" si="171"/>
        <v>5699.9999999121474</v>
      </c>
      <c r="M1563" s="20" t="str">
        <v>+3.847500E+00</v>
      </c>
      <c r="N1563" s="11">
        <f t="shared" si="174"/>
        <v>2.99</v>
      </c>
      <c r="O1563" s="10">
        <v>603</v>
      </c>
      <c r="P1563">
        <f t="shared" si="175"/>
        <v>6599.9999999998035</v>
      </c>
      <c r="Q1563" s="20" t="str">
        <v>+3.847500E+00</v>
      </c>
      <c r="R1563" s="11">
        <f t="shared" si="178"/>
        <v>2.7350000000000003</v>
      </c>
      <c r="S1563" s="10">
        <v>723.6</v>
      </c>
      <c r="T1563" s="21">
        <f t="shared" si="179"/>
        <v>7399.9999999968641</v>
      </c>
    </row>
    <row r="1564" spans="1:20" x14ac:dyDescent="0.4">
      <c r="A1564" s="22" t="str">
        <v>+3.850000E+00</v>
      </c>
      <c r="B1564" s="11">
        <f t="shared" si="172"/>
        <v>2.6825000000000001</v>
      </c>
      <c r="C1564" s="11">
        <v>603</v>
      </c>
      <c r="D1564" s="21">
        <f t="shared" si="173"/>
        <v>3999.9999999970714</v>
      </c>
      <c r="E1564" s="22" t="str">
        <v>+3.850000E+00</v>
      </c>
      <c r="F1564" s="11">
        <f t="shared" si="176"/>
        <v>2.7850000000000001</v>
      </c>
      <c r="G1564" s="11">
        <v>723.6</v>
      </c>
      <c r="H1564">
        <f t="shared" si="177"/>
        <v>4699.9999999988167</v>
      </c>
      <c r="I1564" s="22" t="str">
        <v>+3.850000E+00</v>
      </c>
      <c r="J1564" s="11">
        <f t="shared" si="170"/>
        <v>2.3925000000000001</v>
      </c>
      <c r="K1564" s="11">
        <v>1085.3999999999999</v>
      </c>
      <c r="L1564" s="21">
        <f t="shared" si="171"/>
        <v>5699.9999999144065</v>
      </c>
      <c r="M1564" s="22" t="str">
        <v>+3.850000E+00</v>
      </c>
      <c r="N1564" s="11">
        <f t="shared" si="174"/>
        <v>2.9925000000000002</v>
      </c>
      <c r="O1564" s="11">
        <v>603</v>
      </c>
      <c r="P1564">
        <f t="shared" si="175"/>
        <v>6599.999999999809</v>
      </c>
      <c r="Q1564" s="22" t="str">
        <v>+3.850000E+00</v>
      </c>
      <c r="R1564" s="11">
        <f t="shared" si="178"/>
        <v>2.7374999999999998</v>
      </c>
      <c r="S1564" s="11">
        <v>723.6</v>
      </c>
      <c r="T1564" s="21">
        <f t="shared" si="179"/>
        <v>7399.999999996945</v>
      </c>
    </row>
    <row r="1565" spans="1:20" x14ac:dyDescent="0.4">
      <c r="A1565" s="20" t="str">
        <v>+3.852500E+00</v>
      </c>
      <c r="B1565" s="11">
        <f t="shared" si="172"/>
        <v>2.6850000000000001</v>
      </c>
      <c r="C1565" s="10">
        <v>572.88</v>
      </c>
      <c r="D1565" s="21">
        <f t="shared" si="173"/>
        <v>3999.9999999971465</v>
      </c>
      <c r="E1565" s="20" t="str">
        <v>+3.852500E+00</v>
      </c>
      <c r="F1565" s="11">
        <f t="shared" si="176"/>
        <v>2.7875000000000001</v>
      </c>
      <c r="G1565" s="10">
        <v>603</v>
      </c>
      <c r="H1565">
        <f t="shared" si="177"/>
        <v>4699.9999999988477</v>
      </c>
      <c r="I1565" s="20" t="str">
        <v>+3.852500E+00</v>
      </c>
      <c r="J1565" s="11">
        <f t="shared" si="170"/>
        <v>2.395</v>
      </c>
      <c r="K1565" s="10">
        <v>1055.28</v>
      </c>
      <c r="L1565" s="21">
        <f t="shared" si="171"/>
        <v>5699.9999999166066</v>
      </c>
      <c r="M1565" s="20" t="str">
        <v>+3.852500E+00</v>
      </c>
      <c r="N1565" s="11">
        <f t="shared" si="174"/>
        <v>2.9950000000000001</v>
      </c>
      <c r="O1565" s="10">
        <v>572.88</v>
      </c>
      <c r="P1565">
        <f t="shared" si="175"/>
        <v>6599.9999999998136</v>
      </c>
      <c r="Q1565" s="20" t="str">
        <v>+3.852500E+00</v>
      </c>
      <c r="R1565" s="11">
        <f t="shared" si="178"/>
        <v>2.74</v>
      </c>
      <c r="S1565" s="10">
        <v>753.78</v>
      </c>
      <c r="T1565" s="21">
        <f t="shared" si="179"/>
        <v>7399.9999999970232</v>
      </c>
    </row>
    <row r="1566" spans="1:20" x14ac:dyDescent="0.4">
      <c r="A1566" s="22" t="str">
        <v>+3.855000E+00</v>
      </c>
      <c r="B1566" s="11">
        <f t="shared" si="172"/>
        <v>2.6875</v>
      </c>
      <c r="C1566" s="11">
        <v>603</v>
      </c>
      <c r="D1566" s="21">
        <f t="shared" si="173"/>
        <v>3999.9999999972201</v>
      </c>
      <c r="E1566" s="22" t="str">
        <v>+3.855000E+00</v>
      </c>
      <c r="F1566" s="11">
        <f t="shared" si="176"/>
        <v>2.79</v>
      </c>
      <c r="G1566" s="11">
        <v>663.30000000000007</v>
      </c>
      <c r="H1566">
        <f t="shared" si="177"/>
        <v>4699.9999999988768</v>
      </c>
      <c r="I1566" s="22" t="str">
        <v>+3.855000E+00</v>
      </c>
      <c r="J1566" s="11">
        <f t="shared" si="170"/>
        <v>2.3975</v>
      </c>
      <c r="K1566" s="11">
        <v>1085.3999999999999</v>
      </c>
      <c r="L1566" s="21">
        <f t="shared" si="171"/>
        <v>5699.9999999187503</v>
      </c>
      <c r="M1566" s="22" t="str">
        <v>+3.855000E+00</v>
      </c>
      <c r="N1566" s="11">
        <f t="shared" si="174"/>
        <v>2.9975000000000001</v>
      </c>
      <c r="O1566" s="11">
        <v>482.40000000000003</v>
      </c>
      <c r="P1566">
        <f t="shared" si="175"/>
        <v>6599.9999999998181</v>
      </c>
      <c r="Q1566" s="22" t="str">
        <v>+3.855000E+00</v>
      </c>
      <c r="R1566" s="11">
        <f t="shared" si="178"/>
        <v>2.7424999999999997</v>
      </c>
      <c r="S1566" s="11">
        <v>844.19999999999993</v>
      </c>
      <c r="T1566" s="21">
        <f t="shared" si="179"/>
        <v>7399.9999999970996</v>
      </c>
    </row>
    <row r="1567" spans="1:20" x14ac:dyDescent="0.4">
      <c r="A1567" s="20" t="str">
        <v>+3.857500E+00</v>
      </c>
      <c r="B1567" s="11">
        <f t="shared" si="172"/>
        <v>2.69</v>
      </c>
      <c r="C1567" s="10">
        <v>603</v>
      </c>
      <c r="D1567" s="21">
        <f t="shared" si="173"/>
        <v>3999.9999999972911</v>
      </c>
      <c r="E1567" s="20" t="str">
        <v>+3.857500E+00</v>
      </c>
      <c r="F1567" s="11">
        <f t="shared" si="176"/>
        <v>2.7925</v>
      </c>
      <c r="G1567" s="10">
        <v>723.6</v>
      </c>
      <c r="H1567">
        <f t="shared" si="177"/>
        <v>4699.9999999989059</v>
      </c>
      <c r="I1567" s="20" t="str">
        <v>+3.857500E+00</v>
      </c>
      <c r="J1567" s="11">
        <f t="shared" ref="J1567:J1630" si="180">I1567-I$607</f>
        <v>2.4</v>
      </c>
      <c r="K1567" s="10">
        <v>1175.8800000000001</v>
      </c>
      <c r="L1567" s="21">
        <f t="shared" si="171"/>
        <v>5699.9999999208394</v>
      </c>
      <c r="M1567" s="20" t="str">
        <v>+3.857500E+00</v>
      </c>
      <c r="N1567" s="11">
        <f t="shared" si="174"/>
        <v>3</v>
      </c>
      <c r="O1567" s="10">
        <v>603</v>
      </c>
      <c r="P1567">
        <f t="shared" si="175"/>
        <v>6599.9999999998236</v>
      </c>
      <c r="Q1567" s="20" t="str">
        <v>+3.857500E+00</v>
      </c>
      <c r="R1567" s="11">
        <f t="shared" si="178"/>
        <v>2.7450000000000001</v>
      </c>
      <c r="S1567" s="10">
        <v>723.6</v>
      </c>
      <c r="T1567" s="21">
        <f t="shared" si="179"/>
        <v>7399.9999999971742</v>
      </c>
    </row>
    <row r="1568" spans="1:20" x14ac:dyDescent="0.4">
      <c r="A1568" s="22" t="str">
        <v>+3.860000E+00</v>
      </c>
      <c r="B1568" s="11">
        <f t="shared" si="172"/>
        <v>2.6924999999999999</v>
      </c>
      <c r="C1568" s="11">
        <v>603</v>
      </c>
      <c r="D1568" s="21">
        <f t="shared" si="173"/>
        <v>3999.9999999973606</v>
      </c>
      <c r="E1568" s="22" t="str">
        <v>+3.860000E+00</v>
      </c>
      <c r="F1568" s="11">
        <f t="shared" si="176"/>
        <v>2.7949999999999999</v>
      </c>
      <c r="G1568" s="11">
        <v>603</v>
      </c>
      <c r="H1568">
        <f t="shared" si="177"/>
        <v>4699.9999999989341</v>
      </c>
      <c r="I1568" s="22" t="str">
        <v>+3.860000E+00</v>
      </c>
      <c r="J1568" s="11">
        <f t="shared" si="180"/>
        <v>2.4024999999999999</v>
      </c>
      <c r="K1568" s="11">
        <v>1085.3999999999999</v>
      </c>
      <c r="L1568" s="21">
        <f t="shared" ref="L1568:L1631" si="181">$S$17*(1-EXP(-(J1568/$T$17)))</f>
        <v>5699.9999999228739</v>
      </c>
      <c r="M1568" s="22" t="str">
        <v>+3.860000E+00</v>
      </c>
      <c r="N1568" s="11">
        <f t="shared" si="174"/>
        <v>3.0024999999999999</v>
      </c>
      <c r="O1568" s="11">
        <v>603</v>
      </c>
      <c r="P1568">
        <f t="shared" si="175"/>
        <v>6599.9999999998281</v>
      </c>
      <c r="Q1568" s="22" t="str">
        <v>+3.860000E+00</v>
      </c>
      <c r="R1568" s="11">
        <f t="shared" si="178"/>
        <v>2.7474999999999996</v>
      </c>
      <c r="S1568" s="11">
        <v>964.80000000000007</v>
      </c>
      <c r="T1568" s="21">
        <f t="shared" si="179"/>
        <v>7399.999999997247</v>
      </c>
    </row>
    <row r="1569" spans="1:20" x14ac:dyDescent="0.4">
      <c r="A1569" s="20" t="str">
        <v>+3.862500E+00</v>
      </c>
      <c r="B1569" s="11">
        <f t="shared" si="172"/>
        <v>2.6949999999999998</v>
      </c>
      <c r="C1569" s="10">
        <v>482.40000000000003</v>
      </c>
      <c r="D1569" s="21">
        <f t="shared" si="173"/>
        <v>3999.9999999974289</v>
      </c>
      <c r="E1569" s="20" t="str">
        <v>+3.862500E+00</v>
      </c>
      <c r="F1569" s="11">
        <f t="shared" si="176"/>
        <v>2.7974999999999999</v>
      </c>
      <c r="G1569" s="10">
        <v>693.48</v>
      </c>
      <c r="H1569">
        <f t="shared" si="177"/>
        <v>4699.9999999989614</v>
      </c>
      <c r="I1569" s="20" t="str">
        <v>+3.862500E+00</v>
      </c>
      <c r="J1569" s="11">
        <f t="shared" si="180"/>
        <v>2.4049999999999998</v>
      </c>
      <c r="K1569" s="10">
        <v>1115.58</v>
      </c>
      <c r="L1569" s="21">
        <f t="shared" si="181"/>
        <v>5699.9999999248566</v>
      </c>
      <c r="M1569" s="20" t="str">
        <v>+3.862500E+00</v>
      </c>
      <c r="N1569" s="11">
        <f t="shared" si="174"/>
        <v>3.0049999999999999</v>
      </c>
      <c r="O1569" s="10">
        <v>391.97999999999996</v>
      </c>
      <c r="P1569">
        <f t="shared" si="175"/>
        <v>6599.9999999998327</v>
      </c>
      <c r="Q1569" s="20" t="str">
        <v>+3.862500E+00</v>
      </c>
      <c r="R1569" s="11">
        <f t="shared" si="178"/>
        <v>2.75</v>
      </c>
      <c r="S1569" s="10">
        <v>844.19999999999993</v>
      </c>
      <c r="T1569" s="21">
        <f t="shared" si="179"/>
        <v>7399.9999999973179</v>
      </c>
    </row>
    <row r="1570" spans="1:20" x14ac:dyDescent="0.4">
      <c r="A1570" s="22" t="str">
        <v>+3.865000E+00</v>
      </c>
      <c r="B1570" s="11">
        <f t="shared" si="172"/>
        <v>2.6975000000000002</v>
      </c>
      <c r="C1570" s="11">
        <v>603</v>
      </c>
      <c r="D1570" s="21">
        <f t="shared" si="173"/>
        <v>3999.9999999974948</v>
      </c>
      <c r="E1570" s="22" t="str">
        <v>+3.865000E+00</v>
      </c>
      <c r="F1570" s="11">
        <f t="shared" si="176"/>
        <v>2.8000000000000003</v>
      </c>
      <c r="G1570" s="11">
        <v>542.69999999999993</v>
      </c>
      <c r="H1570">
        <f t="shared" si="177"/>
        <v>4699.9999999989886</v>
      </c>
      <c r="I1570" s="22" t="str">
        <v>+3.865000E+00</v>
      </c>
      <c r="J1570" s="11">
        <f t="shared" si="180"/>
        <v>2.4075000000000002</v>
      </c>
      <c r="K1570" s="11">
        <v>1025.0999999999999</v>
      </c>
      <c r="L1570" s="21">
        <f t="shared" si="181"/>
        <v>5699.9999999267875</v>
      </c>
      <c r="M1570" s="22" t="str">
        <v>+3.865000E+00</v>
      </c>
      <c r="N1570" s="11">
        <f t="shared" si="174"/>
        <v>3.0075000000000003</v>
      </c>
      <c r="O1570" s="11">
        <v>542.69999999999993</v>
      </c>
      <c r="P1570">
        <f t="shared" si="175"/>
        <v>6599.9999999998363</v>
      </c>
      <c r="Q1570" s="22" t="str">
        <v>+3.865000E+00</v>
      </c>
      <c r="R1570" s="11">
        <f t="shared" si="178"/>
        <v>2.7525000000000004</v>
      </c>
      <c r="S1570" s="11">
        <v>844.19999999999993</v>
      </c>
      <c r="T1570" s="21">
        <f t="shared" si="179"/>
        <v>7399.999999997387</v>
      </c>
    </row>
    <row r="1571" spans="1:20" x14ac:dyDescent="0.4">
      <c r="A1571" s="20" t="str">
        <v>+3.867500E+00</v>
      </c>
      <c r="B1571" s="11">
        <f t="shared" si="172"/>
        <v>2.7</v>
      </c>
      <c r="C1571" s="10">
        <v>603</v>
      </c>
      <c r="D1571" s="21">
        <f t="shared" si="173"/>
        <v>3999.9999999975594</v>
      </c>
      <c r="E1571" s="20" t="str">
        <v>+3.867500E+00</v>
      </c>
      <c r="F1571" s="11">
        <f t="shared" si="176"/>
        <v>2.8025000000000002</v>
      </c>
      <c r="G1571" s="10">
        <v>693.48</v>
      </c>
      <c r="H1571">
        <f t="shared" si="177"/>
        <v>4699.9999999990141</v>
      </c>
      <c r="I1571" s="20" t="str">
        <v>+3.867500E+00</v>
      </c>
      <c r="J1571" s="11">
        <f t="shared" si="180"/>
        <v>2.41</v>
      </c>
      <c r="K1571" s="10">
        <v>1085.3999999999999</v>
      </c>
      <c r="L1571" s="21">
        <f t="shared" si="181"/>
        <v>5699.9999999286692</v>
      </c>
      <c r="M1571" s="20" t="str">
        <v>+3.867500E+00</v>
      </c>
      <c r="N1571" s="11">
        <f t="shared" si="174"/>
        <v>3.0100000000000002</v>
      </c>
      <c r="O1571" s="10">
        <v>572.88</v>
      </c>
      <c r="P1571">
        <f t="shared" si="175"/>
        <v>6599.9999999998399</v>
      </c>
      <c r="Q1571" s="20" t="str">
        <v>+3.867500E+00</v>
      </c>
      <c r="R1571" s="11">
        <f t="shared" si="178"/>
        <v>2.7549999999999999</v>
      </c>
      <c r="S1571" s="10">
        <v>603</v>
      </c>
      <c r="T1571" s="21">
        <f t="shared" si="179"/>
        <v>7399.9999999974543</v>
      </c>
    </row>
    <row r="1572" spans="1:20" x14ac:dyDescent="0.4">
      <c r="A1572" s="22" t="str">
        <v>+3.870000E+00</v>
      </c>
      <c r="B1572" s="11">
        <f t="shared" si="172"/>
        <v>2.7025000000000001</v>
      </c>
      <c r="C1572" s="11">
        <v>603</v>
      </c>
      <c r="D1572" s="21">
        <f t="shared" si="173"/>
        <v>3999.9999999976221</v>
      </c>
      <c r="E1572" s="22" t="str">
        <v>+3.870000E+00</v>
      </c>
      <c r="F1572" s="11">
        <f t="shared" si="176"/>
        <v>2.8050000000000002</v>
      </c>
      <c r="G1572" s="11">
        <v>603</v>
      </c>
      <c r="H1572">
        <f t="shared" si="177"/>
        <v>4699.9999999990396</v>
      </c>
      <c r="I1572" s="22" t="str">
        <v>+3.870000E+00</v>
      </c>
      <c r="J1572" s="11">
        <f t="shared" si="180"/>
        <v>2.4125000000000001</v>
      </c>
      <c r="K1572" s="11">
        <v>1085.3999999999999</v>
      </c>
      <c r="L1572" s="21">
        <f t="shared" si="181"/>
        <v>5699.9999999305037</v>
      </c>
      <c r="M1572" s="22" t="str">
        <v>+3.870000E+00</v>
      </c>
      <c r="N1572" s="11">
        <f t="shared" si="174"/>
        <v>3.0125000000000002</v>
      </c>
      <c r="O1572" s="11">
        <v>482.40000000000003</v>
      </c>
      <c r="P1572">
        <f t="shared" si="175"/>
        <v>6599.9999999998445</v>
      </c>
      <c r="Q1572" s="22" t="str">
        <v>+3.870000E+00</v>
      </c>
      <c r="R1572" s="11">
        <f t="shared" si="178"/>
        <v>2.7575000000000003</v>
      </c>
      <c r="S1572" s="11">
        <v>603</v>
      </c>
      <c r="T1572" s="21">
        <f t="shared" si="179"/>
        <v>7399.9999999975198</v>
      </c>
    </row>
    <row r="1573" spans="1:20" x14ac:dyDescent="0.4">
      <c r="A1573" s="20" t="str">
        <v>+3.872500E+00</v>
      </c>
      <c r="B1573" s="11">
        <f t="shared" si="172"/>
        <v>2.7050000000000001</v>
      </c>
      <c r="C1573" s="10">
        <v>603</v>
      </c>
      <c r="D1573" s="21">
        <f t="shared" si="173"/>
        <v>3999.9999999976831</v>
      </c>
      <c r="E1573" s="20" t="str">
        <v>+3.872500E+00</v>
      </c>
      <c r="F1573" s="11">
        <f t="shared" si="176"/>
        <v>2.8075000000000001</v>
      </c>
      <c r="G1573" s="10">
        <v>572.88</v>
      </c>
      <c r="H1573">
        <f t="shared" si="177"/>
        <v>4699.9999999990641</v>
      </c>
      <c r="I1573" s="20" t="str">
        <v>+3.872500E+00</v>
      </c>
      <c r="J1573" s="11">
        <f t="shared" si="180"/>
        <v>2.415</v>
      </c>
      <c r="K1573" s="10">
        <v>1085.3999999999999</v>
      </c>
      <c r="L1573" s="21">
        <f t="shared" si="181"/>
        <v>5699.9999999322899</v>
      </c>
      <c r="M1573" s="20" t="str">
        <v>+3.872500E+00</v>
      </c>
      <c r="N1573" s="11">
        <f t="shared" si="174"/>
        <v>3.0150000000000001</v>
      </c>
      <c r="O1573" s="10">
        <v>572.88</v>
      </c>
      <c r="P1573">
        <f t="shared" si="175"/>
        <v>6599.9999999998481</v>
      </c>
      <c r="Q1573" s="20" t="str">
        <v>+3.872500E+00</v>
      </c>
      <c r="R1573" s="11">
        <f t="shared" si="178"/>
        <v>2.76</v>
      </c>
      <c r="S1573" s="10">
        <v>603</v>
      </c>
      <c r="T1573" s="21">
        <f t="shared" si="179"/>
        <v>7399.9999999975826</v>
      </c>
    </row>
    <row r="1574" spans="1:20" x14ac:dyDescent="0.4">
      <c r="A1574" s="22" t="str">
        <v>+3.875000E+00</v>
      </c>
      <c r="B1574" s="11">
        <f t="shared" si="172"/>
        <v>2.7075</v>
      </c>
      <c r="C1574" s="11">
        <v>482.40000000000003</v>
      </c>
      <c r="D1574" s="21">
        <f t="shared" si="173"/>
        <v>3999.9999999977426</v>
      </c>
      <c r="E1574" s="22" t="str">
        <v>+3.875000E+00</v>
      </c>
      <c r="F1574" s="11">
        <f t="shared" si="176"/>
        <v>2.81</v>
      </c>
      <c r="G1574" s="11">
        <v>663.30000000000007</v>
      </c>
      <c r="H1574">
        <f t="shared" si="177"/>
        <v>4699.9999999990878</v>
      </c>
      <c r="I1574" s="22" t="str">
        <v>+3.875000E+00</v>
      </c>
      <c r="J1574" s="11">
        <f t="shared" si="180"/>
        <v>2.4175</v>
      </c>
      <c r="K1574" s="11">
        <v>1085.3999999999999</v>
      </c>
      <c r="L1574" s="21">
        <f t="shared" si="181"/>
        <v>5699.9999999340307</v>
      </c>
      <c r="M1574" s="22" t="str">
        <v>+3.875000E+00</v>
      </c>
      <c r="N1574" s="11">
        <f t="shared" si="174"/>
        <v>3.0175000000000001</v>
      </c>
      <c r="O1574" s="11">
        <v>542.69999999999993</v>
      </c>
      <c r="P1574">
        <f t="shared" si="175"/>
        <v>6599.9999999998527</v>
      </c>
      <c r="Q1574" s="22" t="str">
        <v>+3.875000E+00</v>
      </c>
      <c r="R1574" s="11">
        <f t="shared" si="178"/>
        <v>2.7625000000000002</v>
      </c>
      <c r="S1574" s="11">
        <v>723.6</v>
      </c>
      <c r="T1574" s="21">
        <f t="shared" si="179"/>
        <v>7399.9999999976453</v>
      </c>
    </row>
    <row r="1575" spans="1:20" x14ac:dyDescent="0.4">
      <c r="A1575" s="20" t="str">
        <v>+3.877500E+00</v>
      </c>
      <c r="B1575" s="11">
        <f t="shared" si="172"/>
        <v>2.71</v>
      </c>
      <c r="C1575" s="10">
        <v>663.30000000000007</v>
      </c>
      <c r="D1575" s="21">
        <f t="shared" si="173"/>
        <v>3999.9999999978008</v>
      </c>
      <c r="E1575" s="20" t="str">
        <v>+3.877500E+00</v>
      </c>
      <c r="F1575" s="11">
        <f t="shared" si="176"/>
        <v>2.8125</v>
      </c>
      <c r="G1575" s="10">
        <v>693.48</v>
      </c>
      <c r="H1575">
        <f t="shared" si="177"/>
        <v>4699.9999999991114</v>
      </c>
      <c r="I1575" s="20" t="str">
        <v>+3.877500E+00</v>
      </c>
      <c r="J1575" s="11">
        <f t="shared" si="180"/>
        <v>2.42</v>
      </c>
      <c r="K1575" s="10">
        <v>1085.3999999999999</v>
      </c>
      <c r="L1575" s="21">
        <f t="shared" si="181"/>
        <v>5699.999999935726</v>
      </c>
      <c r="M1575" s="20" t="str">
        <v>+3.877500E+00</v>
      </c>
      <c r="N1575" s="11">
        <f t="shared" si="174"/>
        <v>3.02</v>
      </c>
      <c r="O1575" s="10">
        <v>572.88</v>
      </c>
      <c r="P1575">
        <f t="shared" si="175"/>
        <v>6599.9999999998563</v>
      </c>
      <c r="Q1575" s="20" t="str">
        <v>+3.877500E+00</v>
      </c>
      <c r="R1575" s="11">
        <f t="shared" si="178"/>
        <v>2.7649999999999997</v>
      </c>
      <c r="S1575" s="10">
        <v>753.78</v>
      </c>
      <c r="T1575" s="21">
        <f t="shared" si="179"/>
        <v>7399.9999999977053</v>
      </c>
    </row>
    <row r="1576" spans="1:20" x14ac:dyDescent="0.4">
      <c r="A1576" s="22" t="str">
        <v>+3.880000E+00</v>
      </c>
      <c r="B1576" s="11">
        <f t="shared" si="172"/>
        <v>2.7124999999999999</v>
      </c>
      <c r="C1576" s="11">
        <v>603</v>
      </c>
      <c r="D1576" s="21">
        <f t="shared" si="173"/>
        <v>3999.9999999978572</v>
      </c>
      <c r="E1576" s="22" t="str">
        <v>+3.880000E+00</v>
      </c>
      <c r="F1576" s="11">
        <f t="shared" si="176"/>
        <v>2.8149999999999999</v>
      </c>
      <c r="G1576" s="11">
        <v>723.6</v>
      </c>
      <c r="H1576">
        <f t="shared" si="177"/>
        <v>4699.9999999991342</v>
      </c>
      <c r="I1576" s="22" t="str">
        <v>+3.880000E+00</v>
      </c>
      <c r="J1576" s="11">
        <f t="shared" si="180"/>
        <v>2.4224999999999999</v>
      </c>
      <c r="K1576" s="11">
        <v>964.80000000000007</v>
      </c>
      <c r="L1576" s="21">
        <f t="shared" si="181"/>
        <v>5699.9999999373777</v>
      </c>
      <c r="M1576" s="22" t="str">
        <v>+3.880000E+00</v>
      </c>
      <c r="N1576" s="11">
        <f t="shared" si="174"/>
        <v>3.0225</v>
      </c>
      <c r="O1576" s="11">
        <v>603</v>
      </c>
      <c r="P1576">
        <f t="shared" si="175"/>
        <v>6599.9999999998599</v>
      </c>
      <c r="Q1576" s="22" t="str">
        <v>+3.880000E+00</v>
      </c>
      <c r="R1576" s="11">
        <f t="shared" si="178"/>
        <v>2.7675000000000001</v>
      </c>
      <c r="S1576" s="11">
        <v>723.6</v>
      </c>
      <c r="T1576" s="21">
        <f t="shared" si="179"/>
        <v>7399.9999999977645</v>
      </c>
    </row>
    <row r="1577" spans="1:20" x14ac:dyDescent="0.4">
      <c r="A1577" s="20" t="str">
        <v>+3.882500E+00</v>
      </c>
      <c r="B1577" s="11">
        <f t="shared" si="172"/>
        <v>2.7149999999999999</v>
      </c>
      <c r="C1577" s="10">
        <v>663.30000000000007</v>
      </c>
      <c r="D1577" s="21">
        <f t="shared" si="173"/>
        <v>3999.9999999979123</v>
      </c>
      <c r="E1577" s="20" t="str">
        <v>+3.882500E+00</v>
      </c>
      <c r="F1577" s="11">
        <f t="shared" si="176"/>
        <v>2.8174999999999999</v>
      </c>
      <c r="G1577" s="10">
        <v>723.6</v>
      </c>
      <c r="H1577">
        <f t="shared" si="177"/>
        <v>4699.9999999991569</v>
      </c>
      <c r="I1577" s="20" t="str">
        <v>+3.882500E+00</v>
      </c>
      <c r="J1577" s="11">
        <f t="shared" si="180"/>
        <v>2.4249999999999998</v>
      </c>
      <c r="K1577" s="10">
        <v>964.80000000000007</v>
      </c>
      <c r="L1577" s="21">
        <f t="shared" si="181"/>
        <v>5699.9999999389875</v>
      </c>
      <c r="M1577" s="20" t="str">
        <v>+3.882500E+00</v>
      </c>
      <c r="N1577" s="11">
        <f t="shared" si="174"/>
        <v>3.0249999999999999</v>
      </c>
      <c r="O1577" s="10">
        <v>542.69999999999993</v>
      </c>
      <c r="P1577">
        <f t="shared" si="175"/>
        <v>6599.9999999998636</v>
      </c>
      <c r="Q1577" s="20" t="str">
        <v>+3.882500E+00</v>
      </c>
      <c r="R1577" s="11">
        <f t="shared" si="178"/>
        <v>2.7699999999999996</v>
      </c>
      <c r="S1577" s="10">
        <v>723.6</v>
      </c>
      <c r="T1577" s="21">
        <f t="shared" si="179"/>
        <v>7399.9999999978218</v>
      </c>
    </row>
    <row r="1578" spans="1:20" x14ac:dyDescent="0.4">
      <c r="A1578" s="22" t="str">
        <v>+3.885000E+00</v>
      </c>
      <c r="B1578" s="11">
        <f t="shared" si="172"/>
        <v>2.7174999999999998</v>
      </c>
      <c r="C1578" s="11">
        <v>542.69999999999993</v>
      </c>
      <c r="D1578" s="21">
        <f t="shared" si="173"/>
        <v>3999.9999999979659</v>
      </c>
      <c r="E1578" s="22" t="str">
        <v>+3.885000E+00</v>
      </c>
      <c r="F1578" s="11">
        <f t="shared" si="176"/>
        <v>2.82</v>
      </c>
      <c r="G1578" s="11">
        <v>663.30000000000007</v>
      </c>
      <c r="H1578">
        <f t="shared" si="177"/>
        <v>4699.9999999991778</v>
      </c>
      <c r="I1578" s="22" t="str">
        <v>+3.885000E+00</v>
      </c>
      <c r="J1578" s="11">
        <f t="shared" si="180"/>
        <v>2.4274999999999998</v>
      </c>
      <c r="K1578" s="11">
        <v>1025.0999999999999</v>
      </c>
      <c r="L1578" s="21">
        <f t="shared" si="181"/>
        <v>5699.9999999405563</v>
      </c>
      <c r="M1578" s="22" t="str">
        <v>+3.885000E+00</v>
      </c>
      <c r="N1578" s="11">
        <f t="shared" si="174"/>
        <v>3.0274999999999999</v>
      </c>
      <c r="O1578" s="11">
        <v>542.69999999999993</v>
      </c>
      <c r="P1578">
        <f t="shared" si="175"/>
        <v>6599.9999999998672</v>
      </c>
      <c r="Q1578" s="22" t="str">
        <v>+3.885000E+00</v>
      </c>
      <c r="R1578" s="11">
        <f t="shared" si="178"/>
        <v>2.7725</v>
      </c>
      <c r="S1578" s="11">
        <v>663.30000000000007</v>
      </c>
      <c r="T1578" s="21">
        <f t="shared" si="179"/>
        <v>7399.9999999978781</v>
      </c>
    </row>
    <row r="1579" spans="1:20" x14ac:dyDescent="0.4">
      <c r="A1579" s="20" t="str">
        <v>+3.887500E+00</v>
      </c>
      <c r="B1579" s="11">
        <f t="shared" si="172"/>
        <v>2.72</v>
      </c>
      <c r="C1579" s="10">
        <v>603</v>
      </c>
      <c r="D1579" s="21">
        <f t="shared" si="173"/>
        <v>3999.9999999980182</v>
      </c>
      <c r="E1579" s="20" t="str">
        <v>+3.887500E+00</v>
      </c>
      <c r="F1579" s="11">
        <f t="shared" si="176"/>
        <v>2.8225000000000002</v>
      </c>
      <c r="G1579" s="10">
        <v>603</v>
      </c>
      <c r="H1579">
        <f t="shared" si="177"/>
        <v>4699.9999999991996</v>
      </c>
      <c r="I1579" s="20" t="str">
        <v>+3.887500E+00</v>
      </c>
      <c r="J1579" s="11">
        <f t="shared" si="180"/>
        <v>2.4300000000000002</v>
      </c>
      <c r="K1579" s="10">
        <v>994.98</v>
      </c>
      <c r="L1579" s="21">
        <f t="shared" si="181"/>
        <v>5699.9999999420843</v>
      </c>
      <c r="M1579" s="20" t="str">
        <v>+3.887500E+00</v>
      </c>
      <c r="N1579" s="11">
        <f t="shared" si="174"/>
        <v>3.0300000000000002</v>
      </c>
      <c r="O1579" s="10">
        <v>603</v>
      </c>
      <c r="P1579">
        <f t="shared" si="175"/>
        <v>6599.9999999998699</v>
      </c>
      <c r="Q1579" s="20" t="str">
        <v>+3.887500E+00</v>
      </c>
      <c r="R1579" s="11">
        <f t="shared" si="178"/>
        <v>2.7750000000000004</v>
      </c>
      <c r="S1579" s="10">
        <v>603</v>
      </c>
      <c r="T1579" s="21">
        <f t="shared" si="179"/>
        <v>7399.9999999979327</v>
      </c>
    </row>
    <row r="1580" spans="1:20" x14ac:dyDescent="0.4">
      <c r="A1580" s="22" t="str">
        <v>+3.890000E+00</v>
      </c>
      <c r="B1580" s="11">
        <f t="shared" ref="B1580:B1643" si="182">A1580-A$491</f>
        <v>2.7225000000000001</v>
      </c>
      <c r="C1580" s="11">
        <v>482.40000000000003</v>
      </c>
      <c r="D1580" s="21">
        <f t="shared" ref="D1580:D1643" si="183">$S$15*(1-EXP(-(B1580/$T$15)))</f>
        <v>3999.9999999980691</v>
      </c>
      <c r="E1580" s="22" t="str">
        <v>+3.890000E+00</v>
      </c>
      <c r="F1580" s="11">
        <f t="shared" si="176"/>
        <v>2.8250000000000002</v>
      </c>
      <c r="G1580" s="11">
        <v>603</v>
      </c>
      <c r="H1580">
        <f t="shared" si="177"/>
        <v>4699.9999999992197</v>
      </c>
      <c r="I1580" s="22" t="str">
        <v>+3.890000E+00</v>
      </c>
      <c r="J1580" s="11">
        <f t="shared" si="180"/>
        <v>2.4325000000000001</v>
      </c>
      <c r="K1580" s="11">
        <v>1085.3999999999999</v>
      </c>
      <c r="L1580" s="21">
        <f t="shared" si="181"/>
        <v>5699.9999999435731</v>
      </c>
      <c r="M1580" s="22" t="str">
        <v>+3.890000E+00</v>
      </c>
      <c r="N1580" s="11">
        <f t="shared" si="174"/>
        <v>3.0325000000000002</v>
      </c>
      <c r="O1580" s="11">
        <v>482.40000000000003</v>
      </c>
      <c r="P1580">
        <f t="shared" si="175"/>
        <v>6599.9999999998736</v>
      </c>
      <c r="Q1580" s="22" t="str">
        <v>+3.890000E+00</v>
      </c>
      <c r="R1580" s="11">
        <f t="shared" si="178"/>
        <v>2.7774999999999999</v>
      </c>
      <c r="S1580" s="11">
        <v>603</v>
      </c>
      <c r="T1580" s="21">
        <f t="shared" si="179"/>
        <v>7399.9999999979855</v>
      </c>
    </row>
    <row r="1581" spans="1:20" x14ac:dyDescent="0.4">
      <c r="A1581" s="20" t="str">
        <v>+3.892500E+00</v>
      </c>
      <c r="B1581" s="11">
        <f t="shared" si="182"/>
        <v>2.7250000000000001</v>
      </c>
      <c r="C1581" s="10">
        <v>603</v>
      </c>
      <c r="D1581" s="21">
        <f t="shared" si="183"/>
        <v>3999.9999999981187</v>
      </c>
      <c r="E1581" s="20" t="str">
        <v>+3.892500E+00</v>
      </c>
      <c r="F1581" s="11">
        <f t="shared" si="176"/>
        <v>2.8275000000000001</v>
      </c>
      <c r="G1581" s="10">
        <v>663.30000000000007</v>
      </c>
      <c r="H1581">
        <f t="shared" si="177"/>
        <v>4699.9999999992406</v>
      </c>
      <c r="I1581" s="20" t="str">
        <v>+3.892500E+00</v>
      </c>
      <c r="J1581" s="11">
        <f t="shared" si="180"/>
        <v>2.4350000000000001</v>
      </c>
      <c r="K1581" s="10">
        <v>994.98</v>
      </c>
      <c r="L1581" s="21">
        <f t="shared" si="181"/>
        <v>5699.9999999450238</v>
      </c>
      <c r="M1581" s="20" t="str">
        <v>+3.892500E+00</v>
      </c>
      <c r="N1581" s="11">
        <f t="shared" si="174"/>
        <v>3.0350000000000001</v>
      </c>
      <c r="O1581" s="10">
        <v>482.40000000000003</v>
      </c>
      <c r="P1581">
        <f t="shared" si="175"/>
        <v>6599.9999999998772</v>
      </c>
      <c r="Q1581" s="20" t="str">
        <v>+3.892500E+00</v>
      </c>
      <c r="R1581" s="11">
        <f t="shared" si="178"/>
        <v>2.7800000000000002</v>
      </c>
      <c r="S1581" s="10">
        <v>723.6</v>
      </c>
      <c r="T1581" s="21">
        <f t="shared" si="179"/>
        <v>7399.9999999980373</v>
      </c>
    </row>
    <row r="1582" spans="1:20" x14ac:dyDescent="0.4">
      <c r="A1582" s="22" t="str">
        <v>+3.895000E+00</v>
      </c>
      <c r="B1582" s="11">
        <f t="shared" si="182"/>
        <v>2.7275</v>
      </c>
      <c r="C1582" s="11">
        <v>723.6</v>
      </c>
      <c r="D1582" s="21">
        <f t="shared" si="183"/>
        <v>3999.9999999981674</v>
      </c>
      <c r="E1582" s="22" t="str">
        <v>+3.895000E+00</v>
      </c>
      <c r="F1582" s="11">
        <f t="shared" si="176"/>
        <v>2.83</v>
      </c>
      <c r="G1582" s="11">
        <v>663.30000000000007</v>
      </c>
      <c r="H1582">
        <f t="shared" si="177"/>
        <v>4699.9999999992597</v>
      </c>
      <c r="I1582" s="22" t="str">
        <v>+3.895000E+00</v>
      </c>
      <c r="J1582" s="11">
        <f t="shared" si="180"/>
        <v>2.4375</v>
      </c>
      <c r="K1582" s="11">
        <v>964.80000000000007</v>
      </c>
      <c r="L1582" s="21">
        <f t="shared" si="181"/>
        <v>5699.9999999464371</v>
      </c>
      <c r="M1582" s="22" t="str">
        <v>+3.895000E+00</v>
      </c>
      <c r="N1582" s="11">
        <f t="shared" si="174"/>
        <v>3.0375000000000001</v>
      </c>
      <c r="O1582" s="11">
        <v>603</v>
      </c>
      <c r="P1582">
        <f t="shared" si="175"/>
        <v>6599.9999999998809</v>
      </c>
      <c r="Q1582" s="22" t="str">
        <v>+3.895000E+00</v>
      </c>
      <c r="R1582" s="11">
        <f t="shared" si="178"/>
        <v>2.7824999999999998</v>
      </c>
      <c r="S1582" s="11">
        <v>723.6</v>
      </c>
      <c r="T1582" s="21">
        <f t="shared" si="179"/>
        <v>7399.9999999980882</v>
      </c>
    </row>
    <row r="1583" spans="1:20" x14ac:dyDescent="0.4">
      <c r="A1583" s="20" t="str">
        <v>+3.897500E+00</v>
      </c>
      <c r="B1583" s="11">
        <f t="shared" si="182"/>
        <v>2.73</v>
      </c>
      <c r="C1583" s="10">
        <v>603</v>
      </c>
      <c r="D1583" s="21">
        <f t="shared" si="183"/>
        <v>3999.9999999982142</v>
      </c>
      <c r="E1583" s="20" t="str">
        <v>+3.897500E+00</v>
      </c>
      <c r="F1583" s="11">
        <f t="shared" si="176"/>
        <v>2.8325</v>
      </c>
      <c r="G1583" s="10">
        <v>512.58000000000004</v>
      </c>
      <c r="H1583">
        <f t="shared" si="177"/>
        <v>4699.9999999992788</v>
      </c>
      <c r="I1583" s="20" t="str">
        <v>+3.897500E+00</v>
      </c>
      <c r="J1583" s="11">
        <f t="shared" si="180"/>
        <v>2.44</v>
      </c>
      <c r="K1583" s="10">
        <v>1055.28</v>
      </c>
      <c r="L1583" s="21">
        <f t="shared" si="181"/>
        <v>5699.9999999478141</v>
      </c>
      <c r="M1583" s="20" t="str">
        <v>+3.897500E+00</v>
      </c>
      <c r="N1583" s="11">
        <f t="shared" ref="N1583:N1646" si="184">M1583-M$367</f>
        <v>3.04</v>
      </c>
      <c r="O1583" s="10">
        <v>572.88</v>
      </c>
      <c r="P1583">
        <f t="shared" si="175"/>
        <v>6599.9999999998836</v>
      </c>
      <c r="Q1583" s="20" t="str">
        <v>+3.897500E+00</v>
      </c>
      <c r="R1583" s="11">
        <f t="shared" si="178"/>
        <v>2.7850000000000001</v>
      </c>
      <c r="S1583" s="10">
        <v>723.6</v>
      </c>
      <c r="T1583" s="21">
        <f t="shared" si="179"/>
        <v>7399.9999999981374</v>
      </c>
    </row>
    <row r="1584" spans="1:20" x14ac:dyDescent="0.4">
      <c r="A1584" s="22" t="str">
        <v>+3.900000E+00</v>
      </c>
      <c r="B1584" s="11">
        <f t="shared" si="182"/>
        <v>2.7324999999999999</v>
      </c>
      <c r="C1584" s="11">
        <v>482.40000000000003</v>
      </c>
      <c r="D1584" s="21">
        <f t="shared" si="183"/>
        <v>3999.9999999982601</v>
      </c>
      <c r="E1584" s="22" t="str">
        <v>+3.900000E+00</v>
      </c>
      <c r="F1584" s="11">
        <f t="shared" si="176"/>
        <v>2.835</v>
      </c>
      <c r="G1584" s="11">
        <v>603</v>
      </c>
      <c r="H1584">
        <f t="shared" si="177"/>
        <v>4699.999999999297</v>
      </c>
      <c r="I1584" s="22" t="str">
        <v>+3.900000E+00</v>
      </c>
      <c r="J1584" s="11">
        <f t="shared" si="180"/>
        <v>2.4424999999999999</v>
      </c>
      <c r="K1584" s="11">
        <v>1085.3999999999999</v>
      </c>
      <c r="L1584" s="21">
        <f t="shared" si="181"/>
        <v>5699.9999999491547</v>
      </c>
      <c r="M1584" s="22" t="str">
        <v>+3.900000E+00</v>
      </c>
      <c r="N1584" s="11">
        <f t="shared" si="184"/>
        <v>3.0425</v>
      </c>
      <c r="O1584" s="11">
        <v>603</v>
      </c>
      <c r="P1584">
        <f t="shared" ref="P1584:P1647" si="185">$S$18*(1-EXP(-(N1584/$T$18)))</f>
        <v>6599.9999999998863</v>
      </c>
      <c r="Q1584" s="22" t="str">
        <v>+3.900000E+00</v>
      </c>
      <c r="R1584" s="11">
        <f t="shared" si="178"/>
        <v>2.7874999999999996</v>
      </c>
      <c r="S1584" s="11">
        <v>723.6</v>
      </c>
      <c r="T1584" s="21">
        <f t="shared" si="179"/>
        <v>7399.9999999981856</v>
      </c>
    </row>
    <row r="1585" spans="1:20" x14ac:dyDescent="0.4">
      <c r="A1585" s="20" t="str">
        <v>+3.902500E+00</v>
      </c>
      <c r="B1585" s="11">
        <f t="shared" si="182"/>
        <v>2.7349999999999999</v>
      </c>
      <c r="C1585" s="10">
        <v>603</v>
      </c>
      <c r="D1585" s="21">
        <f t="shared" si="183"/>
        <v>3999.9999999983047</v>
      </c>
      <c r="E1585" s="20" t="str">
        <v>+3.902500E+00</v>
      </c>
      <c r="F1585" s="11">
        <f t="shared" si="176"/>
        <v>2.8374999999999999</v>
      </c>
      <c r="G1585" s="10">
        <v>482.40000000000003</v>
      </c>
      <c r="H1585">
        <f t="shared" si="177"/>
        <v>4699.9999999993152</v>
      </c>
      <c r="I1585" s="20" t="str">
        <v>+3.902500E+00</v>
      </c>
      <c r="J1585" s="11">
        <f t="shared" si="180"/>
        <v>2.4449999999999998</v>
      </c>
      <c r="K1585" s="10">
        <v>994.98</v>
      </c>
      <c r="L1585" s="21">
        <f t="shared" si="181"/>
        <v>5699.9999999504626</v>
      </c>
      <c r="M1585" s="20" t="str">
        <v>+3.902500E+00</v>
      </c>
      <c r="N1585" s="11">
        <f t="shared" si="184"/>
        <v>3.0449999999999999</v>
      </c>
      <c r="O1585" s="10">
        <v>482.40000000000003</v>
      </c>
      <c r="P1585">
        <f t="shared" si="185"/>
        <v>6599.999999999889</v>
      </c>
      <c r="Q1585" s="20" t="str">
        <v>+3.902500E+00</v>
      </c>
      <c r="R1585" s="11">
        <f t="shared" si="178"/>
        <v>2.79</v>
      </c>
      <c r="S1585" s="10">
        <v>603</v>
      </c>
      <c r="T1585" s="21">
        <f t="shared" si="179"/>
        <v>7399.9999999982319</v>
      </c>
    </row>
    <row r="1586" spans="1:20" x14ac:dyDescent="0.4">
      <c r="A1586" s="22" t="str">
        <v>+3.905000E+00</v>
      </c>
      <c r="B1586" s="11">
        <f t="shared" si="182"/>
        <v>2.7374999999999998</v>
      </c>
      <c r="C1586" s="11">
        <v>663.30000000000007</v>
      </c>
      <c r="D1586" s="21">
        <f t="shared" si="183"/>
        <v>3999.9999999983484</v>
      </c>
      <c r="E1586" s="22" t="str">
        <v>+3.905000E+00</v>
      </c>
      <c r="F1586" s="11">
        <f t="shared" si="176"/>
        <v>2.84</v>
      </c>
      <c r="G1586" s="11">
        <v>542.69999999999993</v>
      </c>
      <c r="H1586">
        <f t="shared" si="177"/>
        <v>4699.9999999993324</v>
      </c>
      <c r="I1586" s="22" t="str">
        <v>+3.905000E+00</v>
      </c>
      <c r="J1586" s="11">
        <f t="shared" si="180"/>
        <v>2.4474999999999998</v>
      </c>
      <c r="K1586" s="11">
        <v>1025.0999999999999</v>
      </c>
      <c r="L1586" s="21">
        <f t="shared" si="181"/>
        <v>5699.9999999517358</v>
      </c>
      <c r="M1586" s="22" t="str">
        <v>+3.905000E+00</v>
      </c>
      <c r="N1586" s="11">
        <f t="shared" si="184"/>
        <v>3.0474999999999999</v>
      </c>
      <c r="O1586" s="11">
        <v>603</v>
      </c>
      <c r="P1586">
        <f t="shared" si="185"/>
        <v>6599.9999999998927</v>
      </c>
      <c r="Q1586" s="22" t="str">
        <v>+3.905000E+00</v>
      </c>
      <c r="R1586" s="11">
        <f t="shared" si="178"/>
        <v>2.7924999999999995</v>
      </c>
      <c r="S1586" s="11">
        <v>723.6</v>
      </c>
      <c r="T1586" s="21">
        <f t="shared" si="179"/>
        <v>7399.9999999982774</v>
      </c>
    </row>
    <row r="1587" spans="1:20" x14ac:dyDescent="0.4">
      <c r="A1587" s="20" t="str">
        <v>+3.907500E+00</v>
      </c>
      <c r="B1587" s="11">
        <f t="shared" si="182"/>
        <v>2.74</v>
      </c>
      <c r="C1587" s="10">
        <v>603</v>
      </c>
      <c r="D1587" s="21">
        <f t="shared" si="183"/>
        <v>3999.9999999983911</v>
      </c>
      <c r="E1587" s="20" t="str">
        <v>+3.907500E+00</v>
      </c>
      <c r="F1587" s="11">
        <f t="shared" si="176"/>
        <v>2.8425000000000002</v>
      </c>
      <c r="G1587" s="10">
        <v>512.58000000000004</v>
      </c>
      <c r="H1587">
        <f t="shared" si="177"/>
        <v>4699.9999999993497</v>
      </c>
      <c r="I1587" s="20" t="str">
        <v>+3.907500E+00</v>
      </c>
      <c r="J1587" s="11">
        <f t="shared" si="180"/>
        <v>2.4500000000000002</v>
      </c>
      <c r="K1587" s="10">
        <v>994.98</v>
      </c>
      <c r="L1587" s="21">
        <f t="shared" si="181"/>
        <v>5699.9999999529755</v>
      </c>
      <c r="M1587" s="20" t="str">
        <v>+3.907500E+00</v>
      </c>
      <c r="N1587" s="11">
        <f t="shared" si="184"/>
        <v>3.0500000000000003</v>
      </c>
      <c r="O1587" s="10">
        <v>572.88</v>
      </c>
      <c r="P1587">
        <f t="shared" si="185"/>
        <v>6599.9999999998954</v>
      </c>
      <c r="Q1587" s="20" t="str">
        <v>+3.907500E+00</v>
      </c>
      <c r="R1587" s="11">
        <f t="shared" si="178"/>
        <v>2.7949999999999999</v>
      </c>
      <c r="S1587" s="10">
        <v>633.17999999999995</v>
      </c>
      <c r="T1587" s="21">
        <f t="shared" si="179"/>
        <v>7399.999999998322</v>
      </c>
    </row>
    <row r="1588" spans="1:20" x14ac:dyDescent="0.4">
      <c r="A1588" s="22" t="str">
        <v>+3.910000E+00</v>
      </c>
      <c r="B1588" s="11">
        <f t="shared" si="182"/>
        <v>2.7425000000000002</v>
      </c>
      <c r="C1588" s="11">
        <v>603</v>
      </c>
      <c r="D1588" s="21">
        <f t="shared" si="183"/>
        <v>3999.9999999984325</v>
      </c>
      <c r="E1588" s="22" t="str">
        <v>+3.910000E+00</v>
      </c>
      <c r="F1588" s="11">
        <f t="shared" si="176"/>
        <v>2.8450000000000002</v>
      </c>
      <c r="G1588" s="11">
        <v>603</v>
      </c>
      <c r="H1588">
        <f t="shared" si="177"/>
        <v>4699.9999999993661</v>
      </c>
      <c r="I1588" s="22" t="str">
        <v>+3.910000E+00</v>
      </c>
      <c r="J1588" s="11">
        <f t="shared" si="180"/>
        <v>2.4525000000000001</v>
      </c>
      <c r="K1588" s="11">
        <v>1085.3999999999999</v>
      </c>
      <c r="L1588" s="21">
        <f t="shared" si="181"/>
        <v>5699.9999999541851</v>
      </c>
      <c r="M1588" s="22" t="str">
        <v>+3.910000E+00</v>
      </c>
      <c r="N1588" s="11">
        <f t="shared" si="184"/>
        <v>3.0525000000000002</v>
      </c>
      <c r="O1588" s="11">
        <v>361.8</v>
      </c>
      <c r="P1588">
        <f t="shared" si="185"/>
        <v>6599.9999999998972</v>
      </c>
      <c r="Q1588" s="22" t="str">
        <v>+3.910000E+00</v>
      </c>
      <c r="R1588" s="11">
        <f t="shared" si="178"/>
        <v>2.7975000000000003</v>
      </c>
      <c r="S1588" s="11">
        <v>603</v>
      </c>
      <c r="T1588" s="21">
        <f t="shared" si="179"/>
        <v>7399.9999999983638</v>
      </c>
    </row>
    <row r="1589" spans="1:20" x14ac:dyDescent="0.4">
      <c r="A1589" s="20" t="str">
        <v>+3.912500E+00</v>
      </c>
      <c r="B1589" s="11">
        <f t="shared" si="182"/>
        <v>2.7450000000000001</v>
      </c>
      <c r="C1589" s="10">
        <v>693.48</v>
      </c>
      <c r="D1589" s="21">
        <f t="shared" si="183"/>
        <v>3999.999999998473</v>
      </c>
      <c r="E1589" s="20" t="str">
        <v>+3.912500E+00</v>
      </c>
      <c r="F1589" s="11">
        <f t="shared" si="176"/>
        <v>2.8475000000000001</v>
      </c>
      <c r="G1589" s="10">
        <v>512.58000000000004</v>
      </c>
      <c r="H1589">
        <f t="shared" si="177"/>
        <v>4699.9999999993834</v>
      </c>
      <c r="I1589" s="20" t="str">
        <v>+3.912500E+00</v>
      </c>
      <c r="J1589" s="11">
        <f t="shared" si="180"/>
        <v>2.4550000000000001</v>
      </c>
      <c r="K1589" s="10">
        <v>1085.3999999999999</v>
      </c>
      <c r="L1589" s="21">
        <f t="shared" si="181"/>
        <v>5699.9999999553629</v>
      </c>
      <c r="M1589" s="20" t="str">
        <v>+3.912500E+00</v>
      </c>
      <c r="N1589" s="11">
        <f t="shared" si="184"/>
        <v>3.0550000000000002</v>
      </c>
      <c r="O1589" s="10">
        <v>603</v>
      </c>
      <c r="P1589">
        <f t="shared" si="185"/>
        <v>6599.9999999999</v>
      </c>
      <c r="Q1589" s="20" t="str">
        <v>+3.912500E+00</v>
      </c>
      <c r="R1589" s="11">
        <f t="shared" si="178"/>
        <v>2.8</v>
      </c>
      <c r="S1589" s="10">
        <v>633.17999999999995</v>
      </c>
      <c r="T1589" s="21">
        <f t="shared" si="179"/>
        <v>7399.9999999984066</v>
      </c>
    </row>
    <row r="1590" spans="1:20" x14ac:dyDescent="0.4">
      <c r="A1590" s="22" t="str">
        <v>+3.915000E+00</v>
      </c>
      <c r="B1590" s="11">
        <f t="shared" si="182"/>
        <v>2.7475000000000001</v>
      </c>
      <c r="C1590" s="11">
        <v>663.30000000000007</v>
      </c>
      <c r="D1590" s="21">
        <f t="shared" si="183"/>
        <v>3999.9999999985121</v>
      </c>
      <c r="E1590" s="22" t="str">
        <v>+3.915000E+00</v>
      </c>
      <c r="F1590" s="11">
        <f t="shared" si="176"/>
        <v>2.85</v>
      </c>
      <c r="G1590" s="11">
        <v>542.69999999999993</v>
      </c>
      <c r="H1590">
        <f t="shared" si="177"/>
        <v>4699.9999999993988</v>
      </c>
      <c r="I1590" s="22" t="str">
        <v>+3.915000E+00</v>
      </c>
      <c r="J1590" s="11">
        <f t="shared" si="180"/>
        <v>2.4575</v>
      </c>
      <c r="K1590" s="11">
        <v>1085.3999999999999</v>
      </c>
      <c r="L1590" s="21">
        <f t="shared" si="181"/>
        <v>5699.9999999565098</v>
      </c>
      <c r="M1590" s="22" t="str">
        <v>+3.915000E+00</v>
      </c>
      <c r="N1590" s="11">
        <f t="shared" si="184"/>
        <v>3.0575000000000001</v>
      </c>
      <c r="O1590" s="11">
        <v>482.40000000000003</v>
      </c>
      <c r="P1590">
        <f t="shared" si="185"/>
        <v>6599.9999999999027</v>
      </c>
      <c r="Q1590" s="22" t="str">
        <v>+3.915000E+00</v>
      </c>
      <c r="R1590" s="11">
        <f t="shared" si="178"/>
        <v>2.8025000000000002</v>
      </c>
      <c r="S1590" s="11">
        <v>663.30000000000007</v>
      </c>
      <c r="T1590" s="21">
        <f t="shared" si="179"/>
        <v>7399.9999999984475</v>
      </c>
    </row>
    <row r="1591" spans="1:20" x14ac:dyDescent="0.4">
      <c r="A1591" s="20" t="str">
        <v>+3.917500E+00</v>
      </c>
      <c r="B1591" s="11">
        <f t="shared" si="182"/>
        <v>2.75</v>
      </c>
      <c r="C1591" s="10">
        <v>603</v>
      </c>
      <c r="D1591" s="21">
        <f t="shared" si="183"/>
        <v>3999.9999999985503</v>
      </c>
      <c r="E1591" s="20" t="str">
        <v>+3.917500E+00</v>
      </c>
      <c r="F1591" s="11">
        <f t="shared" si="176"/>
        <v>2.8525</v>
      </c>
      <c r="G1591" s="10">
        <v>603</v>
      </c>
      <c r="H1591">
        <f t="shared" si="177"/>
        <v>4699.9999999994143</v>
      </c>
      <c r="I1591" s="20" t="str">
        <v>+3.917500E+00</v>
      </c>
      <c r="J1591" s="11">
        <f t="shared" si="180"/>
        <v>2.46</v>
      </c>
      <c r="K1591" s="10">
        <v>1115.58</v>
      </c>
      <c r="L1591" s="21">
        <f t="shared" si="181"/>
        <v>5699.9999999576276</v>
      </c>
      <c r="M1591" s="20" t="str">
        <v>+3.917500E+00</v>
      </c>
      <c r="N1591" s="11">
        <f t="shared" si="184"/>
        <v>3.06</v>
      </c>
      <c r="O1591" s="10">
        <v>572.88</v>
      </c>
      <c r="P1591">
        <f t="shared" si="185"/>
        <v>6599.9999999999054</v>
      </c>
      <c r="Q1591" s="20" t="str">
        <v>+3.917500E+00</v>
      </c>
      <c r="R1591" s="11">
        <f t="shared" si="178"/>
        <v>2.8049999999999997</v>
      </c>
      <c r="S1591" s="10">
        <v>603</v>
      </c>
      <c r="T1591" s="21">
        <f t="shared" si="179"/>
        <v>7399.9999999984875</v>
      </c>
    </row>
    <row r="1592" spans="1:20" x14ac:dyDescent="0.4">
      <c r="A1592" s="22" t="str">
        <v>+3.920000E+00</v>
      </c>
      <c r="B1592" s="11">
        <f t="shared" si="182"/>
        <v>2.7524999999999999</v>
      </c>
      <c r="C1592" s="11">
        <v>723.6</v>
      </c>
      <c r="D1592" s="21">
        <f t="shared" si="183"/>
        <v>3999.9999999985876</v>
      </c>
      <c r="E1592" s="22" t="str">
        <v>+3.920000E+00</v>
      </c>
      <c r="F1592" s="11">
        <f t="shared" si="176"/>
        <v>2.855</v>
      </c>
      <c r="G1592" s="11">
        <v>603</v>
      </c>
      <c r="H1592">
        <f t="shared" si="177"/>
        <v>4699.9999999994288</v>
      </c>
      <c r="I1592" s="22" t="str">
        <v>+3.920000E+00</v>
      </c>
      <c r="J1592" s="11">
        <f t="shared" si="180"/>
        <v>2.4624999999999999</v>
      </c>
      <c r="K1592" s="11">
        <v>1085.3999999999999</v>
      </c>
      <c r="L1592" s="21">
        <f t="shared" si="181"/>
        <v>5699.9999999587171</v>
      </c>
      <c r="M1592" s="22" t="str">
        <v>+3.920000E+00</v>
      </c>
      <c r="N1592" s="11">
        <f t="shared" si="184"/>
        <v>3.0625</v>
      </c>
      <c r="O1592" s="11">
        <v>482.40000000000003</v>
      </c>
      <c r="P1592">
        <f t="shared" si="185"/>
        <v>6599.9999999999072</v>
      </c>
      <c r="Q1592" s="22" t="str">
        <v>+3.920000E+00</v>
      </c>
      <c r="R1592" s="11">
        <f t="shared" si="178"/>
        <v>2.8075000000000001</v>
      </c>
      <c r="S1592" s="11">
        <v>844.19999999999993</v>
      </c>
      <c r="T1592" s="21">
        <f t="shared" si="179"/>
        <v>7399.9999999985257</v>
      </c>
    </row>
    <row r="1593" spans="1:20" x14ac:dyDescent="0.4">
      <c r="A1593" s="20" t="str">
        <v>+3.922500E+00</v>
      </c>
      <c r="B1593" s="11">
        <f t="shared" si="182"/>
        <v>2.7549999999999999</v>
      </c>
      <c r="C1593" s="10">
        <v>572.88</v>
      </c>
      <c r="D1593" s="21">
        <f t="shared" si="183"/>
        <v>3999.9999999986239</v>
      </c>
      <c r="E1593" s="20" t="str">
        <v>+3.922500E+00</v>
      </c>
      <c r="F1593" s="11">
        <f t="shared" si="176"/>
        <v>2.8574999999999999</v>
      </c>
      <c r="G1593" s="10">
        <v>572.88</v>
      </c>
      <c r="H1593">
        <f t="shared" si="177"/>
        <v>4699.9999999994443</v>
      </c>
      <c r="I1593" s="20" t="str">
        <v>+3.922500E+00</v>
      </c>
      <c r="J1593" s="11">
        <f t="shared" si="180"/>
        <v>2.4649999999999999</v>
      </c>
      <c r="K1593" s="10">
        <v>1085.3999999999999</v>
      </c>
      <c r="L1593" s="21">
        <f t="shared" si="181"/>
        <v>5699.9999999597785</v>
      </c>
      <c r="M1593" s="20" t="str">
        <v>+3.922500E+00</v>
      </c>
      <c r="N1593" s="11">
        <f t="shared" si="184"/>
        <v>3.0649999999999999</v>
      </c>
      <c r="O1593" s="10">
        <v>603</v>
      </c>
      <c r="P1593">
        <f t="shared" si="185"/>
        <v>6599.99999999991</v>
      </c>
      <c r="Q1593" s="20" t="str">
        <v>+3.922500E+00</v>
      </c>
      <c r="R1593" s="11">
        <f t="shared" si="178"/>
        <v>2.8099999999999996</v>
      </c>
      <c r="S1593" s="10">
        <v>723.6</v>
      </c>
      <c r="T1593" s="21">
        <f t="shared" si="179"/>
        <v>7399.9999999985639</v>
      </c>
    </row>
    <row r="1594" spans="1:20" x14ac:dyDescent="0.4">
      <c r="A1594" s="22" t="str">
        <v>+3.925000E+00</v>
      </c>
      <c r="B1594" s="11">
        <f t="shared" si="182"/>
        <v>2.7574999999999998</v>
      </c>
      <c r="C1594" s="11">
        <v>482.40000000000003</v>
      </c>
      <c r="D1594" s="21">
        <f t="shared" si="183"/>
        <v>3999.9999999986594</v>
      </c>
      <c r="E1594" s="22" t="str">
        <v>+3.925000E+00</v>
      </c>
      <c r="F1594" s="11">
        <f t="shared" si="176"/>
        <v>2.86</v>
      </c>
      <c r="G1594" s="11">
        <v>603</v>
      </c>
      <c r="H1594">
        <f t="shared" si="177"/>
        <v>4699.9999999994579</v>
      </c>
      <c r="I1594" s="22" t="str">
        <v>+3.925000E+00</v>
      </c>
      <c r="J1594" s="11">
        <f t="shared" si="180"/>
        <v>2.4674999999999998</v>
      </c>
      <c r="K1594" s="11">
        <v>723.6</v>
      </c>
      <c r="L1594" s="21">
        <f t="shared" si="181"/>
        <v>5699.9999999608126</v>
      </c>
      <c r="M1594" s="22" t="str">
        <v>+3.925000E+00</v>
      </c>
      <c r="N1594" s="11">
        <f t="shared" si="184"/>
        <v>3.0674999999999999</v>
      </c>
      <c r="O1594" s="11">
        <v>482.40000000000003</v>
      </c>
      <c r="P1594">
        <f t="shared" si="185"/>
        <v>6599.9999999999118</v>
      </c>
      <c r="Q1594" s="22" t="str">
        <v>+3.925000E+00</v>
      </c>
      <c r="R1594" s="11">
        <f t="shared" si="178"/>
        <v>2.8125</v>
      </c>
      <c r="S1594" s="11">
        <v>663.30000000000007</v>
      </c>
      <c r="T1594" s="21">
        <f t="shared" si="179"/>
        <v>7399.9999999986012</v>
      </c>
    </row>
    <row r="1595" spans="1:20" x14ac:dyDescent="0.4">
      <c r="A1595" s="20" t="str">
        <v>+3.927500E+00</v>
      </c>
      <c r="B1595" s="11">
        <f t="shared" si="182"/>
        <v>2.7600000000000002</v>
      </c>
      <c r="C1595" s="10">
        <v>603</v>
      </c>
      <c r="D1595" s="21">
        <f t="shared" si="183"/>
        <v>3999.9999999986935</v>
      </c>
      <c r="E1595" s="20" t="str">
        <v>+3.927500E+00</v>
      </c>
      <c r="F1595" s="11">
        <f t="shared" si="176"/>
        <v>2.8625000000000003</v>
      </c>
      <c r="G1595" s="10">
        <v>512.58000000000004</v>
      </c>
      <c r="H1595">
        <f t="shared" si="177"/>
        <v>4699.9999999994725</v>
      </c>
      <c r="I1595" s="20" t="str">
        <v>+3.927500E+00</v>
      </c>
      <c r="J1595" s="11">
        <f t="shared" si="180"/>
        <v>2.4700000000000002</v>
      </c>
      <c r="K1595" s="10">
        <v>964.80000000000007</v>
      </c>
      <c r="L1595" s="21">
        <f t="shared" si="181"/>
        <v>5699.9999999618194</v>
      </c>
      <c r="M1595" s="20" t="str">
        <v>+3.927500E+00</v>
      </c>
      <c r="N1595" s="11">
        <f t="shared" si="184"/>
        <v>3.0700000000000003</v>
      </c>
      <c r="O1595" s="10">
        <v>572.88</v>
      </c>
      <c r="P1595">
        <f t="shared" si="185"/>
        <v>6599.9999999999154</v>
      </c>
      <c r="Q1595" s="20" t="str">
        <v>+3.927500E+00</v>
      </c>
      <c r="R1595" s="11">
        <f t="shared" si="178"/>
        <v>2.8150000000000004</v>
      </c>
      <c r="S1595" s="10">
        <v>723.6</v>
      </c>
      <c r="T1595" s="21">
        <f t="shared" si="179"/>
        <v>7399.9999999986367</v>
      </c>
    </row>
    <row r="1596" spans="1:20" x14ac:dyDescent="0.4">
      <c r="A1596" s="22" t="str">
        <v>+3.930000E+00</v>
      </c>
      <c r="B1596" s="11">
        <f t="shared" si="182"/>
        <v>2.7625000000000002</v>
      </c>
      <c r="C1596" s="11">
        <v>603</v>
      </c>
      <c r="D1596" s="21">
        <f t="shared" si="183"/>
        <v>3999.9999999987272</v>
      </c>
      <c r="E1596" s="22" t="str">
        <v>+3.930000E+00</v>
      </c>
      <c r="F1596" s="11">
        <f t="shared" si="176"/>
        <v>2.8650000000000002</v>
      </c>
      <c r="G1596" s="11">
        <v>482.40000000000003</v>
      </c>
      <c r="H1596">
        <f t="shared" si="177"/>
        <v>4699.9999999994861</v>
      </c>
      <c r="I1596" s="22" t="str">
        <v>+3.930000E+00</v>
      </c>
      <c r="J1596" s="11">
        <f t="shared" si="180"/>
        <v>2.4725000000000001</v>
      </c>
      <c r="K1596" s="11">
        <v>844.19999999999993</v>
      </c>
      <c r="L1596" s="21">
        <f t="shared" si="181"/>
        <v>5699.9999999628008</v>
      </c>
      <c r="M1596" s="22" t="str">
        <v>+3.930000E+00</v>
      </c>
      <c r="N1596" s="11">
        <f t="shared" si="184"/>
        <v>3.0725000000000002</v>
      </c>
      <c r="O1596" s="11">
        <v>482.40000000000003</v>
      </c>
      <c r="P1596">
        <f t="shared" si="185"/>
        <v>6599.9999999999172</v>
      </c>
      <c r="Q1596" s="22" t="str">
        <v>+3.930000E+00</v>
      </c>
      <c r="R1596" s="11">
        <f t="shared" si="178"/>
        <v>2.8174999999999999</v>
      </c>
      <c r="S1596" s="11">
        <v>723.6</v>
      </c>
      <c r="T1596" s="21">
        <f t="shared" si="179"/>
        <v>7399.9999999986721</v>
      </c>
    </row>
    <row r="1597" spans="1:20" x14ac:dyDescent="0.4">
      <c r="A1597" s="20" t="str">
        <v>+3.932500E+00</v>
      </c>
      <c r="B1597" s="11">
        <f t="shared" si="182"/>
        <v>2.7650000000000001</v>
      </c>
      <c r="C1597" s="10">
        <v>572.88</v>
      </c>
      <c r="D1597" s="21">
        <f t="shared" si="183"/>
        <v>3999.9999999987594</v>
      </c>
      <c r="E1597" s="20" t="str">
        <v>+3.932500E+00</v>
      </c>
      <c r="F1597" s="11">
        <f t="shared" si="176"/>
        <v>2.8675000000000002</v>
      </c>
      <c r="G1597" s="10">
        <v>572.88</v>
      </c>
      <c r="H1597">
        <f t="shared" si="177"/>
        <v>4699.9999999994989</v>
      </c>
      <c r="I1597" s="20" t="str">
        <v>+3.932500E+00</v>
      </c>
      <c r="J1597" s="11">
        <f t="shared" si="180"/>
        <v>2.4750000000000001</v>
      </c>
      <c r="K1597" s="10">
        <v>964.80000000000007</v>
      </c>
      <c r="L1597" s="21">
        <f t="shared" si="181"/>
        <v>5699.9999999637575</v>
      </c>
      <c r="M1597" s="20" t="str">
        <v>+3.932500E+00</v>
      </c>
      <c r="N1597" s="11">
        <f t="shared" si="184"/>
        <v>3.0750000000000002</v>
      </c>
      <c r="O1597" s="10">
        <v>572.88</v>
      </c>
      <c r="P1597">
        <f t="shared" si="185"/>
        <v>6599.9999999999191</v>
      </c>
      <c r="Q1597" s="20" t="str">
        <v>+3.932500E+00</v>
      </c>
      <c r="R1597" s="11">
        <f t="shared" si="178"/>
        <v>2.8200000000000003</v>
      </c>
      <c r="S1597" s="10">
        <v>723.6</v>
      </c>
      <c r="T1597" s="21">
        <f t="shared" si="179"/>
        <v>7399.9999999987058</v>
      </c>
    </row>
    <row r="1598" spans="1:20" x14ac:dyDescent="0.4">
      <c r="A1598" s="22" t="str">
        <v>+3.935000E+00</v>
      </c>
      <c r="B1598" s="11">
        <f t="shared" si="182"/>
        <v>2.7675000000000001</v>
      </c>
      <c r="C1598" s="11">
        <v>603</v>
      </c>
      <c r="D1598" s="21">
        <f t="shared" si="183"/>
        <v>3999.9999999987917</v>
      </c>
      <c r="E1598" s="22" t="str">
        <v>+3.935000E+00</v>
      </c>
      <c r="F1598" s="11">
        <f t="shared" si="176"/>
        <v>2.87</v>
      </c>
      <c r="G1598" s="11">
        <v>603</v>
      </c>
      <c r="H1598">
        <f t="shared" si="177"/>
        <v>4699.9999999995125</v>
      </c>
      <c r="I1598" s="22" t="str">
        <v>+3.935000E+00</v>
      </c>
      <c r="J1598" s="11">
        <f t="shared" si="180"/>
        <v>2.4775</v>
      </c>
      <c r="K1598" s="11">
        <v>964.80000000000007</v>
      </c>
      <c r="L1598" s="21">
        <f t="shared" si="181"/>
        <v>5699.9999999646889</v>
      </c>
      <c r="M1598" s="22" t="str">
        <v>+3.935000E+00</v>
      </c>
      <c r="N1598" s="11">
        <f t="shared" si="184"/>
        <v>3.0775000000000001</v>
      </c>
      <c r="O1598" s="11">
        <v>482.40000000000003</v>
      </c>
      <c r="P1598">
        <f t="shared" si="185"/>
        <v>6599.9999999999209</v>
      </c>
      <c r="Q1598" s="22" t="str">
        <v>+3.935000E+00</v>
      </c>
      <c r="R1598" s="11">
        <f t="shared" si="178"/>
        <v>2.8224999999999998</v>
      </c>
      <c r="S1598" s="11">
        <v>663.30000000000007</v>
      </c>
      <c r="T1598" s="21">
        <f t="shared" si="179"/>
        <v>7399.9999999987394</v>
      </c>
    </row>
    <row r="1599" spans="1:20" x14ac:dyDescent="0.4">
      <c r="A1599" s="20" t="str">
        <v>+3.937500E+00</v>
      </c>
      <c r="B1599" s="11">
        <f t="shared" si="182"/>
        <v>2.77</v>
      </c>
      <c r="C1599" s="10">
        <v>512.58000000000004</v>
      </c>
      <c r="D1599" s="21">
        <f t="shared" si="183"/>
        <v>3999.9999999988227</v>
      </c>
      <c r="E1599" s="20" t="str">
        <v>+3.937500E+00</v>
      </c>
      <c r="F1599" s="11">
        <f t="shared" si="176"/>
        <v>2.8725000000000001</v>
      </c>
      <c r="G1599" s="10">
        <v>572.88</v>
      </c>
      <c r="H1599">
        <f t="shared" si="177"/>
        <v>4699.9999999995243</v>
      </c>
      <c r="I1599" s="20" t="str">
        <v>+3.937500E+00</v>
      </c>
      <c r="J1599" s="11">
        <f t="shared" si="180"/>
        <v>2.48</v>
      </c>
      <c r="K1599" s="10">
        <v>1055.28</v>
      </c>
      <c r="L1599" s="21">
        <f t="shared" si="181"/>
        <v>5699.9999999655965</v>
      </c>
      <c r="M1599" s="20" t="str">
        <v>+3.937500E+00</v>
      </c>
      <c r="N1599" s="11">
        <f t="shared" si="184"/>
        <v>3.08</v>
      </c>
      <c r="O1599" s="10">
        <v>512.58000000000004</v>
      </c>
      <c r="P1599">
        <f t="shared" si="185"/>
        <v>6599.9999999999227</v>
      </c>
      <c r="Q1599" s="20" t="str">
        <v>+3.937500E+00</v>
      </c>
      <c r="R1599" s="11">
        <f t="shared" si="178"/>
        <v>2.8250000000000002</v>
      </c>
      <c r="S1599" s="10">
        <v>603</v>
      </c>
      <c r="T1599" s="21">
        <f t="shared" si="179"/>
        <v>7399.9999999987722</v>
      </c>
    </row>
    <row r="1600" spans="1:20" x14ac:dyDescent="0.4">
      <c r="A1600" s="22" t="str">
        <v>+3.940000E+00</v>
      </c>
      <c r="B1600" s="11">
        <f t="shared" si="182"/>
        <v>2.7725</v>
      </c>
      <c r="C1600" s="11">
        <v>603</v>
      </c>
      <c r="D1600" s="21">
        <f t="shared" si="183"/>
        <v>3999.9999999988531</v>
      </c>
      <c r="E1600" s="22" t="str">
        <v>+3.940000E+00</v>
      </c>
      <c r="F1600" s="11">
        <f t="shared" si="176"/>
        <v>2.875</v>
      </c>
      <c r="G1600" s="11">
        <v>723.6</v>
      </c>
      <c r="H1600">
        <f t="shared" si="177"/>
        <v>4699.9999999995371</v>
      </c>
      <c r="I1600" s="22" t="str">
        <v>+3.940000E+00</v>
      </c>
      <c r="J1600" s="11">
        <f t="shared" si="180"/>
        <v>2.4824999999999999</v>
      </c>
      <c r="K1600" s="11">
        <v>844.19999999999993</v>
      </c>
      <c r="L1600" s="21">
        <f t="shared" si="181"/>
        <v>5699.9999999664815</v>
      </c>
      <c r="M1600" s="22" t="str">
        <v>+3.940000E+00</v>
      </c>
      <c r="N1600" s="11">
        <f t="shared" si="184"/>
        <v>3.0825</v>
      </c>
      <c r="O1600" s="11">
        <v>482.40000000000003</v>
      </c>
      <c r="P1600">
        <f t="shared" si="185"/>
        <v>6599.9999999999254</v>
      </c>
      <c r="Q1600" s="22" t="str">
        <v>+3.940000E+00</v>
      </c>
      <c r="R1600" s="11">
        <f t="shared" si="178"/>
        <v>2.8274999999999997</v>
      </c>
      <c r="S1600" s="11">
        <v>723.6</v>
      </c>
      <c r="T1600" s="21">
        <f t="shared" si="179"/>
        <v>7399.999999998804</v>
      </c>
    </row>
    <row r="1601" spans="1:20" x14ac:dyDescent="0.4">
      <c r="A1601" s="20" t="str">
        <v>+3.942500E+00</v>
      </c>
      <c r="B1601" s="11">
        <f t="shared" si="182"/>
        <v>2.7749999999999999</v>
      </c>
      <c r="C1601" s="10">
        <v>633.17999999999995</v>
      </c>
      <c r="D1601" s="21">
        <f t="shared" si="183"/>
        <v>3999.9999999988827</v>
      </c>
      <c r="E1601" s="20" t="str">
        <v>+3.942500E+00</v>
      </c>
      <c r="F1601" s="11">
        <f t="shared" si="176"/>
        <v>2.8774999999999999</v>
      </c>
      <c r="G1601" s="10">
        <v>482.40000000000003</v>
      </c>
      <c r="H1601">
        <f t="shared" si="177"/>
        <v>4699.9999999995489</v>
      </c>
      <c r="I1601" s="20" t="str">
        <v>+3.942500E+00</v>
      </c>
      <c r="J1601" s="11">
        <f t="shared" si="180"/>
        <v>2.4849999999999999</v>
      </c>
      <c r="K1601" s="10">
        <v>874.38</v>
      </c>
      <c r="L1601" s="21">
        <f t="shared" si="181"/>
        <v>5699.9999999673428</v>
      </c>
      <c r="M1601" s="20" t="str">
        <v>+3.942500E+00</v>
      </c>
      <c r="N1601" s="11">
        <f t="shared" si="184"/>
        <v>3.085</v>
      </c>
      <c r="O1601" s="10">
        <v>482.40000000000003</v>
      </c>
      <c r="P1601">
        <f t="shared" si="185"/>
        <v>6599.9999999999263</v>
      </c>
      <c r="Q1601" s="20" t="str">
        <v>+3.942500E+00</v>
      </c>
      <c r="R1601" s="11">
        <f t="shared" si="178"/>
        <v>2.83</v>
      </c>
      <c r="S1601" s="10">
        <v>633.17999999999995</v>
      </c>
      <c r="T1601" s="21">
        <f t="shared" si="179"/>
        <v>7399.999999998834</v>
      </c>
    </row>
    <row r="1602" spans="1:20" x14ac:dyDescent="0.4">
      <c r="A1602" s="22" t="str">
        <v>+3.945000E+00</v>
      </c>
      <c r="B1602" s="11">
        <f t="shared" si="182"/>
        <v>2.7774999999999999</v>
      </c>
      <c r="C1602" s="11">
        <v>542.69999999999993</v>
      </c>
      <c r="D1602" s="21">
        <f t="shared" si="183"/>
        <v>3999.9999999989109</v>
      </c>
      <c r="E1602" s="22" t="str">
        <v>+3.945000E+00</v>
      </c>
      <c r="F1602" s="11">
        <f t="shared" ref="F1602:F1648" si="186">E1602-E$450</f>
        <v>2.88</v>
      </c>
      <c r="G1602" s="11">
        <v>482.40000000000003</v>
      </c>
      <c r="H1602">
        <f t="shared" si="177"/>
        <v>4699.9999999995598</v>
      </c>
      <c r="I1602" s="22" t="str">
        <v>+3.945000E+00</v>
      </c>
      <c r="J1602" s="11">
        <f t="shared" si="180"/>
        <v>2.4874999999999998</v>
      </c>
      <c r="K1602" s="11">
        <v>964.80000000000007</v>
      </c>
      <c r="L1602" s="21">
        <f t="shared" si="181"/>
        <v>5699.9999999681822</v>
      </c>
      <c r="M1602" s="22" t="str">
        <v>+3.945000E+00</v>
      </c>
      <c r="N1602" s="11">
        <f t="shared" si="184"/>
        <v>3.0874999999999999</v>
      </c>
      <c r="O1602" s="11">
        <v>542.69999999999993</v>
      </c>
      <c r="P1602">
        <f t="shared" si="185"/>
        <v>6599.9999999999291</v>
      </c>
      <c r="Q1602" s="22" t="str">
        <v>+3.945000E+00</v>
      </c>
      <c r="R1602" s="11">
        <f t="shared" si="178"/>
        <v>2.8324999999999996</v>
      </c>
      <c r="S1602" s="11">
        <v>723.6</v>
      </c>
      <c r="T1602" s="21">
        <f t="shared" si="179"/>
        <v>7399.999999998865</v>
      </c>
    </row>
    <row r="1603" spans="1:20" x14ac:dyDescent="0.4">
      <c r="A1603" s="20" t="str">
        <v>+3.947500E+00</v>
      </c>
      <c r="B1603" s="11">
        <f t="shared" si="182"/>
        <v>2.78</v>
      </c>
      <c r="C1603" s="10">
        <v>572.88</v>
      </c>
      <c r="D1603" s="21">
        <f t="shared" si="183"/>
        <v>3999.9999999989391</v>
      </c>
      <c r="E1603" s="20" t="str">
        <v>+3.947500E+00</v>
      </c>
      <c r="F1603" s="11">
        <f t="shared" si="186"/>
        <v>2.8824999999999998</v>
      </c>
      <c r="G1603" s="10">
        <v>663.30000000000007</v>
      </c>
      <c r="H1603">
        <f t="shared" ref="H1603:H1648" si="187">$S$16*(1-EXP(-(F1603/$T$16)))</f>
        <v>4699.9999999995716</v>
      </c>
      <c r="I1603" s="20" t="str">
        <v>+3.947500E+00</v>
      </c>
      <c r="J1603" s="11">
        <f t="shared" si="180"/>
        <v>2.4899999999999998</v>
      </c>
      <c r="K1603" s="10">
        <v>964.80000000000007</v>
      </c>
      <c r="L1603" s="21">
        <f t="shared" si="181"/>
        <v>5699.9999999689999</v>
      </c>
      <c r="M1603" s="20" t="str">
        <v>+3.947500E+00</v>
      </c>
      <c r="N1603" s="11">
        <f t="shared" si="184"/>
        <v>3.09</v>
      </c>
      <c r="O1603" s="10">
        <v>482.40000000000003</v>
      </c>
      <c r="P1603">
        <f t="shared" si="185"/>
        <v>6599.99999999993</v>
      </c>
      <c r="Q1603" s="20" t="str">
        <v>+3.947500E+00</v>
      </c>
      <c r="R1603" s="11">
        <f t="shared" si="178"/>
        <v>2.835</v>
      </c>
      <c r="S1603" s="10">
        <v>663.30000000000007</v>
      </c>
      <c r="T1603" s="21">
        <f t="shared" si="179"/>
        <v>7399.9999999988931</v>
      </c>
    </row>
    <row r="1604" spans="1:20" x14ac:dyDescent="0.4">
      <c r="A1604" s="22" t="str">
        <v>+3.950000E+00</v>
      </c>
      <c r="B1604" s="11">
        <f t="shared" si="182"/>
        <v>2.7825000000000002</v>
      </c>
      <c r="C1604" s="11">
        <v>482.40000000000003</v>
      </c>
      <c r="D1604" s="21">
        <f t="shared" si="183"/>
        <v>3999.9999999989668</v>
      </c>
      <c r="E1604" s="22" t="str">
        <v>+3.950000E+00</v>
      </c>
      <c r="F1604" s="11">
        <f t="shared" si="186"/>
        <v>2.8850000000000002</v>
      </c>
      <c r="G1604" s="11">
        <v>603</v>
      </c>
      <c r="H1604">
        <f t="shared" si="187"/>
        <v>4699.9999999995825</v>
      </c>
      <c r="I1604" s="22" t="str">
        <v>+3.950000E+00</v>
      </c>
      <c r="J1604" s="11">
        <f t="shared" si="180"/>
        <v>2.4925000000000002</v>
      </c>
      <c r="K1604" s="11">
        <v>964.80000000000007</v>
      </c>
      <c r="L1604" s="21">
        <f t="shared" si="181"/>
        <v>5699.9999999697975</v>
      </c>
      <c r="M1604" s="22" t="str">
        <v>+3.950000E+00</v>
      </c>
      <c r="N1604" s="11">
        <f t="shared" si="184"/>
        <v>3.0925000000000002</v>
      </c>
      <c r="O1604" s="11">
        <v>482.40000000000003</v>
      </c>
      <c r="P1604">
        <f t="shared" si="185"/>
        <v>6599.9999999999327</v>
      </c>
      <c r="Q1604" s="22" t="str">
        <v>+3.950000E+00</v>
      </c>
      <c r="R1604" s="11">
        <f t="shared" si="178"/>
        <v>2.8375000000000004</v>
      </c>
      <c r="S1604" s="11">
        <v>603</v>
      </c>
      <c r="T1604" s="21">
        <f t="shared" si="179"/>
        <v>7399.9999999989222</v>
      </c>
    </row>
    <row r="1605" spans="1:20" x14ac:dyDescent="0.4">
      <c r="A1605" s="20" t="str">
        <v>+3.952500E+00</v>
      </c>
      <c r="B1605" s="11">
        <f t="shared" si="182"/>
        <v>2.7850000000000001</v>
      </c>
      <c r="C1605" s="10">
        <v>603</v>
      </c>
      <c r="D1605" s="21">
        <f t="shared" si="183"/>
        <v>3999.9999999989932</v>
      </c>
      <c r="E1605" s="20" t="str">
        <v>+3.952500E+00</v>
      </c>
      <c r="F1605" s="11">
        <f t="shared" si="186"/>
        <v>2.8875000000000002</v>
      </c>
      <c r="G1605" s="10">
        <v>572.88</v>
      </c>
      <c r="H1605">
        <f t="shared" si="187"/>
        <v>4699.9999999995925</v>
      </c>
      <c r="I1605" s="20" t="str">
        <v>+3.952500E+00</v>
      </c>
      <c r="J1605" s="11">
        <f t="shared" si="180"/>
        <v>2.4950000000000001</v>
      </c>
      <c r="K1605" s="10">
        <v>994.98</v>
      </c>
      <c r="L1605" s="21">
        <f t="shared" si="181"/>
        <v>5699.9999999705733</v>
      </c>
      <c r="M1605" s="20" t="str">
        <v>+3.952500E+00</v>
      </c>
      <c r="N1605" s="11">
        <f t="shared" si="184"/>
        <v>3.0950000000000002</v>
      </c>
      <c r="O1605" s="10">
        <v>391.97999999999996</v>
      </c>
      <c r="P1605">
        <f t="shared" si="185"/>
        <v>6599.9999999999336</v>
      </c>
      <c r="Q1605" s="20" t="str">
        <v>+3.952500E+00</v>
      </c>
      <c r="R1605" s="11">
        <f t="shared" si="178"/>
        <v>2.84</v>
      </c>
      <c r="S1605" s="10">
        <v>693.48</v>
      </c>
      <c r="T1605" s="21">
        <f t="shared" si="179"/>
        <v>7399.9999999989495</v>
      </c>
    </row>
    <row r="1606" spans="1:20" x14ac:dyDescent="0.4">
      <c r="A1606" s="22" t="str">
        <v>+3.955000E+00</v>
      </c>
      <c r="B1606" s="11">
        <f t="shared" si="182"/>
        <v>2.7875000000000001</v>
      </c>
      <c r="C1606" s="11">
        <v>482.40000000000003</v>
      </c>
      <c r="D1606" s="21">
        <f t="shared" si="183"/>
        <v>3999.9999999990191</v>
      </c>
      <c r="E1606" s="22" t="str">
        <v>+3.955000E+00</v>
      </c>
      <c r="F1606" s="11">
        <f t="shared" si="186"/>
        <v>2.89</v>
      </c>
      <c r="G1606" s="11">
        <v>603</v>
      </c>
      <c r="H1606">
        <f t="shared" si="187"/>
        <v>4699.9999999996044</v>
      </c>
      <c r="I1606" s="22" t="str">
        <v>+3.955000E+00</v>
      </c>
      <c r="J1606" s="11">
        <f t="shared" si="180"/>
        <v>2.4975000000000001</v>
      </c>
      <c r="K1606" s="11">
        <v>964.80000000000007</v>
      </c>
      <c r="L1606" s="21">
        <f t="shared" si="181"/>
        <v>5699.99999997133</v>
      </c>
      <c r="M1606" s="22" t="str">
        <v>+3.955000E+00</v>
      </c>
      <c r="N1606" s="11">
        <f t="shared" si="184"/>
        <v>3.0975000000000001</v>
      </c>
      <c r="O1606" s="11">
        <v>482.40000000000003</v>
      </c>
      <c r="P1606">
        <f t="shared" si="185"/>
        <v>6599.9999999999363</v>
      </c>
      <c r="Q1606" s="22" t="str">
        <v>+3.955000E+00</v>
      </c>
      <c r="R1606" s="11">
        <f t="shared" si="178"/>
        <v>2.8425000000000002</v>
      </c>
      <c r="S1606" s="11">
        <v>663.30000000000007</v>
      </c>
      <c r="T1606" s="21">
        <f t="shared" si="179"/>
        <v>7399.9999999989759</v>
      </c>
    </row>
    <row r="1607" spans="1:20" x14ac:dyDescent="0.4">
      <c r="A1607" s="20" t="str">
        <v>+3.957500E+00</v>
      </c>
      <c r="B1607" s="11">
        <f t="shared" si="182"/>
        <v>2.79</v>
      </c>
      <c r="C1607" s="10">
        <v>572.88</v>
      </c>
      <c r="D1607" s="21">
        <f t="shared" si="183"/>
        <v>3999.9999999990441</v>
      </c>
      <c r="E1607" s="20" t="str">
        <v>+3.957500E+00</v>
      </c>
      <c r="F1607" s="11">
        <f t="shared" si="186"/>
        <v>2.8925000000000001</v>
      </c>
      <c r="G1607" s="10">
        <v>391.97999999999996</v>
      </c>
      <c r="H1607">
        <f t="shared" si="187"/>
        <v>4699.9999999996135</v>
      </c>
      <c r="I1607" s="20" t="str">
        <v>+3.957500E+00</v>
      </c>
      <c r="J1607" s="11">
        <f t="shared" si="180"/>
        <v>2.5</v>
      </c>
      <c r="K1607" s="10">
        <v>844.19999999999993</v>
      </c>
      <c r="L1607" s="21">
        <f t="shared" si="181"/>
        <v>5699.9999999720667</v>
      </c>
      <c r="M1607" s="20" t="str">
        <v>+3.957500E+00</v>
      </c>
      <c r="N1607" s="11">
        <f t="shared" si="184"/>
        <v>3.1</v>
      </c>
      <c r="O1607" s="10">
        <v>603</v>
      </c>
      <c r="P1607">
        <f t="shared" si="185"/>
        <v>6599.9999999999382</v>
      </c>
      <c r="Q1607" s="20" t="str">
        <v>+3.957500E+00</v>
      </c>
      <c r="R1607" s="11">
        <f t="shared" si="178"/>
        <v>2.8449999999999998</v>
      </c>
      <c r="S1607" s="10">
        <v>633.17999999999995</v>
      </c>
      <c r="T1607" s="21">
        <f t="shared" si="179"/>
        <v>7399.9999999990023</v>
      </c>
    </row>
    <row r="1608" spans="1:20" x14ac:dyDescent="0.4">
      <c r="A1608" s="22" t="str">
        <v>+3.960000E+00</v>
      </c>
      <c r="B1608" s="11">
        <f t="shared" si="182"/>
        <v>2.7925</v>
      </c>
      <c r="C1608" s="11">
        <v>603</v>
      </c>
      <c r="D1608" s="21">
        <f t="shared" si="183"/>
        <v>3999.9999999990687</v>
      </c>
      <c r="E1608" s="22" t="str">
        <v>+3.960000E+00</v>
      </c>
      <c r="F1608" s="11">
        <f t="shared" si="186"/>
        <v>2.895</v>
      </c>
      <c r="G1608" s="11">
        <v>482.40000000000003</v>
      </c>
      <c r="H1608">
        <f t="shared" si="187"/>
        <v>4699.9999999996235</v>
      </c>
      <c r="I1608" s="22" t="str">
        <v>+3.960000E+00</v>
      </c>
      <c r="J1608" s="11">
        <f t="shared" si="180"/>
        <v>2.5024999999999999</v>
      </c>
      <c r="K1608" s="11">
        <v>964.80000000000007</v>
      </c>
      <c r="L1608" s="21">
        <f t="shared" si="181"/>
        <v>5699.9999999727843</v>
      </c>
      <c r="M1608" s="22" t="str">
        <v>+3.960000E+00</v>
      </c>
      <c r="N1608" s="11">
        <f t="shared" si="184"/>
        <v>3.1025</v>
      </c>
      <c r="O1608" s="11">
        <v>603</v>
      </c>
      <c r="P1608">
        <f t="shared" si="185"/>
        <v>6599.9999999999391</v>
      </c>
      <c r="Q1608" s="22" t="str">
        <v>+3.960000E+00</v>
      </c>
      <c r="R1608" s="11">
        <f t="shared" si="178"/>
        <v>2.8475000000000001</v>
      </c>
      <c r="S1608" s="11">
        <v>723.6</v>
      </c>
      <c r="T1608" s="21">
        <f t="shared" si="179"/>
        <v>7399.9999999990287</v>
      </c>
    </row>
    <row r="1609" spans="1:20" x14ac:dyDescent="0.4">
      <c r="A1609" s="20" t="str">
        <v>+3.962500E+00</v>
      </c>
      <c r="B1609" s="11">
        <f t="shared" si="182"/>
        <v>2.7949999999999999</v>
      </c>
      <c r="C1609" s="10">
        <v>512.58000000000004</v>
      </c>
      <c r="D1609" s="21">
        <f t="shared" si="183"/>
        <v>3999.9999999990928</v>
      </c>
      <c r="E1609" s="20" t="str">
        <v>+3.962500E+00</v>
      </c>
      <c r="F1609" s="11">
        <f t="shared" si="186"/>
        <v>2.8975</v>
      </c>
      <c r="G1609" s="10">
        <v>603</v>
      </c>
      <c r="H1609">
        <f t="shared" si="187"/>
        <v>4699.9999999996335</v>
      </c>
      <c r="I1609" s="20" t="str">
        <v>+3.962500E+00</v>
      </c>
      <c r="J1609" s="11">
        <f t="shared" si="180"/>
        <v>2.5049999999999999</v>
      </c>
      <c r="K1609" s="10">
        <v>874.38</v>
      </c>
      <c r="L1609" s="21">
        <f t="shared" si="181"/>
        <v>5699.9999999734846</v>
      </c>
      <c r="M1609" s="20" t="str">
        <v>+3.962500E+00</v>
      </c>
      <c r="N1609" s="11">
        <f t="shared" si="184"/>
        <v>3.105</v>
      </c>
      <c r="O1609" s="10">
        <v>542.69999999999993</v>
      </c>
      <c r="P1609">
        <f t="shared" si="185"/>
        <v>6599.9999999999409</v>
      </c>
      <c r="Q1609" s="20" t="str">
        <v>+3.962500E+00</v>
      </c>
      <c r="R1609" s="11">
        <f t="shared" si="178"/>
        <v>2.8499999999999996</v>
      </c>
      <c r="S1609" s="10">
        <v>603</v>
      </c>
      <c r="T1609" s="21">
        <f t="shared" si="179"/>
        <v>7399.9999999990532</v>
      </c>
    </row>
    <row r="1610" spans="1:20" x14ac:dyDescent="0.4">
      <c r="A1610" s="22" t="str">
        <v>+3.965000E+00</v>
      </c>
      <c r="B1610" s="11">
        <f t="shared" si="182"/>
        <v>2.7974999999999999</v>
      </c>
      <c r="C1610" s="11">
        <v>482.40000000000003</v>
      </c>
      <c r="D1610" s="21">
        <f t="shared" si="183"/>
        <v>3999.999999999116</v>
      </c>
      <c r="E1610" s="22" t="str">
        <v>+3.965000E+00</v>
      </c>
      <c r="F1610" s="11">
        <f t="shared" si="186"/>
        <v>2.9</v>
      </c>
      <c r="G1610" s="11">
        <v>542.69999999999993</v>
      </c>
      <c r="H1610">
        <f t="shared" si="187"/>
        <v>4699.9999999996435</v>
      </c>
      <c r="I1610" s="22" t="str">
        <v>+3.965000E+00</v>
      </c>
      <c r="J1610" s="11">
        <f t="shared" si="180"/>
        <v>2.5074999999999998</v>
      </c>
      <c r="K1610" s="11">
        <v>844.19999999999993</v>
      </c>
      <c r="L1610" s="21">
        <f t="shared" si="181"/>
        <v>5699.9999999741658</v>
      </c>
      <c r="M1610" s="22" t="str">
        <v>+3.965000E+00</v>
      </c>
      <c r="N1610" s="11">
        <f t="shared" si="184"/>
        <v>3.1074999999999999</v>
      </c>
      <c r="O1610" s="11">
        <v>542.69999999999993</v>
      </c>
      <c r="P1610">
        <f t="shared" si="185"/>
        <v>6599.9999999999418</v>
      </c>
      <c r="Q1610" s="22" t="str">
        <v>+3.965000E+00</v>
      </c>
      <c r="R1610" s="11">
        <f t="shared" si="178"/>
        <v>2.8525</v>
      </c>
      <c r="S1610" s="11">
        <v>663.30000000000007</v>
      </c>
      <c r="T1610" s="21">
        <f t="shared" si="179"/>
        <v>7399.9999999990778</v>
      </c>
    </row>
    <row r="1611" spans="1:20" x14ac:dyDescent="0.4">
      <c r="A1611" s="20" t="str">
        <v>+3.967500E+00</v>
      </c>
      <c r="B1611" s="11">
        <f t="shared" si="182"/>
        <v>2.8</v>
      </c>
      <c r="C1611" s="10">
        <v>482.40000000000003</v>
      </c>
      <c r="D1611" s="21">
        <f t="shared" si="183"/>
        <v>3999.9999999991387</v>
      </c>
      <c r="E1611" s="20" t="str">
        <v>+3.967500E+00</v>
      </c>
      <c r="F1611" s="11">
        <f t="shared" si="186"/>
        <v>2.9024999999999999</v>
      </c>
      <c r="G1611" s="10">
        <v>603</v>
      </c>
      <c r="H1611">
        <f t="shared" si="187"/>
        <v>4699.9999999996517</v>
      </c>
      <c r="I1611" s="20" t="str">
        <v>+3.967500E+00</v>
      </c>
      <c r="J1611" s="11">
        <f t="shared" si="180"/>
        <v>2.5099999999999998</v>
      </c>
      <c r="K1611" s="10">
        <v>904.5</v>
      </c>
      <c r="L1611" s="21">
        <f t="shared" si="181"/>
        <v>5699.9999999748297</v>
      </c>
      <c r="M1611" s="20" t="str">
        <v>+3.967500E+00</v>
      </c>
      <c r="N1611" s="11">
        <f t="shared" si="184"/>
        <v>3.11</v>
      </c>
      <c r="O1611" s="10">
        <v>482.40000000000003</v>
      </c>
      <c r="P1611">
        <f t="shared" si="185"/>
        <v>6599.9999999999436</v>
      </c>
      <c r="Q1611" s="20" t="str">
        <v>+3.967500E+00</v>
      </c>
      <c r="R1611" s="11">
        <f t="shared" si="178"/>
        <v>2.8549999999999995</v>
      </c>
      <c r="S1611" s="10">
        <v>603</v>
      </c>
      <c r="T1611" s="21">
        <f t="shared" si="179"/>
        <v>7399.9999999991014</v>
      </c>
    </row>
    <row r="1612" spans="1:20" x14ac:dyDescent="0.4">
      <c r="A1612" s="22" t="str">
        <v>+3.970000E+00</v>
      </c>
      <c r="B1612" s="11">
        <f t="shared" si="182"/>
        <v>2.8025000000000002</v>
      </c>
      <c r="C1612" s="11">
        <v>482.40000000000003</v>
      </c>
      <c r="D1612" s="21">
        <f t="shared" si="183"/>
        <v>3999.9999999991605</v>
      </c>
      <c r="E1612" s="22" t="str">
        <v>+3.970000E+00</v>
      </c>
      <c r="F1612" s="11">
        <f t="shared" si="186"/>
        <v>2.9050000000000002</v>
      </c>
      <c r="G1612" s="11">
        <v>603</v>
      </c>
      <c r="H1612">
        <f t="shared" si="187"/>
        <v>4699.9999999996608</v>
      </c>
      <c r="I1612" s="22" t="str">
        <v>+3.970000E+00</v>
      </c>
      <c r="J1612" s="11">
        <f t="shared" si="180"/>
        <v>2.5125000000000002</v>
      </c>
      <c r="K1612" s="11">
        <v>964.80000000000007</v>
      </c>
      <c r="L1612" s="21">
        <f t="shared" si="181"/>
        <v>5699.9999999754764</v>
      </c>
      <c r="M1612" s="22" t="str">
        <v>+3.970000E+00</v>
      </c>
      <c r="N1612" s="11">
        <f t="shared" si="184"/>
        <v>3.1125000000000003</v>
      </c>
      <c r="O1612" s="11">
        <v>482.40000000000003</v>
      </c>
      <c r="P1612">
        <f t="shared" si="185"/>
        <v>6599.9999999999454</v>
      </c>
      <c r="Q1612" s="22" t="str">
        <v>+3.970000E+00</v>
      </c>
      <c r="R1612" s="11">
        <f t="shared" si="178"/>
        <v>2.8574999999999999</v>
      </c>
      <c r="S1612" s="11">
        <v>603</v>
      </c>
      <c r="T1612" s="21">
        <f t="shared" si="179"/>
        <v>7399.9999999991251</v>
      </c>
    </row>
    <row r="1613" spans="1:20" x14ac:dyDescent="0.4">
      <c r="A1613" s="20" t="str">
        <v>+3.972500E+00</v>
      </c>
      <c r="B1613" s="11">
        <f t="shared" si="182"/>
        <v>2.8050000000000002</v>
      </c>
      <c r="C1613" s="10">
        <v>603</v>
      </c>
      <c r="D1613" s="21">
        <f t="shared" si="183"/>
        <v>3999.9999999991824</v>
      </c>
      <c r="E1613" s="20" t="str">
        <v>+3.972500E+00</v>
      </c>
      <c r="F1613" s="11">
        <f t="shared" si="186"/>
        <v>2.9075000000000002</v>
      </c>
      <c r="G1613" s="10">
        <v>542.69999999999993</v>
      </c>
      <c r="H1613">
        <f t="shared" si="187"/>
        <v>4699.9999999996699</v>
      </c>
      <c r="I1613" s="20" t="str">
        <v>+3.972500E+00</v>
      </c>
      <c r="J1613" s="11">
        <f t="shared" si="180"/>
        <v>2.5150000000000001</v>
      </c>
      <c r="K1613" s="10">
        <v>964.80000000000007</v>
      </c>
      <c r="L1613" s="21">
        <f t="shared" si="181"/>
        <v>5699.9999999761076</v>
      </c>
      <c r="M1613" s="20" t="str">
        <v>+3.972500E+00</v>
      </c>
      <c r="N1613" s="11">
        <f t="shared" si="184"/>
        <v>3.1150000000000002</v>
      </c>
      <c r="O1613" s="10">
        <v>512.58000000000004</v>
      </c>
      <c r="P1613">
        <f t="shared" si="185"/>
        <v>6599.9999999999463</v>
      </c>
      <c r="Q1613" s="20" t="str">
        <v>+3.972500E+00</v>
      </c>
      <c r="R1613" s="11">
        <f t="shared" si="178"/>
        <v>2.8600000000000003</v>
      </c>
      <c r="S1613" s="10">
        <v>633.17999999999995</v>
      </c>
      <c r="T1613" s="21">
        <f t="shared" si="179"/>
        <v>7399.9999999991469</v>
      </c>
    </row>
    <row r="1614" spans="1:20" x14ac:dyDescent="0.4">
      <c r="A1614" s="22" t="str">
        <v>+3.975000E+00</v>
      </c>
      <c r="B1614" s="11">
        <f t="shared" si="182"/>
        <v>2.8075000000000001</v>
      </c>
      <c r="C1614" s="11">
        <v>542.69999999999993</v>
      </c>
      <c r="D1614" s="21">
        <f t="shared" si="183"/>
        <v>3999.9999999992033</v>
      </c>
      <c r="E1614" s="22" t="str">
        <v>+3.975000E+00</v>
      </c>
      <c r="F1614" s="11">
        <f t="shared" si="186"/>
        <v>2.91</v>
      </c>
      <c r="G1614" s="11">
        <v>663.30000000000007</v>
      </c>
      <c r="H1614">
        <f t="shared" si="187"/>
        <v>4699.999999999678</v>
      </c>
      <c r="I1614" s="22" t="str">
        <v>+3.975000E+00</v>
      </c>
      <c r="J1614" s="11">
        <f t="shared" si="180"/>
        <v>2.5175000000000001</v>
      </c>
      <c r="K1614" s="11">
        <v>1025.0999999999999</v>
      </c>
      <c r="L1614" s="21">
        <f t="shared" si="181"/>
        <v>5699.9999999767215</v>
      </c>
      <c r="M1614" s="22" t="str">
        <v>+3.975000E+00</v>
      </c>
      <c r="N1614" s="11">
        <f t="shared" si="184"/>
        <v>3.1175000000000002</v>
      </c>
      <c r="O1614" s="11">
        <v>482.40000000000003</v>
      </c>
      <c r="P1614">
        <f t="shared" si="185"/>
        <v>6599.9999999999482</v>
      </c>
      <c r="Q1614" s="22" t="str">
        <v>+3.975000E+00</v>
      </c>
      <c r="R1614" s="11">
        <f t="shared" si="178"/>
        <v>2.8624999999999998</v>
      </c>
      <c r="S1614" s="11">
        <v>603</v>
      </c>
      <c r="T1614" s="21">
        <f t="shared" si="179"/>
        <v>7399.9999999991696</v>
      </c>
    </row>
    <row r="1615" spans="1:20" x14ac:dyDescent="0.4">
      <c r="A1615" s="20" t="str">
        <v>+3.977500E+00</v>
      </c>
      <c r="B1615" s="11">
        <f t="shared" si="182"/>
        <v>2.81</v>
      </c>
      <c r="C1615" s="10">
        <v>512.58000000000004</v>
      </c>
      <c r="D1615" s="21">
        <f t="shared" si="183"/>
        <v>3999.9999999992237</v>
      </c>
      <c r="E1615" s="20" t="str">
        <v>+3.977500E+00</v>
      </c>
      <c r="F1615" s="11">
        <f t="shared" si="186"/>
        <v>2.9125000000000001</v>
      </c>
      <c r="G1615" s="10">
        <v>512.58000000000004</v>
      </c>
      <c r="H1615">
        <f t="shared" si="187"/>
        <v>4699.9999999996862</v>
      </c>
      <c r="I1615" s="20" t="str">
        <v>+3.977500E+00</v>
      </c>
      <c r="J1615" s="11">
        <f t="shared" si="180"/>
        <v>2.52</v>
      </c>
      <c r="K1615" s="10">
        <v>964.80000000000007</v>
      </c>
      <c r="L1615" s="21">
        <f t="shared" si="181"/>
        <v>5699.9999999773199</v>
      </c>
      <c r="M1615" s="20" t="str">
        <v>+3.977500E+00</v>
      </c>
      <c r="N1615" s="11">
        <f t="shared" si="184"/>
        <v>3.12</v>
      </c>
      <c r="O1615" s="10">
        <v>391.97999999999996</v>
      </c>
      <c r="P1615">
        <f t="shared" si="185"/>
        <v>6599.9999999999491</v>
      </c>
      <c r="Q1615" s="20" t="str">
        <v>+3.977500E+00</v>
      </c>
      <c r="R1615" s="11">
        <f t="shared" si="178"/>
        <v>2.8650000000000002</v>
      </c>
      <c r="S1615" s="10">
        <v>603</v>
      </c>
      <c r="T1615" s="21">
        <f t="shared" si="179"/>
        <v>7399.9999999991905</v>
      </c>
    </row>
    <row r="1616" spans="1:20" x14ac:dyDescent="0.4">
      <c r="A1616" s="22" t="str">
        <v>+3.980000E+00</v>
      </c>
      <c r="B1616" s="11">
        <f t="shared" si="182"/>
        <v>2.8125</v>
      </c>
      <c r="C1616" s="11">
        <v>603</v>
      </c>
      <c r="D1616" s="21">
        <f t="shared" si="183"/>
        <v>3999.9999999992438</v>
      </c>
      <c r="E1616" s="22" t="str">
        <v>+3.980000E+00</v>
      </c>
      <c r="F1616" s="11">
        <f t="shared" si="186"/>
        <v>2.915</v>
      </c>
      <c r="G1616" s="11">
        <v>603</v>
      </c>
      <c r="H1616">
        <f t="shared" si="187"/>
        <v>4699.9999999996944</v>
      </c>
      <c r="I1616" s="22" t="str">
        <v>+3.980000E+00</v>
      </c>
      <c r="J1616" s="11">
        <f t="shared" si="180"/>
        <v>2.5225</v>
      </c>
      <c r="K1616" s="11">
        <v>964.80000000000007</v>
      </c>
      <c r="L1616" s="21">
        <f t="shared" si="181"/>
        <v>5699.9999999779029</v>
      </c>
      <c r="M1616" s="22" t="str">
        <v>+3.980000E+00</v>
      </c>
      <c r="N1616" s="11">
        <f t="shared" si="184"/>
        <v>3.1225000000000001</v>
      </c>
      <c r="O1616" s="11">
        <v>482.40000000000003</v>
      </c>
      <c r="P1616">
        <f t="shared" si="185"/>
        <v>6599.9999999999509</v>
      </c>
      <c r="Q1616" s="22" t="str">
        <v>+3.980000E+00</v>
      </c>
      <c r="R1616" s="11">
        <f t="shared" si="178"/>
        <v>2.8674999999999997</v>
      </c>
      <c r="S1616" s="11">
        <v>723.6</v>
      </c>
      <c r="T1616" s="21">
        <f t="shared" si="179"/>
        <v>7399.9999999992115</v>
      </c>
    </row>
    <row r="1617" spans="1:20" x14ac:dyDescent="0.4">
      <c r="A1617" s="20" t="str">
        <v>+3.982500E+00</v>
      </c>
      <c r="B1617" s="11">
        <f t="shared" si="182"/>
        <v>2.8149999999999999</v>
      </c>
      <c r="C1617" s="10">
        <v>512.58000000000004</v>
      </c>
      <c r="D1617" s="21">
        <f t="shared" si="183"/>
        <v>3999.9999999992633</v>
      </c>
      <c r="E1617" s="20" t="str">
        <v>+3.982500E+00</v>
      </c>
      <c r="F1617" s="11">
        <f t="shared" si="186"/>
        <v>2.9175</v>
      </c>
      <c r="G1617" s="10">
        <v>512.58000000000004</v>
      </c>
      <c r="H1617">
        <f t="shared" si="187"/>
        <v>4699.9999999997026</v>
      </c>
      <c r="I1617" s="20" t="str">
        <v>+3.982500E+00</v>
      </c>
      <c r="J1617" s="11">
        <f t="shared" si="180"/>
        <v>2.5249999999999999</v>
      </c>
      <c r="K1617" s="10">
        <v>874.38</v>
      </c>
      <c r="L1617" s="21">
        <f t="shared" si="181"/>
        <v>5699.9999999784714</v>
      </c>
      <c r="M1617" s="20" t="str">
        <v>+3.982500E+00</v>
      </c>
      <c r="N1617" s="11">
        <f t="shared" si="184"/>
        <v>3.125</v>
      </c>
      <c r="O1617" s="10">
        <v>572.88</v>
      </c>
      <c r="P1617">
        <f t="shared" si="185"/>
        <v>6599.9999999999518</v>
      </c>
      <c r="Q1617" s="20" t="str">
        <v>+3.982500E+00</v>
      </c>
      <c r="R1617" s="11">
        <f t="shared" si="178"/>
        <v>2.87</v>
      </c>
      <c r="S1617" s="10">
        <v>633.17999999999995</v>
      </c>
      <c r="T1617" s="21">
        <f t="shared" si="179"/>
        <v>7399.9999999992315</v>
      </c>
    </row>
    <row r="1618" spans="1:20" x14ac:dyDescent="0.4">
      <c r="A1618" s="22" t="str">
        <v>+3.985000E+00</v>
      </c>
      <c r="B1618" s="11">
        <f t="shared" si="182"/>
        <v>2.8174999999999999</v>
      </c>
      <c r="C1618" s="11">
        <v>422.09999999999997</v>
      </c>
      <c r="D1618" s="21">
        <f t="shared" si="183"/>
        <v>3999.9999999992824</v>
      </c>
      <c r="E1618" s="22" t="str">
        <v>+3.985000E+00</v>
      </c>
      <c r="F1618" s="11">
        <f t="shared" si="186"/>
        <v>2.92</v>
      </c>
      <c r="G1618" s="11">
        <v>542.69999999999993</v>
      </c>
      <c r="H1618">
        <f t="shared" si="187"/>
        <v>4699.9999999997099</v>
      </c>
      <c r="I1618" s="22" t="str">
        <v>+3.985000E+00</v>
      </c>
      <c r="J1618" s="11">
        <f t="shared" si="180"/>
        <v>2.5274999999999999</v>
      </c>
      <c r="K1618" s="11">
        <v>904.5</v>
      </c>
      <c r="L1618" s="21">
        <f t="shared" si="181"/>
        <v>5699.9999999790243</v>
      </c>
      <c r="M1618" s="22" t="str">
        <v>+3.985000E+00</v>
      </c>
      <c r="N1618" s="11">
        <f t="shared" si="184"/>
        <v>3.1274999999999999</v>
      </c>
      <c r="O1618" s="11">
        <v>542.69999999999993</v>
      </c>
      <c r="P1618">
        <f t="shared" si="185"/>
        <v>6599.9999999999527</v>
      </c>
      <c r="Q1618" s="22" t="str">
        <v>+3.985000E+00</v>
      </c>
      <c r="R1618" s="11">
        <f t="shared" si="178"/>
        <v>2.8724999999999996</v>
      </c>
      <c r="S1618" s="11">
        <v>663.30000000000007</v>
      </c>
      <c r="T1618" s="21">
        <f t="shared" si="179"/>
        <v>7399.9999999992515</v>
      </c>
    </row>
    <row r="1619" spans="1:20" x14ac:dyDescent="0.4">
      <c r="A1619" s="20" t="str">
        <v>+3.987500E+00</v>
      </c>
      <c r="B1619" s="11">
        <f t="shared" si="182"/>
        <v>2.82</v>
      </c>
      <c r="C1619" s="10">
        <v>512.58000000000004</v>
      </c>
      <c r="D1619" s="21">
        <f t="shared" si="183"/>
        <v>3999.9999999993006</v>
      </c>
      <c r="E1619" s="20" t="str">
        <v>+3.987500E+00</v>
      </c>
      <c r="F1619" s="11">
        <f t="shared" si="186"/>
        <v>2.9224999999999999</v>
      </c>
      <c r="G1619" s="10">
        <v>603</v>
      </c>
      <c r="H1619">
        <f t="shared" si="187"/>
        <v>4699.9999999997181</v>
      </c>
      <c r="I1619" s="20" t="str">
        <v>+3.987500E+00</v>
      </c>
      <c r="J1619" s="11">
        <f t="shared" si="180"/>
        <v>2.5299999999999998</v>
      </c>
      <c r="K1619" s="10">
        <v>844.19999999999993</v>
      </c>
      <c r="L1619" s="21">
        <f t="shared" si="181"/>
        <v>5699.9999999795637</v>
      </c>
      <c r="M1619" s="20" t="str">
        <v>+3.987500E+00</v>
      </c>
      <c r="N1619" s="11">
        <f t="shared" si="184"/>
        <v>3.13</v>
      </c>
      <c r="O1619" s="10">
        <v>572.88</v>
      </c>
      <c r="P1619">
        <f t="shared" si="185"/>
        <v>6599.9999999999545</v>
      </c>
      <c r="Q1619" s="20" t="str">
        <v>+3.987500E+00</v>
      </c>
      <c r="R1619" s="11">
        <f t="shared" si="178"/>
        <v>2.875</v>
      </c>
      <c r="S1619" s="10">
        <v>603</v>
      </c>
      <c r="T1619" s="21">
        <f t="shared" si="179"/>
        <v>7399.9999999992706</v>
      </c>
    </row>
    <row r="1620" spans="1:20" x14ac:dyDescent="0.4">
      <c r="A1620" s="22" t="str">
        <v>+3.990000E+00</v>
      </c>
      <c r="B1620" s="11">
        <f t="shared" si="182"/>
        <v>2.8225000000000002</v>
      </c>
      <c r="C1620" s="11">
        <v>361.8</v>
      </c>
      <c r="D1620" s="21">
        <f t="shared" si="183"/>
        <v>3999.9999999993188</v>
      </c>
      <c r="E1620" s="22" t="str">
        <v>+3.990000E+00</v>
      </c>
      <c r="F1620" s="11">
        <f t="shared" si="186"/>
        <v>2.9250000000000003</v>
      </c>
      <c r="G1620" s="11">
        <v>603</v>
      </c>
      <c r="H1620">
        <f t="shared" si="187"/>
        <v>4699.9999999997253</v>
      </c>
      <c r="I1620" s="22" t="str">
        <v>+3.990000E+00</v>
      </c>
      <c r="J1620" s="11">
        <f t="shared" si="180"/>
        <v>2.5325000000000002</v>
      </c>
      <c r="K1620" s="11">
        <v>964.80000000000007</v>
      </c>
      <c r="L1620" s="21">
        <f t="shared" si="181"/>
        <v>5699.9999999800884</v>
      </c>
      <c r="M1620" s="22" t="str">
        <v>+3.990000E+00</v>
      </c>
      <c r="N1620" s="11">
        <f t="shared" si="184"/>
        <v>3.1325000000000003</v>
      </c>
      <c r="O1620" s="11">
        <v>603</v>
      </c>
      <c r="P1620">
        <f t="shared" si="185"/>
        <v>6599.9999999999554</v>
      </c>
      <c r="Q1620" s="22" t="str">
        <v>+3.990000E+00</v>
      </c>
      <c r="R1620" s="11">
        <f t="shared" si="178"/>
        <v>2.8775000000000004</v>
      </c>
      <c r="S1620" s="11">
        <v>603</v>
      </c>
      <c r="T1620" s="21">
        <f t="shared" si="179"/>
        <v>7399.9999999992897</v>
      </c>
    </row>
    <row r="1621" spans="1:20" x14ac:dyDescent="0.4">
      <c r="A1621" s="20" t="str">
        <v>+3.992500E+00</v>
      </c>
      <c r="B1621" s="11">
        <f t="shared" si="182"/>
        <v>2.8250000000000002</v>
      </c>
      <c r="C1621" s="10">
        <v>482.40000000000003</v>
      </c>
      <c r="D1621" s="21">
        <f t="shared" si="183"/>
        <v>3999.9999999993361</v>
      </c>
      <c r="E1621" s="20" t="str">
        <v>+3.992500E+00</v>
      </c>
      <c r="F1621" s="11">
        <f t="shared" si="186"/>
        <v>2.9275000000000002</v>
      </c>
      <c r="G1621" s="10">
        <v>512.58000000000004</v>
      </c>
      <c r="H1621">
        <f t="shared" si="187"/>
        <v>4699.9999999997317</v>
      </c>
      <c r="I1621" s="20" t="str">
        <v>+3.992500E+00</v>
      </c>
      <c r="J1621" s="11">
        <f t="shared" si="180"/>
        <v>2.5350000000000001</v>
      </c>
      <c r="K1621" s="10">
        <v>964.80000000000007</v>
      </c>
      <c r="L1621" s="21">
        <f t="shared" si="181"/>
        <v>5699.9999999806005</v>
      </c>
      <c r="M1621" s="20" t="str">
        <v>+3.992500E+00</v>
      </c>
      <c r="N1621" s="11">
        <f t="shared" si="184"/>
        <v>3.1350000000000002</v>
      </c>
      <c r="O1621" s="10">
        <v>452.28000000000003</v>
      </c>
      <c r="P1621">
        <f t="shared" si="185"/>
        <v>6599.9999999999563</v>
      </c>
      <c r="Q1621" s="20" t="str">
        <v>+3.992500E+00</v>
      </c>
      <c r="R1621" s="11">
        <f t="shared" ref="R1621:R1684" si="188">Q1621-Q$469</f>
        <v>2.88</v>
      </c>
      <c r="S1621" s="10">
        <v>572.88</v>
      </c>
      <c r="T1621" s="21">
        <f t="shared" si="179"/>
        <v>7399.9999999993079</v>
      </c>
    </row>
    <row r="1622" spans="1:20" x14ac:dyDescent="0.4">
      <c r="A1622" s="22" t="str">
        <v>+3.995000E+00</v>
      </c>
      <c r="B1622" s="11">
        <f t="shared" si="182"/>
        <v>2.8275000000000001</v>
      </c>
      <c r="C1622" s="11">
        <v>542.69999999999993</v>
      </c>
      <c r="D1622" s="21">
        <f t="shared" si="183"/>
        <v>3999.9999999993533</v>
      </c>
      <c r="E1622" s="22" t="str">
        <v>+3.995000E+00</v>
      </c>
      <c r="F1622" s="11">
        <f t="shared" si="186"/>
        <v>2.93</v>
      </c>
      <c r="G1622" s="11">
        <v>603</v>
      </c>
      <c r="H1622">
        <f t="shared" si="187"/>
        <v>4699.999999999739</v>
      </c>
      <c r="I1622" s="22" t="str">
        <v>+3.995000E+00</v>
      </c>
      <c r="J1622" s="11">
        <f t="shared" si="180"/>
        <v>2.5375000000000001</v>
      </c>
      <c r="K1622" s="11">
        <v>904.5</v>
      </c>
      <c r="L1622" s="21">
        <f t="shared" si="181"/>
        <v>5699.9999999810998</v>
      </c>
      <c r="M1622" s="22" t="str">
        <v>+3.995000E+00</v>
      </c>
      <c r="N1622" s="11">
        <f t="shared" si="184"/>
        <v>3.1375000000000002</v>
      </c>
      <c r="O1622" s="11">
        <v>422.09999999999997</v>
      </c>
      <c r="P1622">
        <f t="shared" si="185"/>
        <v>6599.9999999999573</v>
      </c>
      <c r="Q1622" s="22" t="str">
        <v>+3.995000E+00</v>
      </c>
      <c r="R1622" s="11">
        <f t="shared" si="188"/>
        <v>2.8825000000000003</v>
      </c>
      <c r="S1622" s="11">
        <v>663.30000000000007</v>
      </c>
      <c r="T1622" s="21">
        <f t="shared" ref="T1622:T1685" si="189">$S$19*(1-EXP(-(R1622/$T$19)))</f>
        <v>7399.9999999993252</v>
      </c>
    </row>
    <row r="1623" spans="1:20" x14ac:dyDescent="0.4">
      <c r="A1623" s="20" t="str">
        <v>+3.997500E+00</v>
      </c>
      <c r="B1623" s="11">
        <f t="shared" si="182"/>
        <v>2.83</v>
      </c>
      <c r="C1623" s="10">
        <v>603</v>
      </c>
      <c r="D1623" s="21">
        <f t="shared" si="183"/>
        <v>3999.9999999993697</v>
      </c>
      <c r="E1623" s="20" t="str">
        <v>+3.997500E+00</v>
      </c>
      <c r="F1623" s="11">
        <f t="shared" si="186"/>
        <v>2.9325000000000001</v>
      </c>
      <c r="G1623" s="10">
        <v>603</v>
      </c>
      <c r="H1623">
        <f t="shared" si="187"/>
        <v>4699.9999999997453</v>
      </c>
      <c r="I1623" s="20" t="str">
        <v>+3.997500E+00</v>
      </c>
      <c r="J1623" s="11">
        <f t="shared" si="180"/>
        <v>2.54</v>
      </c>
      <c r="K1623" s="10">
        <v>723.6</v>
      </c>
      <c r="L1623" s="21">
        <f t="shared" si="181"/>
        <v>5699.9999999815855</v>
      </c>
      <c r="M1623" s="20" t="str">
        <v>+3.997500E+00</v>
      </c>
      <c r="N1623" s="11">
        <f t="shared" si="184"/>
        <v>3.14</v>
      </c>
      <c r="O1623" s="10">
        <v>603</v>
      </c>
      <c r="P1623">
        <f t="shared" si="185"/>
        <v>6599.9999999999591</v>
      </c>
      <c r="Q1623" s="20" t="str">
        <v>+3.997500E+00</v>
      </c>
      <c r="R1623" s="11">
        <f t="shared" si="188"/>
        <v>2.8849999999999998</v>
      </c>
      <c r="S1623" s="10">
        <v>603</v>
      </c>
      <c r="T1623" s="21">
        <f t="shared" si="189"/>
        <v>7399.9999999993424</v>
      </c>
    </row>
    <row r="1624" spans="1:20" x14ac:dyDescent="0.4">
      <c r="A1624" s="22" t="str">
        <v>+4.000000E+00</v>
      </c>
      <c r="B1624" s="11">
        <f t="shared" si="182"/>
        <v>2.8325</v>
      </c>
      <c r="C1624" s="11">
        <v>482.40000000000003</v>
      </c>
      <c r="D1624" s="21">
        <f t="shared" si="183"/>
        <v>3999.9999999993861</v>
      </c>
      <c r="E1624" s="22" t="str">
        <v>+4.000000E+00</v>
      </c>
      <c r="F1624" s="11">
        <f t="shared" si="186"/>
        <v>2.9350000000000001</v>
      </c>
      <c r="G1624" s="11">
        <v>482.40000000000003</v>
      </c>
      <c r="H1624">
        <f t="shared" si="187"/>
        <v>4699.9999999997517</v>
      </c>
      <c r="I1624" s="22" t="str">
        <v>+4.000000E+00</v>
      </c>
      <c r="J1624" s="11">
        <f t="shared" si="180"/>
        <v>2.5425</v>
      </c>
      <c r="K1624" s="11">
        <v>844.19999999999993</v>
      </c>
      <c r="L1624" s="21">
        <f t="shared" si="181"/>
        <v>5699.9999999820584</v>
      </c>
      <c r="M1624" s="22" t="str">
        <v>+4.000000E+00</v>
      </c>
      <c r="N1624" s="11">
        <f t="shared" si="184"/>
        <v>3.1425000000000001</v>
      </c>
      <c r="O1624" s="11">
        <v>361.8</v>
      </c>
      <c r="P1624">
        <f t="shared" si="185"/>
        <v>6599.99999999996</v>
      </c>
      <c r="Q1624" s="22" t="str">
        <v>+4.000000E+00</v>
      </c>
      <c r="R1624" s="11">
        <f t="shared" si="188"/>
        <v>2.8875000000000002</v>
      </c>
      <c r="S1624" s="11">
        <v>603</v>
      </c>
      <c r="T1624" s="21">
        <f t="shared" si="189"/>
        <v>7399.9999999993588</v>
      </c>
    </row>
    <row r="1625" spans="1:20" x14ac:dyDescent="0.4">
      <c r="A1625" s="20" t="str">
        <v>+4.002500E+00</v>
      </c>
      <c r="B1625" s="11">
        <f t="shared" si="182"/>
        <v>2.8350000000000004</v>
      </c>
      <c r="C1625" s="10">
        <v>482.40000000000003</v>
      </c>
      <c r="D1625" s="21">
        <f t="shared" si="183"/>
        <v>3999.999999999402</v>
      </c>
      <c r="E1625" s="20" t="str">
        <v>+4.002500E+00</v>
      </c>
      <c r="F1625" s="11">
        <f t="shared" si="186"/>
        <v>2.9375000000000004</v>
      </c>
      <c r="G1625" s="10">
        <v>603</v>
      </c>
      <c r="H1625">
        <f t="shared" si="187"/>
        <v>4699.9999999997581</v>
      </c>
      <c r="I1625" s="20" t="str">
        <v>+4.002500E+00</v>
      </c>
      <c r="J1625" s="11">
        <f t="shared" si="180"/>
        <v>2.5450000000000004</v>
      </c>
      <c r="K1625" s="10">
        <v>753.78</v>
      </c>
      <c r="L1625" s="21">
        <f t="shared" si="181"/>
        <v>5699.9999999825204</v>
      </c>
      <c r="M1625" s="20" t="str">
        <v>+4.002500E+00</v>
      </c>
      <c r="N1625" s="11">
        <f t="shared" si="184"/>
        <v>3.1450000000000005</v>
      </c>
      <c r="O1625" s="10">
        <v>572.88</v>
      </c>
      <c r="P1625">
        <f t="shared" si="185"/>
        <v>6599.9999999999609</v>
      </c>
      <c r="Q1625" s="20" t="str">
        <v>+4.002500E+00</v>
      </c>
      <c r="R1625" s="11">
        <f t="shared" si="188"/>
        <v>2.8900000000000006</v>
      </c>
      <c r="S1625" s="10">
        <v>603</v>
      </c>
      <c r="T1625" s="21">
        <f t="shared" si="189"/>
        <v>7399.9999999993761</v>
      </c>
    </row>
    <row r="1626" spans="1:20" x14ac:dyDescent="0.4">
      <c r="A1626" s="22" t="str">
        <v>+4.005000E+00</v>
      </c>
      <c r="B1626" s="11">
        <f t="shared" si="182"/>
        <v>2.8374999999999999</v>
      </c>
      <c r="C1626" s="11">
        <v>482.40000000000003</v>
      </c>
      <c r="D1626" s="21">
        <f t="shared" si="183"/>
        <v>3999.9999999994175</v>
      </c>
      <c r="E1626" s="22" t="str">
        <v>+4.005000E+00</v>
      </c>
      <c r="F1626" s="11">
        <f t="shared" si="186"/>
        <v>2.94</v>
      </c>
      <c r="G1626" s="11">
        <v>542.69999999999993</v>
      </c>
      <c r="H1626">
        <f t="shared" si="187"/>
        <v>4699.9999999997644</v>
      </c>
      <c r="I1626" s="22" t="str">
        <v>+4.005000E+00</v>
      </c>
      <c r="J1626" s="11">
        <f t="shared" si="180"/>
        <v>2.5474999999999999</v>
      </c>
      <c r="K1626" s="11">
        <v>783.9</v>
      </c>
      <c r="L1626" s="21">
        <f t="shared" si="181"/>
        <v>5699.9999999829697</v>
      </c>
      <c r="M1626" s="22" t="str">
        <v>+4.005000E+00</v>
      </c>
      <c r="N1626" s="11">
        <f t="shared" si="184"/>
        <v>3.1475</v>
      </c>
      <c r="O1626" s="11">
        <v>542.69999999999993</v>
      </c>
      <c r="P1626">
        <f t="shared" si="185"/>
        <v>6599.9999999999618</v>
      </c>
      <c r="Q1626" s="22" t="str">
        <v>+4.005000E+00</v>
      </c>
      <c r="R1626" s="11">
        <f t="shared" si="188"/>
        <v>2.8925000000000001</v>
      </c>
      <c r="S1626" s="11">
        <v>603</v>
      </c>
      <c r="T1626" s="21">
        <f t="shared" si="189"/>
        <v>7399.9999999993925</v>
      </c>
    </row>
    <row r="1627" spans="1:20" x14ac:dyDescent="0.4">
      <c r="A1627" s="20" t="str">
        <v>+4.007500E+00</v>
      </c>
      <c r="B1627" s="11">
        <f t="shared" si="182"/>
        <v>2.8400000000000003</v>
      </c>
      <c r="C1627" s="10">
        <v>482.40000000000003</v>
      </c>
      <c r="D1627" s="21">
        <f t="shared" si="183"/>
        <v>3999.999999999432</v>
      </c>
      <c r="E1627" s="20" t="str">
        <v>+4.007500E+00</v>
      </c>
      <c r="F1627" s="11">
        <f t="shared" si="186"/>
        <v>2.9425000000000003</v>
      </c>
      <c r="G1627" s="10">
        <v>482.40000000000003</v>
      </c>
      <c r="H1627">
        <f t="shared" si="187"/>
        <v>4699.9999999997708</v>
      </c>
      <c r="I1627" s="20" t="str">
        <v>+4.007500E+00</v>
      </c>
      <c r="J1627" s="11">
        <f t="shared" si="180"/>
        <v>2.5500000000000003</v>
      </c>
      <c r="K1627" s="10">
        <v>844.19999999999993</v>
      </c>
      <c r="L1627" s="21">
        <f t="shared" si="181"/>
        <v>5699.9999999834063</v>
      </c>
      <c r="M1627" s="20" t="str">
        <v>+4.007500E+00</v>
      </c>
      <c r="N1627" s="11">
        <f t="shared" si="184"/>
        <v>3.1500000000000004</v>
      </c>
      <c r="O1627" s="10">
        <v>482.40000000000003</v>
      </c>
      <c r="P1627">
        <f t="shared" si="185"/>
        <v>6599.9999999999627</v>
      </c>
      <c r="Q1627" s="20" t="str">
        <v>+4.007500E+00</v>
      </c>
      <c r="R1627" s="11">
        <f t="shared" si="188"/>
        <v>2.8950000000000005</v>
      </c>
      <c r="S1627" s="10">
        <v>603</v>
      </c>
      <c r="T1627" s="21">
        <f t="shared" si="189"/>
        <v>7399.9999999994079</v>
      </c>
    </row>
    <row r="1628" spans="1:20" x14ac:dyDescent="0.4">
      <c r="A1628" s="22" t="str">
        <v>+4.010000E+00</v>
      </c>
      <c r="B1628" s="11">
        <f t="shared" si="182"/>
        <v>2.8424999999999998</v>
      </c>
      <c r="C1628" s="11">
        <v>603</v>
      </c>
      <c r="D1628" s="21">
        <f t="shared" si="183"/>
        <v>3999.9999999994466</v>
      </c>
      <c r="E1628" s="22" t="str">
        <v>+4.010000E+00</v>
      </c>
      <c r="F1628" s="11">
        <f t="shared" si="186"/>
        <v>2.9449999999999998</v>
      </c>
      <c r="G1628" s="11">
        <v>603</v>
      </c>
      <c r="H1628">
        <f t="shared" si="187"/>
        <v>4699.9999999997763</v>
      </c>
      <c r="I1628" s="22" t="str">
        <v>+4.010000E+00</v>
      </c>
      <c r="J1628" s="11">
        <f t="shared" si="180"/>
        <v>2.5524999999999998</v>
      </c>
      <c r="K1628" s="11">
        <v>723.6</v>
      </c>
      <c r="L1628" s="21">
        <f t="shared" si="181"/>
        <v>5699.9999999838328</v>
      </c>
      <c r="M1628" s="22" t="str">
        <v>+4.010000E+00</v>
      </c>
      <c r="N1628" s="11">
        <f t="shared" si="184"/>
        <v>3.1524999999999999</v>
      </c>
      <c r="O1628" s="11">
        <v>482.40000000000003</v>
      </c>
      <c r="P1628">
        <f t="shared" si="185"/>
        <v>6599.9999999999645</v>
      </c>
      <c r="Q1628" s="22" t="str">
        <v>+4.010000E+00</v>
      </c>
      <c r="R1628" s="11">
        <f t="shared" si="188"/>
        <v>2.8975</v>
      </c>
      <c r="S1628" s="11">
        <v>603</v>
      </c>
      <c r="T1628" s="21">
        <f t="shared" si="189"/>
        <v>7399.9999999994234</v>
      </c>
    </row>
    <row r="1629" spans="1:20" x14ac:dyDescent="0.4">
      <c r="A1629" s="20" t="str">
        <v>+4.012500E+00</v>
      </c>
      <c r="B1629" s="11">
        <f t="shared" si="182"/>
        <v>2.8450000000000002</v>
      </c>
      <c r="C1629" s="10">
        <v>482.40000000000003</v>
      </c>
      <c r="D1629" s="21">
        <f t="shared" si="183"/>
        <v>3999.9999999994607</v>
      </c>
      <c r="E1629" s="20" t="str">
        <v>+4.012500E+00</v>
      </c>
      <c r="F1629" s="11">
        <f t="shared" si="186"/>
        <v>2.9475000000000002</v>
      </c>
      <c r="G1629" s="10">
        <v>603</v>
      </c>
      <c r="H1629">
        <f t="shared" si="187"/>
        <v>4699.9999999997826</v>
      </c>
      <c r="I1629" s="20" t="str">
        <v>+4.012500E+00</v>
      </c>
      <c r="J1629" s="11">
        <f t="shared" si="180"/>
        <v>2.5550000000000002</v>
      </c>
      <c r="K1629" s="10">
        <v>753.78</v>
      </c>
      <c r="L1629" s="21">
        <f t="shared" si="181"/>
        <v>5699.9999999842494</v>
      </c>
      <c r="M1629" s="20" t="str">
        <v>+4.012500E+00</v>
      </c>
      <c r="N1629" s="11">
        <f t="shared" si="184"/>
        <v>3.1550000000000002</v>
      </c>
      <c r="O1629" s="10">
        <v>572.88</v>
      </c>
      <c r="P1629">
        <f t="shared" si="185"/>
        <v>6599.9999999999645</v>
      </c>
      <c r="Q1629" s="20" t="str">
        <v>+4.012500E+00</v>
      </c>
      <c r="R1629" s="11">
        <f t="shared" si="188"/>
        <v>2.9000000000000004</v>
      </c>
      <c r="S1629" s="10">
        <v>693.48</v>
      </c>
      <c r="T1629" s="21">
        <f t="shared" si="189"/>
        <v>7399.9999999994379</v>
      </c>
    </row>
    <row r="1630" spans="1:20" x14ac:dyDescent="0.4">
      <c r="A1630" s="22" t="str">
        <v>+4.015000E+00</v>
      </c>
      <c r="B1630" s="11">
        <f t="shared" si="182"/>
        <v>2.8474999999999997</v>
      </c>
      <c r="C1630" s="11">
        <v>482.40000000000003</v>
      </c>
      <c r="D1630" s="21">
        <f t="shared" si="183"/>
        <v>3999.9999999994752</v>
      </c>
      <c r="E1630" s="22" t="str">
        <v>+4.015000E+00</v>
      </c>
      <c r="F1630" s="11">
        <f t="shared" si="186"/>
        <v>2.9499999999999997</v>
      </c>
      <c r="G1630" s="11">
        <v>603</v>
      </c>
      <c r="H1630">
        <f t="shared" si="187"/>
        <v>4699.9999999997872</v>
      </c>
      <c r="I1630" s="22" t="str">
        <v>+4.015000E+00</v>
      </c>
      <c r="J1630" s="11">
        <f t="shared" si="180"/>
        <v>2.5574999999999997</v>
      </c>
      <c r="K1630" s="11">
        <v>844.19999999999993</v>
      </c>
      <c r="L1630" s="21">
        <f t="shared" si="181"/>
        <v>5699.9999999846541</v>
      </c>
      <c r="M1630" s="22" t="str">
        <v>+4.015000E+00</v>
      </c>
      <c r="N1630" s="11">
        <f t="shared" si="184"/>
        <v>3.1574999999999998</v>
      </c>
      <c r="O1630" s="11">
        <v>422.09999999999997</v>
      </c>
      <c r="P1630">
        <f t="shared" si="185"/>
        <v>6599.9999999999654</v>
      </c>
      <c r="Q1630" s="22" t="str">
        <v>+4.015000E+00</v>
      </c>
      <c r="R1630" s="11">
        <f t="shared" si="188"/>
        <v>2.9024999999999999</v>
      </c>
      <c r="S1630" s="11">
        <v>542.69999999999993</v>
      </c>
      <c r="T1630" s="21">
        <f t="shared" si="189"/>
        <v>7399.9999999994516</v>
      </c>
    </row>
    <row r="1631" spans="1:20" x14ac:dyDescent="0.4">
      <c r="A1631" s="20" t="str">
        <v>+4.017500E+00</v>
      </c>
      <c r="B1631" s="11">
        <f t="shared" si="182"/>
        <v>2.85</v>
      </c>
      <c r="C1631" s="10">
        <v>482.40000000000003</v>
      </c>
      <c r="D1631" s="21">
        <f t="shared" si="183"/>
        <v>3999.9999999994884</v>
      </c>
      <c r="E1631" s="20" t="str">
        <v>+4.017500E+00</v>
      </c>
      <c r="F1631" s="11">
        <f t="shared" si="186"/>
        <v>2.9525000000000001</v>
      </c>
      <c r="G1631" s="10">
        <v>512.58000000000004</v>
      </c>
      <c r="H1631">
        <f t="shared" si="187"/>
        <v>4699.9999999997935</v>
      </c>
      <c r="I1631" s="20" t="str">
        <v>+4.017500E+00</v>
      </c>
      <c r="J1631" s="11">
        <f t="shared" ref="J1631:J1694" si="190">I1631-I$607</f>
        <v>2.56</v>
      </c>
      <c r="K1631" s="10">
        <v>814.08</v>
      </c>
      <c r="L1631" s="21">
        <f t="shared" si="181"/>
        <v>5699.9999999850479</v>
      </c>
      <c r="M1631" s="20" t="str">
        <v>+4.017500E+00</v>
      </c>
      <c r="N1631" s="11">
        <f t="shared" si="184"/>
        <v>3.16</v>
      </c>
      <c r="O1631" s="10">
        <v>603</v>
      </c>
      <c r="P1631">
        <f t="shared" si="185"/>
        <v>6599.9999999999663</v>
      </c>
      <c r="Q1631" s="20" t="str">
        <v>+4.017500E+00</v>
      </c>
      <c r="R1631" s="11">
        <f t="shared" si="188"/>
        <v>2.9050000000000002</v>
      </c>
      <c r="S1631" s="10">
        <v>633.17999999999995</v>
      </c>
      <c r="T1631" s="21">
        <f t="shared" si="189"/>
        <v>7399.9999999994661</v>
      </c>
    </row>
    <row r="1632" spans="1:20" x14ac:dyDescent="0.4">
      <c r="A1632" s="22" t="str">
        <v>+4.020000E+00</v>
      </c>
      <c r="B1632" s="11">
        <f t="shared" si="182"/>
        <v>2.8524999999999996</v>
      </c>
      <c r="C1632" s="11">
        <v>482.40000000000003</v>
      </c>
      <c r="D1632" s="21">
        <f t="shared" si="183"/>
        <v>3999.9999999995016</v>
      </c>
      <c r="E1632" s="22" t="str">
        <v>+4.020000E+00</v>
      </c>
      <c r="F1632" s="11">
        <f t="shared" si="186"/>
        <v>2.9549999999999996</v>
      </c>
      <c r="G1632" s="11">
        <v>361.8</v>
      </c>
      <c r="H1632">
        <f t="shared" si="187"/>
        <v>4699.999999999799</v>
      </c>
      <c r="I1632" s="22" t="str">
        <v>+4.020000E+00</v>
      </c>
      <c r="J1632" s="11">
        <f t="shared" si="190"/>
        <v>2.5624999999999996</v>
      </c>
      <c r="K1632" s="11">
        <v>844.19999999999993</v>
      </c>
      <c r="L1632" s="21">
        <f t="shared" ref="L1632:L1695" si="191">$S$17*(1-EXP(-(J1632/$T$17)))</f>
        <v>5699.9999999854326</v>
      </c>
      <c r="M1632" s="22" t="str">
        <v>+4.020000E+00</v>
      </c>
      <c r="N1632" s="11">
        <f t="shared" si="184"/>
        <v>3.1624999999999996</v>
      </c>
      <c r="O1632" s="11">
        <v>603</v>
      </c>
      <c r="P1632">
        <f t="shared" si="185"/>
        <v>6599.9999999999682</v>
      </c>
      <c r="Q1632" s="22" t="str">
        <v>+4.020000E+00</v>
      </c>
      <c r="R1632" s="11">
        <f t="shared" si="188"/>
        <v>2.9074999999999998</v>
      </c>
      <c r="S1632" s="11">
        <v>603</v>
      </c>
      <c r="T1632" s="21">
        <f t="shared" si="189"/>
        <v>7399.9999999994798</v>
      </c>
    </row>
    <row r="1633" spans="1:20" x14ac:dyDescent="0.4">
      <c r="A1633" s="20" t="str">
        <v>+4.022500E+00</v>
      </c>
      <c r="B1633" s="11">
        <f t="shared" si="182"/>
        <v>2.855</v>
      </c>
      <c r="C1633" s="10">
        <v>482.40000000000003</v>
      </c>
      <c r="D1633" s="21">
        <f t="shared" si="183"/>
        <v>3999.9999999995143</v>
      </c>
      <c r="E1633" s="20" t="str">
        <v>+4.022500E+00</v>
      </c>
      <c r="F1633" s="11">
        <f t="shared" si="186"/>
        <v>2.9575</v>
      </c>
      <c r="G1633" s="10">
        <v>422.09999999999997</v>
      </c>
      <c r="H1633">
        <f t="shared" si="187"/>
        <v>4699.9999999998035</v>
      </c>
      <c r="I1633" s="20" t="str">
        <v>+4.022500E+00</v>
      </c>
      <c r="J1633" s="11">
        <f t="shared" si="190"/>
        <v>2.5649999999999999</v>
      </c>
      <c r="K1633" s="10">
        <v>723.6</v>
      </c>
      <c r="L1633" s="21">
        <f t="shared" si="191"/>
        <v>5699.9999999858073</v>
      </c>
      <c r="M1633" s="20" t="str">
        <v>+4.022500E+00</v>
      </c>
      <c r="N1633" s="11">
        <f t="shared" si="184"/>
        <v>3.165</v>
      </c>
      <c r="O1633" s="10">
        <v>512.58000000000004</v>
      </c>
      <c r="P1633">
        <f t="shared" si="185"/>
        <v>6599.9999999999682</v>
      </c>
      <c r="Q1633" s="20" t="str">
        <v>+4.022500E+00</v>
      </c>
      <c r="R1633" s="11">
        <f t="shared" si="188"/>
        <v>2.91</v>
      </c>
      <c r="S1633" s="10">
        <v>723.6</v>
      </c>
      <c r="T1633" s="21">
        <f t="shared" si="189"/>
        <v>7399.9999999994934</v>
      </c>
    </row>
    <row r="1634" spans="1:20" x14ac:dyDescent="0.4">
      <c r="A1634" s="22" t="str">
        <v>+4.025000E+00</v>
      </c>
      <c r="B1634" s="11">
        <f t="shared" si="182"/>
        <v>2.8575000000000004</v>
      </c>
      <c r="C1634" s="11">
        <v>482.40000000000003</v>
      </c>
      <c r="D1634" s="21">
        <f t="shared" si="183"/>
        <v>3999.9999999995271</v>
      </c>
      <c r="E1634" s="22" t="str">
        <v>+4.025000E+00</v>
      </c>
      <c r="F1634" s="11">
        <f t="shared" si="186"/>
        <v>2.9600000000000004</v>
      </c>
      <c r="G1634" s="11">
        <v>482.40000000000003</v>
      </c>
      <c r="H1634">
        <f t="shared" si="187"/>
        <v>4699.999999999809</v>
      </c>
      <c r="I1634" s="22" t="str">
        <v>+4.025000E+00</v>
      </c>
      <c r="J1634" s="11">
        <f t="shared" si="190"/>
        <v>2.5675000000000003</v>
      </c>
      <c r="K1634" s="11">
        <v>723.6</v>
      </c>
      <c r="L1634" s="21">
        <f t="shared" si="191"/>
        <v>5699.999999986172</v>
      </c>
      <c r="M1634" s="22" t="str">
        <v>+4.025000E+00</v>
      </c>
      <c r="N1634" s="11">
        <f t="shared" si="184"/>
        <v>3.1675000000000004</v>
      </c>
      <c r="O1634" s="11">
        <v>542.69999999999993</v>
      </c>
      <c r="P1634">
        <f t="shared" si="185"/>
        <v>6599.9999999999691</v>
      </c>
      <c r="Q1634" s="22" t="str">
        <v>+4.025000E+00</v>
      </c>
      <c r="R1634" s="11">
        <f t="shared" si="188"/>
        <v>2.9125000000000005</v>
      </c>
      <c r="S1634" s="11">
        <v>603</v>
      </c>
      <c r="T1634" s="21">
        <f t="shared" si="189"/>
        <v>7399.9999999995061</v>
      </c>
    </row>
    <row r="1635" spans="1:20" x14ac:dyDescent="0.4">
      <c r="A1635" s="20" t="str">
        <v>+4.027500E+00</v>
      </c>
      <c r="B1635" s="11">
        <f t="shared" si="182"/>
        <v>2.86</v>
      </c>
      <c r="C1635" s="10">
        <v>512.58000000000004</v>
      </c>
      <c r="D1635" s="21">
        <f t="shared" si="183"/>
        <v>3999.9999999995389</v>
      </c>
      <c r="E1635" s="20" t="str">
        <v>+4.027500E+00</v>
      </c>
      <c r="F1635" s="11">
        <f t="shared" si="186"/>
        <v>2.9624999999999999</v>
      </c>
      <c r="G1635" s="10">
        <v>391.97999999999996</v>
      </c>
      <c r="H1635">
        <f t="shared" si="187"/>
        <v>4699.9999999998136</v>
      </c>
      <c r="I1635" s="20" t="str">
        <v>+4.027500E+00</v>
      </c>
      <c r="J1635" s="11">
        <f t="shared" si="190"/>
        <v>2.57</v>
      </c>
      <c r="K1635" s="10">
        <v>844.19999999999993</v>
      </c>
      <c r="L1635" s="21">
        <f t="shared" si="191"/>
        <v>5699.9999999865277</v>
      </c>
      <c r="M1635" s="20" t="str">
        <v>+4.027500E+00</v>
      </c>
      <c r="N1635" s="11">
        <f t="shared" si="184"/>
        <v>3.17</v>
      </c>
      <c r="O1635" s="10">
        <v>572.88</v>
      </c>
      <c r="P1635">
        <f t="shared" si="185"/>
        <v>6599.99999999997</v>
      </c>
      <c r="Q1635" s="20" t="str">
        <v>+4.027500E+00</v>
      </c>
      <c r="R1635" s="11">
        <f t="shared" si="188"/>
        <v>2.915</v>
      </c>
      <c r="S1635" s="10">
        <v>693.48</v>
      </c>
      <c r="T1635" s="21">
        <f t="shared" si="189"/>
        <v>7399.9999999995198</v>
      </c>
    </row>
    <row r="1636" spans="1:20" x14ac:dyDescent="0.4">
      <c r="A1636" s="22" t="str">
        <v>+4.030000E+00</v>
      </c>
      <c r="B1636" s="11">
        <f t="shared" si="182"/>
        <v>2.8625000000000003</v>
      </c>
      <c r="C1636" s="11">
        <v>482.40000000000003</v>
      </c>
      <c r="D1636" s="21">
        <f t="shared" si="183"/>
        <v>3999.9999999995512</v>
      </c>
      <c r="E1636" s="22" t="str">
        <v>+4.030000E+00</v>
      </c>
      <c r="F1636" s="11">
        <f t="shared" si="186"/>
        <v>2.9650000000000003</v>
      </c>
      <c r="G1636" s="11">
        <v>482.40000000000003</v>
      </c>
      <c r="H1636">
        <f t="shared" si="187"/>
        <v>4699.9999999998181</v>
      </c>
      <c r="I1636" s="22" t="str">
        <v>+4.030000E+00</v>
      </c>
      <c r="J1636" s="11">
        <f t="shared" si="190"/>
        <v>2.5725000000000002</v>
      </c>
      <c r="K1636" s="11">
        <v>844.19999999999993</v>
      </c>
      <c r="L1636" s="21">
        <f t="shared" si="191"/>
        <v>5699.9999999868742</v>
      </c>
      <c r="M1636" s="22" t="str">
        <v>+4.030000E+00</v>
      </c>
      <c r="N1636" s="11">
        <f t="shared" si="184"/>
        <v>3.1725000000000003</v>
      </c>
      <c r="O1636" s="11">
        <v>361.8</v>
      </c>
      <c r="P1636">
        <f t="shared" si="185"/>
        <v>6599.9999999999709</v>
      </c>
      <c r="Q1636" s="22" t="str">
        <v>+4.030000E+00</v>
      </c>
      <c r="R1636" s="11">
        <f t="shared" si="188"/>
        <v>2.9175000000000004</v>
      </c>
      <c r="S1636" s="11">
        <v>603</v>
      </c>
      <c r="T1636" s="21">
        <f t="shared" si="189"/>
        <v>7399.9999999995316</v>
      </c>
    </row>
    <row r="1637" spans="1:20" x14ac:dyDescent="0.4">
      <c r="A1637" s="20" t="str">
        <v>+4.032500E+00</v>
      </c>
      <c r="B1637" s="11">
        <f t="shared" si="182"/>
        <v>2.8649999999999998</v>
      </c>
      <c r="C1637" s="10">
        <v>482.40000000000003</v>
      </c>
      <c r="D1637" s="21">
        <f t="shared" si="183"/>
        <v>3999.9999999995625</v>
      </c>
      <c r="E1637" s="20" t="str">
        <v>+4.032500E+00</v>
      </c>
      <c r="F1637" s="11">
        <f t="shared" si="186"/>
        <v>2.9674999999999998</v>
      </c>
      <c r="G1637" s="10">
        <v>482.40000000000003</v>
      </c>
      <c r="H1637">
        <f t="shared" si="187"/>
        <v>4699.9999999998236</v>
      </c>
      <c r="I1637" s="20" t="str">
        <v>+4.032500E+00</v>
      </c>
      <c r="J1637" s="11">
        <f t="shared" si="190"/>
        <v>2.5749999999999997</v>
      </c>
      <c r="K1637" s="10">
        <v>753.78</v>
      </c>
      <c r="L1637" s="21">
        <f t="shared" si="191"/>
        <v>5699.9999999872116</v>
      </c>
      <c r="M1637" s="20" t="str">
        <v>+4.032500E+00</v>
      </c>
      <c r="N1637" s="11">
        <f t="shared" si="184"/>
        <v>3.1749999999999998</v>
      </c>
      <c r="O1637" s="10">
        <v>391.97999999999996</v>
      </c>
      <c r="P1637">
        <f t="shared" si="185"/>
        <v>6599.9999999999718</v>
      </c>
      <c r="Q1637" s="20" t="str">
        <v>+4.032500E+00</v>
      </c>
      <c r="R1637" s="11">
        <f t="shared" si="188"/>
        <v>2.92</v>
      </c>
      <c r="S1637" s="10">
        <v>723.6</v>
      </c>
      <c r="T1637" s="21">
        <f t="shared" si="189"/>
        <v>7399.9999999995434</v>
      </c>
    </row>
    <row r="1638" spans="1:20" x14ac:dyDescent="0.4">
      <c r="A1638" s="22" t="str">
        <v>+4.035000E+00</v>
      </c>
      <c r="B1638" s="11">
        <f t="shared" si="182"/>
        <v>2.8675000000000002</v>
      </c>
      <c r="C1638" s="11">
        <v>542.69999999999993</v>
      </c>
      <c r="D1638" s="21">
        <f t="shared" si="183"/>
        <v>3999.9999999995734</v>
      </c>
      <c r="E1638" s="22" t="str">
        <v>+4.035000E+00</v>
      </c>
      <c r="F1638" s="11">
        <f t="shared" si="186"/>
        <v>2.97</v>
      </c>
      <c r="G1638" s="11">
        <v>542.69999999999993</v>
      </c>
      <c r="H1638">
        <f t="shared" si="187"/>
        <v>4699.9999999998281</v>
      </c>
      <c r="I1638" s="22" t="str">
        <v>+4.035000E+00</v>
      </c>
      <c r="J1638" s="11">
        <f t="shared" si="190"/>
        <v>2.5775000000000001</v>
      </c>
      <c r="K1638" s="11">
        <v>783.9</v>
      </c>
      <c r="L1638" s="21">
        <f t="shared" si="191"/>
        <v>5699.9999999875399</v>
      </c>
      <c r="M1638" s="22" t="str">
        <v>+4.035000E+00</v>
      </c>
      <c r="N1638" s="11">
        <f t="shared" si="184"/>
        <v>3.1775000000000002</v>
      </c>
      <c r="O1638" s="11">
        <v>542.69999999999993</v>
      </c>
      <c r="P1638">
        <f t="shared" si="185"/>
        <v>6599.9999999999718</v>
      </c>
      <c r="Q1638" s="22" t="str">
        <v>+4.035000E+00</v>
      </c>
      <c r="R1638" s="11">
        <f t="shared" si="188"/>
        <v>2.9225000000000003</v>
      </c>
      <c r="S1638" s="11">
        <v>603</v>
      </c>
      <c r="T1638" s="21">
        <f t="shared" si="189"/>
        <v>7399.9999999995553</v>
      </c>
    </row>
    <row r="1639" spans="1:20" x14ac:dyDescent="0.4">
      <c r="A1639" s="20" t="str">
        <v>+4.037500E+00</v>
      </c>
      <c r="B1639" s="11">
        <f t="shared" si="182"/>
        <v>2.8699999999999997</v>
      </c>
      <c r="C1639" s="10">
        <v>361.8</v>
      </c>
      <c r="D1639" s="21">
        <f t="shared" si="183"/>
        <v>3999.9999999995848</v>
      </c>
      <c r="E1639" s="20" t="str">
        <v>+4.037500E+00</v>
      </c>
      <c r="F1639" s="11">
        <f t="shared" si="186"/>
        <v>2.9724999999999997</v>
      </c>
      <c r="G1639" s="10">
        <v>512.58000000000004</v>
      </c>
      <c r="H1639">
        <f t="shared" si="187"/>
        <v>4699.9999999998317</v>
      </c>
      <c r="I1639" s="20" t="str">
        <v>+4.037500E+00</v>
      </c>
      <c r="J1639" s="11">
        <f t="shared" si="190"/>
        <v>2.5799999999999996</v>
      </c>
      <c r="K1639" s="10">
        <v>814.08</v>
      </c>
      <c r="L1639" s="21">
        <f t="shared" si="191"/>
        <v>5699.9999999878601</v>
      </c>
      <c r="M1639" s="20" t="str">
        <v>+4.037500E+00</v>
      </c>
      <c r="N1639" s="11">
        <f t="shared" si="184"/>
        <v>3.1799999999999997</v>
      </c>
      <c r="O1639" s="10">
        <v>482.40000000000003</v>
      </c>
      <c r="P1639">
        <f t="shared" si="185"/>
        <v>6599.9999999999727</v>
      </c>
      <c r="Q1639" s="20" t="str">
        <v>+4.037500E+00</v>
      </c>
      <c r="R1639" s="11">
        <f t="shared" si="188"/>
        <v>2.9249999999999998</v>
      </c>
      <c r="S1639" s="10">
        <v>633.17999999999995</v>
      </c>
      <c r="T1639" s="21">
        <f t="shared" si="189"/>
        <v>7399.9999999995671</v>
      </c>
    </row>
    <row r="1640" spans="1:20" x14ac:dyDescent="0.4">
      <c r="A1640" s="22" t="str">
        <v>+4.040000E+00</v>
      </c>
      <c r="B1640" s="11">
        <f t="shared" si="182"/>
        <v>2.8725000000000001</v>
      </c>
      <c r="C1640" s="11">
        <v>361.8</v>
      </c>
      <c r="D1640" s="21">
        <f t="shared" si="183"/>
        <v>3999.9999999995953</v>
      </c>
      <c r="E1640" s="22" t="str">
        <v>+4.040000E+00</v>
      </c>
      <c r="F1640" s="11">
        <f t="shared" si="186"/>
        <v>2.9750000000000001</v>
      </c>
      <c r="G1640" s="11">
        <v>361.8</v>
      </c>
      <c r="H1640">
        <f t="shared" si="187"/>
        <v>4699.9999999998363</v>
      </c>
      <c r="I1640" s="22" t="str">
        <v>+4.040000E+00</v>
      </c>
      <c r="J1640" s="11">
        <f t="shared" si="190"/>
        <v>2.5825</v>
      </c>
      <c r="K1640" s="11">
        <v>723.6</v>
      </c>
      <c r="L1640" s="21">
        <f t="shared" si="191"/>
        <v>5699.999999988172</v>
      </c>
      <c r="M1640" s="22" t="str">
        <v>+4.040000E+00</v>
      </c>
      <c r="N1640" s="11">
        <f t="shared" si="184"/>
        <v>3.1825000000000001</v>
      </c>
      <c r="O1640" s="11">
        <v>482.40000000000003</v>
      </c>
      <c r="P1640">
        <f t="shared" si="185"/>
        <v>6599.9999999999736</v>
      </c>
      <c r="Q1640" s="22" t="str">
        <v>+4.040000E+00</v>
      </c>
      <c r="R1640" s="11">
        <f t="shared" si="188"/>
        <v>2.9275000000000002</v>
      </c>
      <c r="S1640" s="11">
        <v>603</v>
      </c>
      <c r="T1640" s="21">
        <f t="shared" si="189"/>
        <v>7399.999999999578</v>
      </c>
    </row>
    <row r="1641" spans="1:20" x14ac:dyDescent="0.4">
      <c r="A1641" s="20" t="str">
        <v>+4.042500E+00</v>
      </c>
      <c r="B1641" s="11">
        <f t="shared" si="182"/>
        <v>2.8750000000000004</v>
      </c>
      <c r="C1641" s="10">
        <v>482.40000000000003</v>
      </c>
      <c r="D1641" s="21">
        <f t="shared" si="183"/>
        <v>3999.9999999996057</v>
      </c>
      <c r="E1641" s="20" t="str">
        <v>+4.042500E+00</v>
      </c>
      <c r="F1641" s="11">
        <f t="shared" si="186"/>
        <v>2.9775000000000005</v>
      </c>
      <c r="G1641" s="10">
        <v>572.88</v>
      </c>
      <c r="H1641">
        <f t="shared" si="187"/>
        <v>4699.9999999998408</v>
      </c>
      <c r="I1641" s="20" t="str">
        <v>+4.042500E+00</v>
      </c>
      <c r="J1641" s="11">
        <f t="shared" si="190"/>
        <v>2.5850000000000004</v>
      </c>
      <c r="K1641" s="10">
        <v>814.08</v>
      </c>
      <c r="L1641" s="21">
        <f t="shared" si="191"/>
        <v>5699.9999999884758</v>
      </c>
      <c r="M1641" s="20" t="str">
        <v>+4.042500E+00</v>
      </c>
      <c r="N1641" s="11">
        <f t="shared" si="184"/>
        <v>3.1850000000000005</v>
      </c>
      <c r="O1641" s="10">
        <v>482.40000000000003</v>
      </c>
      <c r="P1641">
        <f t="shared" si="185"/>
        <v>6599.9999999999745</v>
      </c>
      <c r="Q1641" s="20" t="str">
        <v>+4.042500E+00</v>
      </c>
      <c r="R1641" s="11">
        <f t="shared" si="188"/>
        <v>2.9300000000000006</v>
      </c>
      <c r="S1641" s="10">
        <v>542.69999999999993</v>
      </c>
      <c r="T1641" s="21">
        <f t="shared" si="189"/>
        <v>7399.999999999588</v>
      </c>
    </row>
    <row r="1642" spans="1:20" x14ac:dyDescent="0.4">
      <c r="A1642" s="22" t="str">
        <v>+4.045000E+00</v>
      </c>
      <c r="B1642" s="11">
        <f t="shared" si="182"/>
        <v>2.8774999999999999</v>
      </c>
      <c r="C1642" s="11">
        <v>603</v>
      </c>
      <c r="D1642" s="21">
        <f t="shared" si="183"/>
        <v>3999.9999999996157</v>
      </c>
      <c r="E1642" s="22" t="str">
        <v>+4.045000E+00</v>
      </c>
      <c r="F1642" s="11">
        <f t="shared" si="186"/>
        <v>2.98</v>
      </c>
      <c r="G1642" s="11">
        <v>542.69999999999993</v>
      </c>
      <c r="H1642">
        <f t="shared" si="187"/>
        <v>4699.9999999998454</v>
      </c>
      <c r="I1642" s="22" t="str">
        <v>+4.045000E+00</v>
      </c>
      <c r="J1642" s="11">
        <f t="shared" si="190"/>
        <v>2.5874999999999999</v>
      </c>
      <c r="K1642" s="11">
        <v>844.19999999999993</v>
      </c>
      <c r="L1642" s="21">
        <f t="shared" si="191"/>
        <v>5699.9999999887723</v>
      </c>
      <c r="M1642" s="22" t="str">
        <v>+4.045000E+00</v>
      </c>
      <c r="N1642" s="11">
        <f t="shared" si="184"/>
        <v>3.1875</v>
      </c>
      <c r="O1642" s="11">
        <v>422.09999999999997</v>
      </c>
      <c r="P1642">
        <f t="shared" si="185"/>
        <v>6599.9999999999754</v>
      </c>
      <c r="Q1642" s="22" t="str">
        <v>+4.045000E+00</v>
      </c>
      <c r="R1642" s="11">
        <f t="shared" si="188"/>
        <v>2.9325000000000001</v>
      </c>
      <c r="S1642" s="11">
        <v>663.30000000000007</v>
      </c>
      <c r="T1642" s="21">
        <f t="shared" si="189"/>
        <v>7399.9999999995989</v>
      </c>
    </row>
    <row r="1643" spans="1:20" x14ac:dyDescent="0.4">
      <c r="A1643" s="20" t="str">
        <v>+4.047500E+00</v>
      </c>
      <c r="B1643" s="11">
        <f t="shared" si="182"/>
        <v>2.8800000000000003</v>
      </c>
      <c r="C1643" s="10">
        <v>452.28000000000003</v>
      </c>
      <c r="D1643" s="21">
        <f t="shared" si="183"/>
        <v>3999.9999999996257</v>
      </c>
      <c r="E1643" s="20" t="str">
        <v>+4.047500E+00</v>
      </c>
      <c r="F1643" s="11">
        <f t="shared" si="186"/>
        <v>2.9825000000000004</v>
      </c>
      <c r="G1643" s="10">
        <v>603</v>
      </c>
      <c r="H1643">
        <f t="shared" si="187"/>
        <v>4699.999999999849</v>
      </c>
      <c r="I1643" s="20" t="str">
        <v>+4.047500E+00</v>
      </c>
      <c r="J1643" s="11">
        <f t="shared" si="190"/>
        <v>2.5900000000000003</v>
      </c>
      <c r="K1643" s="10">
        <v>723.6</v>
      </c>
      <c r="L1643" s="21">
        <f t="shared" si="191"/>
        <v>5699.9999999890606</v>
      </c>
      <c r="M1643" s="20" t="str">
        <v>+4.047500E+00</v>
      </c>
      <c r="N1643" s="11">
        <f t="shared" si="184"/>
        <v>3.1900000000000004</v>
      </c>
      <c r="O1643" s="10">
        <v>331.68</v>
      </c>
      <c r="P1643">
        <f t="shared" si="185"/>
        <v>6599.9999999999754</v>
      </c>
      <c r="Q1643" s="20" t="str">
        <v>+4.047500E+00</v>
      </c>
      <c r="R1643" s="11">
        <f t="shared" si="188"/>
        <v>2.9350000000000005</v>
      </c>
      <c r="S1643" s="10">
        <v>693.48</v>
      </c>
      <c r="T1643" s="21">
        <f t="shared" si="189"/>
        <v>7399.9999999996098</v>
      </c>
    </row>
    <row r="1644" spans="1:20" x14ac:dyDescent="0.4">
      <c r="A1644" s="22" t="str">
        <v>+4.050000E+00</v>
      </c>
      <c r="B1644" s="11">
        <f t="shared" ref="B1644:B1707" si="192">A1644-A$491</f>
        <v>2.8824999999999998</v>
      </c>
      <c r="C1644" s="11">
        <v>603</v>
      </c>
      <c r="D1644" s="21">
        <f t="shared" ref="D1644:D1707" si="193">$S$15*(1-EXP(-(B1644/$T$15)))</f>
        <v>3999.9999999996353</v>
      </c>
      <c r="E1644" s="22" t="str">
        <v>+4.050000E+00</v>
      </c>
      <c r="F1644" s="11">
        <f t="shared" si="186"/>
        <v>2.9849999999999999</v>
      </c>
      <c r="G1644" s="11">
        <v>482.40000000000003</v>
      </c>
      <c r="H1644">
        <f t="shared" si="187"/>
        <v>4699.9999999998527</v>
      </c>
      <c r="I1644" s="22" t="str">
        <v>+4.050000E+00</v>
      </c>
      <c r="J1644" s="11">
        <f t="shared" si="190"/>
        <v>2.5924999999999998</v>
      </c>
      <c r="K1644" s="11">
        <v>844.19999999999993</v>
      </c>
      <c r="L1644" s="21">
        <f t="shared" si="191"/>
        <v>5699.9999999893425</v>
      </c>
      <c r="M1644" s="22" t="str">
        <v>+4.050000E+00</v>
      </c>
      <c r="N1644" s="11">
        <f t="shared" si="184"/>
        <v>3.1924999999999999</v>
      </c>
      <c r="O1644" s="11">
        <v>361.8</v>
      </c>
      <c r="P1644">
        <f t="shared" si="185"/>
        <v>6599.9999999999754</v>
      </c>
      <c r="Q1644" s="22" t="str">
        <v>+4.050000E+00</v>
      </c>
      <c r="R1644" s="11">
        <f t="shared" si="188"/>
        <v>2.9375</v>
      </c>
      <c r="S1644" s="11">
        <v>603</v>
      </c>
      <c r="T1644" s="21">
        <f t="shared" si="189"/>
        <v>7399.9999999996198</v>
      </c>
    </row>
    <row r="1645" spans="1:20" x14ac:dyDescent="0.4">
      <c r="A1645" s="20" t="str">
        <v>+4.052500E+00</v>
      </c>
      <c r="B1645" s="11">
        <f t="shared" si="192"/>
        <v>2.8850000000000002</v>
      </c>
      <c r="C1645" s="10">
        <v>482.40000000000003</v>
      </c>
      <c r="D1645" s="21">
        <f t="shared" si="193"/>
        <v>3999.9999999996448</v>
      </c>
      <c r="E1645" s="20" t="str">
        <v>+4.052500E+00</v>
      </c>
      <c r="F1645" s="11">
        <f t="shared" si="186"/>
        <v>2.9875000000000003</v>
      </c>
      <c r="G1645" s="10">
        <v>512.58000000000004</v>
      </c>
      <c r="H1645">
        <f t="shared" si="187"/>
        <v>4699.9999999998563</v>
      </c>
      <c r="I1645" s="20" t="str">
        <v>+4.052500E+00</v>
      </c>
      <c r="J1645" s="11">
        <f t="shared" si="190"/>
        <v>2.5950000000000002</v>
      </c>
      <c r="K1645" s="10">
        <v>753.78</v>
      </c>
      <c r="L1645" s="21">
        <f t="shared" si="191"/>
        <v>5699.9999999896163</v>
      </c>
      <c r="M1645" s="20" t="str">
        <v>+4.052500E+00</v>
      </c>
      <c r="N1645" s="11">
        <f t="shared" si="184"/>
        <v>3.1950000000000003</v>
      </c>
      <c r="O1645" s="10">
        <v>452.28000000000003</v>
      </c>
      <c r="P1645">
        <f t="shared" si="185"/>
        <v>6599.9999999999764</v>
      </c>
      <c r="Q1645" s="20" t="str">
        <v>+4.052500E+00</v>
      </c>
      <c r="R1645" s="11">
        <f t="shared" si="188"/>
        <v>2.9400000000000004</v>
      </c>
      <c r="S1645" s="10">
        <v>572.88</v>
      </c>
      <c r="T1645" s="21">
        <f t="shared" si="189"/>
        <v>7399.9999999996298</v>
      </c>
    </row>
    <row r="1646" spans="1:20" x14ac:dyDescent="0.4">
      <c r="A1646" s="22" t="str">
        <v>+4.055000E+00</v>
      </c>
      <c r="B1646" s="11">
        <f t="shared" si="192"/>
        <v>2.8874999999999997</v>
      </c>
      <c r="C1646" s="11">
        <v>482.40000000000003</v>
      </c>
      <c r="D1646" s="21">
        <f t="shared" si="193"/>
        <v>3999.9999999996535</v>
      </c>
      <c r="E1646" s="22" t="str">
        <v>+4.055000E+00</v>
      </c>
      <c r="F1646" s="11">
        <f t="shared" si="186"/>
        <v>2.9899999999999998</v>
      </c>
      <c r="G1646" s="11">
        <v>603</v>
      </c>
      <c r="H1646">
        <f t="shared" si="187"/>
        <v>4699.9999999998599</v>
      </c>
      <c r="I1646" s="22" t="str">
        <v>+4.055000E+00</v>
      </c>
      <c r="J1646" s="11">
        <f t="shared" si="190"/>
        <v>2.5974999999999997</v>
      </c>
      <c r="K1646" s="11">
        <v>904.5</v>
      </c>
      <c r="L1646" s="21">
        <f t="shared" si="191"/>
        <v>5699.9999999898828</v>
      </c>
      <c r="M1646" s="22" t="str">
        <v>+4.055000E+00</v>
      </c>
      <c r="N1646" s="11">
        <f t="shared" si="184"/>
        <v>3.1974999999999998</v>
      </c>
      <c r="O1646" s="11">
        <v>361.8</v>
      </c>
      <c r="P1646">
        <f t="shared" si="185"/>
        <v>6599.9999999999773</v>
      </c>
      <c r="Q1646" s="22" t="str">
        <v>+4.055000E+00</v>
      </c>
      <c r="R1646" s="11">
        <f t="shared" si="188"/>
        <v>2.9424999999999999</v>
      </c>
      <c r="S1646" s="11">
        <v>603</v>
      </c>
      <c r="T1646" s="21">
        <f t="shared" si="189"/>
        <v>7399.9999999996389</v>
      </c>
    </row>
    <row r="1647" spans="1:20" x14ac:dyDescent="0.4">
      <c r="A1647" s="20" t="str">
        <v>+4.057500E+00</v>
      </c>
      <c r="B1647" s="11">
        <f t="shared" si="192"/>
        <v>2.89</v>
      </c>
      <c r="C1647" s="10">
        <v>603</v>
      </c>
      <c r="D1647" s="21">
        <f t="shared" si="193"/>
        <v>3999.999999999663</v>
      </c>
      <c r="E1647" s="20" t="str">
        <v>+4.057500E+00</v>
      </c>
      <c r="F1647" s="11">
        <f t="shared" si="186"/>
        <v>2.9925000000000002</v>
      </c>
      <c r="G1647" s="10">
        <v>603</v>
      </c>
      <c r="H1647">
        <f t="shared" si="187"/>
        <v>4699.9999999998636</v>
      </c>
      <c r="I1647" s="20" t="str">
        <v>+4.057500E+00</v>
      </c>
      <c r="J1647" s="11">
        <f t="shared" si="190"/>
        <v>2.6</v>
      </c>
      <c r="K1647" s="10">
        <v>934.68</v>
      </c>
      <c r="L1647" s="21">
        <f t="shared" si="191"/>
        <v>5699.9999999901429</v>
      </c>
      <c r="M1647" s="20" t="str">
        <v>+4.057500E+00</v>
      </c>
      <c r="N1647" s="11">
        <f t="shared" ref="N1647:N1658" si="194">M1647-M$367</f>
        <v>3.2</v>
      </c>
      <c r="O1647" s="10">
        <v>482.40000000000003</v>
      </c>
      <c r="P1647">
        <f t="shared" si="185"/>
        <v>6599.9999999999782</v>
      </c>
      <c r="Q1647" s="20" t="str">
        <v>+4.057500E+00</v>
      </c>
      <c r="R1647" s="11">
        <f t="shared" si="188"/>
        <v>2.9450000000000003</v>
      </c>
      <c r="S1647" s="10">
        <v>572.88</v>
      </c>
      <c r="T1647" s="21">
        <f t="shared" si="189"/>
        <v>7399.999999999648</v>
      </c>
    </row>
    <row r="1648" spans="1:20" ht="15" thickBot="1" x14ac:dyDescent="0.45">
      <c r="A1648" s="22" t="str">
        <v>+4.060000E+00</v>
      </c>
      <c r="B1648" s="11">
        <f t="shared" si="192"/>
        <v>2.8924999999999996</v>
      </c>
      <c r="C1648" s="11">
        <v>361.8</v>
      </c>
      <c r="D1648" s="21">
        <f t="shared" si="193"/>
        <v>3999.9999999996712</v>
      </c>
      <c r="E1648" s="29" t="str">
        <v>+4.060000E+00</v>
      </c>
      <c r="F1648" s="24">
        <f t="shared" si="186"/>
        <v>2.9949999999999997</v>
      </c>
      <c r="G1648" s="24">
        <v>482.40000000000003</v>
      </c>
      <c r="H1648" s="30">
        <f t="shared" si="187"/>
        <v>4699.9999999998672</v>
      </c>
      <c r="I1648" s="22" t="str">
        <v>+4.060000E+00</v>
      </c>
      <c r="J1648" s="11">
        <f t="shared" si="190"/>
        <v>2.6024999999999996</v>
      </c>
      <c r="K1648" s="11">
        <v>844.19999999999993</v>
      </c>
      <c r="L1648" s="21">
        <f t="shared" si="191"/>
        <v>5699.9999999903966</v>
      </c>
      <c r="M1648" s="22" t="str">
        <v>+4.060000E+00</v>
      </c>
      <c r="N1648" s="11">
        <f t="shared" si="194"/>
        <v>3.2024999999999997</v>
      </c>
      <c r="O1648" s="11">
        <v>361.8</v>
      </c>
      <c r="P1648">
        <f t="shared" ref="P1648:P1658" si="195">$S$18*(1-EXP(-(N1648/$T$18)))</f>
        <v>6599.9999999999791</v>
      </c>
      <c r="Q1648" s="22" t="str">
        <v>+4.060000E+00</v>
      </c>
      <c r="R1648" s="11">
        <f t="shared" si="188"/>
        <v>2.9474999999999998</v>
      </c>
      <c r="S1648" s="11">
        <v>603</v>
      </c>
      <c r="T1648" s="21">
        <f t="shared" si="189"/>
        <v>7399.9999999996571</v>
      </c>
    </row>
    <row r="1649" spans="1:20" x14ac:dyDescent="0.4">
      <c r="A1649" s="20" t="str">
        <v>+4.062500E+00</v>
      </c>
      <c r="B1649" s="11">
        <f t="shared" si="192"/>
        <v>2.895</v>
      </c>
      <c r="C1649" s="10">
        <v>572.88</v>
      </c>
      <c r="D1649" s="21">
        <f t="shared" si="193"/>
        <v>3999.9999999996799</v>
      </c>
      <c r="E1649" s="27"/>
      <c r="F1649" s="28"/>
      <c r="I1649" s="20" t="str">
        <v>+4.062500E+00</v>
      </c>
      <c r="J1649" s="11">
        <f t="shared" si="190"/>
        <v>2.605</v>
      </c>
      <c r="K1649" s="10">
        <v>753.78</v>
      </c>
      <c r="L1649" s="21">
        <f t="shared" si="191"/>
        <v>5699.999999990644</v>
      </c>
      <c r="M1649" s="20" t="str">
        <v>+4.062500E+00</v>
      </c>
      <c r="N1649" s="11">
        <f t="shared" si="194"/>
        <v>3.2050000000000001</v>
      </c>
      <c r="O1649" s="10">
        <v>422.09999999999997</v>
      </c>
      <c r="P1649">
        <f t="shared" si="195"/>
        <v>6599.9999999999791</v>
      </c>
      <c r="Q1649" s="20" t="str">
        <v>+4.062500E+00</v>
      </c>
      <c r="R1649" s="11">
        <f t="shared" si="188"/>
        <v>2.95</v>
      </c>
      <c r="S1649" s="10">
        <v>512.58000000000004</v>
      </c>
      <c r="T1649" s="21">
        <f t="shared" si="189"/>
        <v>7399.9999999996653</v>
      </c>
    </row>
    <row r="1650" spans="1:20" x14ac:dyDescent="0.4">
      <c r="A1650" s="22" t="str">
        <v>+4.065000E+00</v>
      </c>
      <c r="B1650" s="11">
        <f t="shared" si="192"/>
        <v>2.8975000000000004</v>
      </c>
      <c r="C1650" s="11">
        <v>542.69999999999993</v>
      </c>
      <c r="D1650" s="21">
        <f t="shared" si="193"/>
        <v>3999.999999999688</v>
      </c>
      <c r="E1650" s="14"/>
      <c r="F1650" s="11"/>
      <c r="I1650" s="22" t="str">
        <v>+4.065000E+00</v>
      </c>
      <c r="J1650" s="11">
        <f t="shared" si="190"/>
        <v>2.6075000000000004</v>
      </c>
      <c r="K1650" s="11">
        <v>844.19999999999993</v>
      </c>
      <c r="L1650" s="21">
        <f t="shared" si="191"/>
        <v>5699.9999999908841</v>
      </c>
      <c r="M1650" s="22" t="str">
        <v>+4.065000E+00</v>
      </c>
      <c r="N1650" s="11">
        <f t="shared" si="194"/>
        <v>3.2075000000000005</v>
      </c>
      <c r="O1650" s="11">
        <v>361.8</v>
      </c>
      <c r="P1650">
        <f t="shared" si="195"/>
        <v>6599.9999999999791</v>
      </c>
      <c r="Q1650" s="22" t="str">
        <v>+4.065000E+00</v>
      </c>
      <c r="R1650" s="11">
        <f t="shared" si="188"/>
        <v>2.9525000000000006</v>
      </c>
      <c r="S1650" s="11">
        <v>542.69999999999993</v>
      </c>
      <c r="T1650" s="21">
        <f t="shared" si="189"/>
        <v>7399.9999999996744</v>
      </c>
    </row>
    <row r="1651" spans="1:20" x14ac:dyDescent="0.4">
      <c r="A1651" s="20" t="str">
        <v>+4.067500E+00</v>
      </c>
      <c r="B1651" s="11">
        <f t="shared" si="192"/>
        <v>2.9</v>
      </c>
      <c r="C1651" s="10">
        <v>572.88</v>
      </c>
      <c r="D1651" s="21">
        <f t="shared" si="193"/>
        <v>3999.9999999996962</v>
      </c>
      <c r="E1651" s="14"/>
      <c r="F1651" s="10"/>
      <c r="I1651" s="20" t="str">
        <v>+4.067500E+00</v>
      </c>
      <c r="J1651" s="11">
        <f t="shared" si="190"/>
        <v>2.61</v>
      </c>
      <c r="K1651" s="10">
        <v>844.19999999999993</v>
      </c>
      <c r="L1651" s="21">
        <f t="shared" si="191"/>
        <v>5699.9999999911179</v>
      </c>
      <c r="M1651" s="20" t="str">
        <v>+4.067500E+00</v>
      </c>
      <c r="N1651" s="11">
        <f t="shared" si="194"/>
        <v>3.21</v>
      </c>
      <c r="O1651" s="10">
        <v>452.28000000000003</v>
      </c>
      <c r="P1651">
        <f t="shared" si="195"/>
        <v>6599.99999999998</v>
      </c>
      <c r="Q1651" s="20" t="str">
        <v>+4.067500E+00</v>
      </c>
      <c r="R1651" s="11">
        <f t="shared" si="188"/>
        <v>2.9550000000000001</v>
      </c>
      <c r="S1651" s="10">
        <v>603</v>
      </c>
      <c r="T1651" s="21">
        <f t="shared" si="189"/>
        <v>7399.9999999996826</v>
      </c>
    </row>
    <row r="1652" spans="1:20" x14ac:dyDescent="0.4">
      <c r="A1652" s="22" t="str">
        <v>+4.070000E+00</v>
      </c>
      <c r="B1652" s="11">
        <f t="shared" si="192"/>
        <v>2.9025000000000003</v>
      </c>
      <c r="C1652" s="11">
        <v>603</v>
      </c>
      <c r="D1652" s="21">
        <f t="shared" si="193"/>
        <v>3999.999999999704</v>
      </c>
      <c r="E1652" s="14"/>
      <c r="F1652" s="11"/>
      <c r="I1652" s="22" t="str">
        <v>+4.070000E+00</v>
      </c>
      <c r="J1652" s="11">
        <f t="shared" si="190"/>
        <v>2.6125000000000003</v>
      </c>
      <c r="K1652" s="11">
        <v>844.19999999999993</v>
      </c>
      <c r="L1652" s="21">
        <f t="shared" si="191"/>
        <v>5699.9999999913471</v>
      </c>
      <c r="M1652" s="22" t="str">
        <v>+4.070000E+00</v>
      </c>
      <c r="N1652" s="11">
        <f t="shared" si="194"/>
        <v>3.2125000000000004</v>
      </c>
      <c r="O1652" s="11">
        <v>361.8</v>
      </c>
      <c r="P1652">
        <f t="shared" si="195"/>
        <v>6599.9999999999809</v>
      </c>
      <c r="Q1652" s="22" t="str">
        <v>+4.070000E+00</v>
      </c>
      <c r="R1652" s="11">
        <f t="shared" si="188"/>
        <v>2.9575000000000005</v>
      </c>
      <c r="S1652" s="11">
        <v>482.40000000000003</v>
      </c>
      <c r="T1652" s="21">
        <f t="shared" si="189"/>
        <v>7399.9999999996908</v>
      </c>
    </row>
    <row r="1653" spans="1:20" x14ac:dyDescent="0.4">
      <c r="A1653" s="20" t="str">
        <v>+4.072500E+00</v>
      </c>
      <c r="B1653" s="11">
        <f t="shared" si="192"/>
        <v>2.9049999999999998</v>
      </c>
      <c r="C1653" s="10">
        <v>512.58000000000004</v>
      </c>
      <c r="D1653" s="21">
        <f t="shared" si="193"/>
        <v>3999.9999999997112</v>
      </c>
      <c r="E1653" s="14"/>
      <c r="F1653" s="10"/>
      <c r="I1653" s="20" t="str">
        <v>+4.072500E+00</v>
      </c>
      <c r="J1653" s="11">
        <f t="shared" si="190"/>
        <v>2.6149999999999998</v>
      </c>
      <c r="K1653" s="10">
        <v>723.6</v>
      </c>
      <c r="L1653" s="21">
        <f t="shared" si="191"/>
        <v>5699.999999991569</v>
      </c>
      <c r="M1653" s="20" t="str">
        <v>+4.072500E+00</v>
      </c>
      <c r="N1653" s="11">
        <f t="shared" si="194"/>
        <v>3.2149999999999999</v>
      </c>
      <c r="O1653" s="10">
        <v>361.8</v>
      </c>
      <c r="P1653">
        <f t="shared" si="195"/>
        <v>6599.9999999999809</v>
      </c>
      <c r="Q1653" s="20" t="str">
        <v>+4.072500E+00</v>
      </c>
      <c r="R1653" s="11">
        <f t="shared" si="188"/>
        <v>2.96</v>
      </c>
      <c r="S1653" s="10">
        <v>512.58000000000004</v>
      </c>
      <c r="T1653" s="21">
        <f t="shared" si="189"/>
        <v>7399.999999999699</v>
      </c>
    </row>
    <row r="1654" spans="1:20" x14ac:dyDescent="0.4">
      <c r="A1654" s="22" t="str">
        <v>+4.075000E+00</v>
      </c>
      <c r="B1654" s="11">
        <f t="shared" si="192"/>
        <v>2.9075000000000002</v>
      </c>
      <c r="C1654" s="11">
        <v>603</v>
      </c>
      <c r="D1654" s="21">
        <f t="shared" si="193"/>
        <v>3999.999999999719</v>
      </c>
      <c r="E1654" s="14"/>
      <c r="F1654" s="11"/>
      <c r="I1654" s="22" t="str">
        <v>+4.075000E+00</v>
      </c>
      <c r="J1654" s="11">
        <f t="shared" si="190"/>
        <v>2.6175000000000002</v>
      </c>
      <c r="K1654" s="11">
        <v>783.9</v>
      </c>
      <c r="L1654" s="21">
        <f t="shared" si="191"/>
        <v>5699.9999999917864</v>
      </c>
      <c r="M1654" s="22" t="str">
        <v>+4.075000E+00</v>
      </c>
      <c r="N1654" s="11">
        <f t="shared" si="194"/>
        <v>3.2175000000000002</v>
      </c>
      <c r="O1654" s="11">
        <v>361.8</v>
      </c>
      <c r="P1654">
        <f t="shared" si="195"/>
        <v>6599.9999999999818</v>
      </c>
      <c r="Q1654" s="22" t="str">
        <v>+4.075000E+00</v>
      </c>
      <c r="R1654" s="11">
        <f t="shared" si="188"/>
        <v>2.9625000000000004</v>
      </c>
      <c r="S1654" s="11">
        <v>542.69999999999993</v>
      </c>
      <c r="T1654" s="21">
        <f t="shared" si="189"/>
        <v>7399.9999999997071</v>
      </c>
    </row>
    <row r="1655" spans="1:20" x14ac:dyDescent="0.4">
      <c r="A1655" s="20" t="str">
        <v>+4.077500E+00</v>
      </c>
      <c r="B1655" s="11">
        <f t="shared" si="192"/>
        <v>2.9099999999999997</v>
      </c>
      <c r="C1655" s="10">
        <v>603</v>
      </c>
      <c r="D1655" s="21">
        <f t="shared" si="193"/>
        <v>3999.9999999997258</v>
      </c>
      <c r="E1655" s="14"/>
      <c r="F1655" s="10"/>
      <c r="I1655" s="20" t="str">
        <v>+4.077500E+00</v>
      </c>
      <c r="J1655" s="11">
        <f t="shared" si="190"/>
        <v>2.6199999999999997</v>
      </c>
      <c r="K1655" s="10">
        <v>814.08</v>
      </c>
      <c r="L1655" s="21">
        <f t="shared" si="191"/>
        <v>5699.9999999919974</v>
      </c>
      <c r="M1655" s="20" t="str">
        <v>+4.077500E+00</v>
      </c>
      <c r="N1655" s="11">
        <f t="shared" si="194"/>
        <v>3.2199999999999998</v>
      </c>
      <c r="O1655" s="10">
        <v>361.8</v>
      </c>
      <c r="P1655">
        <f t="shared" si="195"/>
        <v>6599.9999999999827</v>
      </c>
      <c r="Q1655" s="20" t="str">
        <v>+4.077500E+00</v>
      </c>
      <c r="R1655" s="11">
        <f t="shared" si="188"/>
        <v>2.9649999999999999</v>
      </c>
      <c r="S1655" s="10">
        <v>512.58000000000004</v>
      </c>
      <c r="T1655" s="21">
        <f t="shared" si="189"/>
        <v>7399.9999999997144</v>
      </c>
    </row>
    <row r="1656" spans="1:20" x14ac:dyDescent="0.4">
      <c r="A1656" s="22" t="str">
        <v>+4.080000E+00</v>
      </c>
      <c r="B1656" s="11">
        <f t="shared" si="192"/>
        <v>2.9125000000000001</v>
      </c>
      <c r="C1656" s="11">
        <v>723.6</v>
      </c>
      <c r="D1656" s="21">
        <f t="shared" si="193"/>
        <v>3999.9999999997331</v>
      </c>
      <c r="E1656" s="14"/>
      <c r="F1656" s="11"/>
      <c r="I1656" s="22" t="str">
        <v>+4.080000E+00</v>
      </c>
      <c r="J1656" s="11">
        <f t="shared" si="190"/>
        <v>2.6225000000000001</v>
      </c>
      <c r="K1656" s="11">
        <v>723.6</v>
      </c>
      <c r="L1656" s="21">
        <f t="shared" si="191"/>
        <v>5699.9999999922029</v>
      </c>
      <c r="M1656" s="22" t="str">
        <v>+4.080000E+00</v>
      </c>
      <c r="N1656" s="11">
        <f t="shared" si="194"/>
        <v>3.2225000000000001</v>
      </c>
      <c r="O1656" s="11">
        <v>361.8</v>
      </c>
      <c r="P1656">
        <f t="shared" si="195"/>
        <v>6599.9999999999827</v>
      </c>
      <c r="Q1656" s="22" t="str">
        <v>+4.080000E+00</v>
      </c>
      <c r="R1656" s="11">
        <f t="shared" si="188"/>
        <v>2.9675000000000002</v>
      </c>
      <c r="S1656" s="11">
        <v>603</v>
      </c>
      <c r="T1656" s="21">
        <f t="shared" si="189"/>
        <v>7399.9999999997217</v>
      </c>
    </row>
    <row r="1657" spans="1:20" x14ac:dyDescent="0.4">
      <c r="A1657" s="20" t="str">
        <v>+4.082500E+00</v>
      </c>
      <c r="B1657" s="11">
        <f t="shared" si="192"/>
        <v>2.9149999999999996</v>
      </c>
      <c r="C1657" s="10">
        <v>482.40000000000003</v>
      </c>
      <c r="D1657" s="21">
        <f t="shared" si="193"/>
        <v>3999.9999999997403</v>
      </c>
      <c r="E1657" s="14"/>
      <c r="F1657" s="10"/>
      <c r="I1657" s="20" t="str">
        <v>+4.082500E+00</v>
      </c>
      <c r="J1657" s="11">
        <f t="shared" si="190"/>
        <v>2.6249999999999996</v>
      </c>
      <c r="K1657" s="10">
        <v>723.6</v>
      </c>
      <c r="L1657" s="21">
        <f t="shared" si="191"/>
        <v>5699.999999992403</v>
      </c>
      <c r="M1657" s="20" t="str">
        <v>+4.082500E+00</v>
      </c>
      <c r="N1657" s="11">
        <f t="shared" si="194"/>
        <v>3.2249999999999996</v>
      </c>
      <c r="O1657" s="10">
        <v>331.68</v>
      </c>
      <c r="P1657">
        <f t="shared" si="195"/>
        <v>6599.9999999999827</v>
      </c>
      <c r="Q1657" s="20" t="str">
        <v>+4.082500E+00</v>
      </c>
      <c r="R1657" s="11">
        <f t="shared" si="188"/>
        <v>2.9699999999999998</v>
      </c>
      <c r="S1657" s="10">
        <v>633.17999999999995</v>
      </c>
      <c r="T1657" s="21">
        <f t="shared" si="189"/>
        <v>7399.999999999729</v>
      </c>
    </row>
    <row r="1658" spans="1:20" ht="15" thickBot="1" x14ac:dyDescent="0.45">
      <c r="A1658" s="22" t="str">
        <v>+4.085000E+00</v>
      </c>
      <c r="B1658" s="11">
        <f t="shared" si="192"/>
        <v>2.9175</v>
      </c>
      <c r="C1658" s="11">
        <v>542.69999999999993</v>
      </c>
      <c r="D1658" s="21">
        <f t="shared" si="193"/>
        <v>3999.9999999997467</v>
      </c>
      <c r="E1658" s="14"/>
      <c r="F1658" s="11"/>
      <c r="I1658" s="22" t="str">
        <v>+4.085000E+00</v>
      </c>
      <c r="J1658" s="11">
        <f t="shared" si="190"/>
        <v>2.6274999999999999</v>
      </c>
      <c r="K1658" s="11">
        <v>783.9</v>
      </c>
      <c r="L1658" s="21">
        <f t="shared" si="191"/>
        <v>5699.9999999925985</v>
      </c>
      <c r="M1658" s="29" t="str">
        <v>+4.085000E+00</v>
      </c>
      <c r="N1658" s="24">
        <f t="shared" si="194"/>
        <v>3.2275</v>
      </c>
      <c r="O1658" s="24">
        <v>361.8</v>
      </c>
      <c r="P1658" s="30">
        <f t="shared" si="195"/>
        <v>6599.9999999999827</v>
      </c>
      <c r="Q1658" s="22" t="str">
        <v>+4.085000E+00</v>
      </c>
      <c r="R1658" s="11">
        <f t="shared" si="188"/>
        <v>2.9725000000000001</v>
      </c>
      <c r="S1658" s="11">
        <v>542.69999999999993</v>
      </c>
      <c r="T1658" s="21">
        <f t="shared" si="189"/>
        <v>7399.9999999997353</v>
      </c>
    </row>
    <row r="1659" spans="1:20" x14ac:dyDescent="0.4">
      <c r="A1659" s="20" t="str">
        <v>+4.087500E+00</v>
      </c>
      <c r="B1659" s="11">
        <f t="shared" si="192"/>
        <v>2.9200000000000004</v>
      </c>
      <c r="C1659" s="10">
        <v>482.40000000000003</v>
      </c>
      <c r="D1659" s="21">
        <f t="shared" si="193"/>
        <v>3999.9999999997531</v>
      </c>
      <c r="E1659" s="14"/>
      <c r="F1659" s="10"/>
      <c r="I1659" s="20" t="str">
        <v>+4.087500E+00</v>
      </c>
      <c r="J1659" s="11">
        <f t="shared" si="190"/>
        <v>2.6300000000000003</v>
      </c>
      <c r="K1659" s="10">
        <v>723.6</v>
      </c>
      <c r="L1659" s="21">
        <f t="shared" si="191"/>
        <v>5699.9999999927886</v>
      </c>
      <c r="Q1659" s="20" t="str">
        <v>+4.087500E+00</v>
      </c>
      <c r="R1659" s="11">
        <f t="shared" si="188"/>
        <v>2.9750000000000005</v>
      </c>
      <c r="S1659" s="10">
        <v>512.58000000000004</v>
      </c>
      <c r="T1659" s="21">
        <f t="shared" si="189"/>
        <v>7399.9999999997426</v>
      </c>
    </row>
    <row r="1660" spans="1:20" x14ac:dyDescent="0.4">
      <c r="A1660" s="22" t="str">
        <v>+4.090000E+00</v>
      </c>
      <c r="B1660" s="11">
        <f t="shared" si="192"/>
        <v>2.9224999999999999</v>
      </c>
      <c r="C1660" s="11">
        <v>482.40000000000003</v>
      </c>
      <c r="D1660" s="21">
        <f t="shared" si="193"/>
        <v>3999.9999999997599</v>
      </c>
      <c r="E1660" s="14"/>
      <c r="F1660" s="11"/>
      <c r="I1660" s="22" t="str">
        <v>+4.090000E+00</v>
      </c>
      <c r="J1660" s="11">
        <f t="shared" si="190"/>
        <v>2.6324999999999998</v>
      </c>
      <c r="K1660" s="11">
        <v>723.6</v>
      </c>
      <c r="L1660" s="21">
        <f t="shared" si="191"/>
        <v>5699.9999999929742</v>
      </c>
      <c r="Q1660" s="22" t="str">
        <v>+4.090000E+00</v>
      </c>
      <c r="R1660" s="11">
        <f t="shared" si="188"/>
        <v>2.9775</v>
      </c>
      <c r="S1660" s="11">
        <v>482.40000000000003</v>
      </c>
      <c r="T1660" s="21">
        <f t="shared" si="189"/>
        <v>7399.999999999749</v>
      </c>
    </row>
    <row r="1661" spans="1:20" x14ac:dyDescent="0.4">
      <c r="A1661" s="20" t="str">
        <v>+4.092500E+00</v>
      </c>
      <c r="B1661" s="11">
        <f t="shared" si="192"/>
        <v>2.9250000000000003</v>
      </c>
      <c r="C1661" s="10">
        <v>512.58000000000004</v>
      </c>
      <c r="D1661" s="21">
        <f t="shared" si="193"/>
        <v>3999.9999999997658</v>
      </c>
      <c r="E1661" s="14"/>
      <c r="F1661" s="10"/>
      <c r="I1661" s="20" t="str">
        <v>+4.092500E+00</v>
      </c>
      <c r="J1661" s="11">
        <f t="shared" si="190"/>
        <v>2.6350000000000002</v>
      </c>
      <c r="K1661" s="10">
        <v>723.6</v>
      </c>
      <c r="L1661" s="21">
        <f t="shared" si="191"/>
        <v>5699.9999999931551</v>
      </c>
      <c r="Q1661" s="20" t="str">
        <v>+4.092500E+00</v>
      </c>
      <c r="R1661" s="11">
        <f t="shared" si="188"/>
        <v>2.9800000000000004</v>
      </c>
      <c r="S1661" s="10">
        <v>482.40000000000003</v>
      </c>
      <c r="T1661" s="21">
        <f t="shared" si="189"/>
        <v>7399.9999999997563</v>
      </c>
    </row>
    <row r="1662" spans="1:20" x14ac:dyDescent="0.4">
      <c r="A1662" s="22" t="str">
        <v>+4.095000E+00</v>
      </c>
      <c r="B1662" s="11">
        <f t="shared" si="192"/>
        <v>2.9274999999999998</v>
      </c>
      <c r="C1662" s="11">
        <v>482.40000000000003</v>
      </c>
      <c r="D1662" s="21">
        <f t="shared" si="193"/>
        <v>3999.9999999997717</v>
      </c>
      <c r="E1662" s="14"/>
      <c r="F1662" s="11"/>
      <c r="I1662" s="22" t="str">
        <v>+4.095000E+00</v>
      </c>
      <c r="J1662" s="11">
        <f t="shared" si="190"/>
        <v>2.6374999999999997</v>
      </c>
      <c r="K1662" s="11">
        <v>723.6</v>
      </c>
      <c r="L1662" s="21">
        <f t="shared" si="191"/>
        <v>5699.9999999933307</v>
      </c>
      <c r="Q1662" s="22" t="str">
        <v>+4.095000E+00</v>
      </c>
      <c r="R1662" s="11">
        <f t="shared" si="188"/>
        <v>2.9824999999999999</v>
      </c>
      <c r="S1662" s="11">
        <v>603</v>
      </c>
      <c r="T1662" s="21">
        <f t="shared" si="189"/>
        <v>7399.9999999997617</v>
      </c>
    </row>
    <row r="1663" spans="1:20" x14ac:dyDescent="0.4">
      <c r="A1663" s="20" t="str">
        <v>+4.097500E+00</v>
      </c>
      <c r="B1663" s="11">
        <f t="shared" si="192"/>
        <v>2.93</v>
      </c>
      <c r="C1663" s="10">
        <v>452.28000000000003</v>
      </c>
      <c r="D1663" s="21">
        <f t="shared" si="193"/>
        <v>3999.9999999997776</v>
      </c>
      <c r="E1663" s="14"/>
      <c r="F1663" s="10"/>
      <c r="I1663" s="20" t="str">
        <v>+4.097500E+00</v>
      </c>
      <c r="J1663" s="11">
        <f t="shared" si="190"/>
        <v>2.64</v>
      </c>
      <c r="K1663" s="10">
        <v>723.6</v>
      </c>
      <c r="L1663" s="21">
        <f t="shared" si="191"/>
        <v>5699.9999999935026</v>
      </c>
      <c r="Q1663" s="20" t="str">
        <v>+4.097500E+00</v>
      </c>
      <c r="R1663" s="11">
        <f t="shared" si="188"/>
        <v>2.9850000000000003</v>
      </c>
      <c r="S1663" s="10">
        <v>512.58000000000004</v>
      </c>
      <c r="T1663" s="21">
        <f t="shared" si="189"/>
        <v>7399.9999999997681</v>
      </c>
    </row>
    <row r="1664" spans="1:20" x14ac:dyDescent="0.4">
      <c r="A1664" s="22" t="str">
        <v>+4.100000E+00</v>
      </c>
      <c r="B1664" s="11">
        <f t="shared" si="192"/>
        <v>2.9324999999999997</v>
      </c>
      <c r="C1664" s="11">
        <v>482.40000000000003</v>
      </c>
      <c r="D1664" s="21">
        <f t="shared" si="193"/>
        <v>3999.9999999997831</v>
      </c>
      <c r="E1664" s="14"/>
      <c r="F1664" s="11"/>
      <c r="I1664" s="22" t="str">
        <v>+4.100000E+00</v>
      </c>
      <c r="J1664" s="11">
        <f t="shared" si="190"/>
        <v>2.6424999999999996</v>
      </c>
      <c r="K1664" s="11">
        <v>603</v>
      </c>
      <c r="L1664" s="21">
        <f t="shared" si="191"/>
        <v>5699.999999993669</v>
      </c>
      <c r="Q1664" s="22" t="str">
        <v>+4.100000E+00</v>
      </c>
      <c r="R1664" s="11">
        <f t="shared" si="188"/>
        <v>2.9874999999999998</v>
      </c>
      <c r="S1664" s="11">
        <v>603</v>
      </c>
      <c r="T1664" s="21">
        <f t="shared" si="189"/>
        <v>7399.9999999997744</v>
      </c>
    </row>
    <row r="1665" spans="1:20" x14ac:dyDescent="0.4">
      <c r="A1665" s="20" t="str">
        <v>+4.102500E+00</v>
      </c>
      <c r="B1665" s="11">
        <f t="shared" si="192"/>
        <v>2.9350000000000001</v>
      </c>
      <c r="C1665" s="10">
        <v>391.97999999999996</v>
      </c>
      <c r="D1665" s="21">
        <f t="shared" si="193"/>
        <v>3999.999999999789</v>
      </c>
      <c r="E1665" s="14"/>
      <c r="F1665" s="10"/>
      <c r="I1665" s="20" t="str">
        <v>+4.102500E+00</v>
      </c>
      <c r="J1665" s="11">
        <f t="shared" si="190"/>
        <v>2.645</v>
      </c>
      <c r="K1665" s="10">
        <v>753.78</v>
      </c>
      <c r="L1665" s="21">
        <f t="shared" si="191"/>
        <v>5699.9999999938318</v>
      </c>
      <c r="Q1665" s="20" t="str">
        <v>+4.102500E+00</v>
      </c>
      <c r="R1665" s="11">
        <f t="shared" si="188"/>
        <v>2.99</v>
      </c>
      <c r="S1665" s="10">
        <v>603</v>
      </c>
      <c r="T1665" s="21">
        <f t="shared" si="189"/>
        <v>7399.9999999997799</v>
      </c>
    </row>
    <row r="1666" spans="1:20" x14ac:dyDescent="0.4">
      <c r="A1666" s="22" t="str">
        <v>+4.105000E+00</v>
      </c>
      <c r="B1666" s="11">
        <f t="shared" si="192"/>
        <v>2.9375000000000004</v>
      </c>
      <c r="C1666" s="11">
        <v>422.09999999999997</v>
      </c>
      <c r="D1666" s="21">
        <f t="shared" si="193"/>
        <v>3999.9999999997945</v>
      </c>
      <c r="E1666" s="14"/>
      <c r="F1666" s="11"/>
      <c r="I1666" s="22" t="str">
        <v>+4.105000E+00</v>
      </c>
      <c r="J1666" s="11">
        <f t="shared" si="190"/>
        <v>2.6475000000000004</v>
      </c>
      <c r="K1666" s="11">
        <v>783.9</v>
      </c>
      <c r="L1666" s="21">
        <f t="shared" si="191"/>
        <v>5699.999999993991</v>
      </c>
      <c r="Q1666" s="22" t="str">
        <v>+4.105000E+00</v>
      </c>
      <c r="R1666" s="11">
        <f t="shared" si="188"/>
        <v>2.9925000000000006</v>
      </c>
      <c r="S1666" s="11">
        <v>422.09999999999997</v>
      </c>
      <c r="T1666" s="21">
        <f t="shared" si="189"/>
        <v>7399.9999999997854</v>
      </c>
    </row>
    <row r="1667" spans="1:20" x14ac:dyDescent="0.4">
      <c r="A1667" s="20" t="str">
        <v>+4.107500E+00</v>
      </c>
      <c r="B1667" s="11">
        <f t="shared" si="192"/>
        <v>2.94</v>
      </c>
      <c r="C1667" s="10">
        <v>482.40000000000003</v>
      </c>
      <c r="D1667" s="21">
        <f t="shared" si="193"/>
        <v>3999.9999999997999</v>
      </c>
      <c r="E1667" s="14"/>
      <c r="F1667" s="10"/>
      <c r="I1667" s="20" t="str">
        <v>+4.107500E+00</v>
      </c>
      <c r="J1667" s="11">
        <f t="shared" si="190"/>
        <v>2.65</v>
      </c>
      <c r="K1667" s="10">
        <v>723.6</v>
      </c>
      <c r="L1667" s="21">
        <f t="shared" si="191"/>
        <v>5699.9999999941447</v>
      </c>
      <c r="Q1667" s="20" t="str">
        <v>+4.107500E+00</v>
      </c>
      <c r="R1667" s="11">
        <f t="shared" si="188"/>
        <v>2.9950000000000001</v>
      </c>
      <c r="S1667" s="10">
        <v>482.40000000000003</v>
      </c>
      <c r="T1667" s="21">
        <f t="shared" si="189"/>
        <v>7399.9999999997917</v>
      </c>
    </row>
    <row r="1668" spans="1:20" x14ac:dyDescent="0.4">
      <c r="A1668" s="22" t="str">
        <v>+4.110000E+00</v>
      </c>
      <c r="B1668" s="11">
        <f t="shared" si="192"/>
        <v>2.9425000000000003</v>
      </c>
      <c r="C1668" s="11">
        <v>361.8</v>
      </c>
      <c r="D1668" s="21">
        <f t="shared" si="193"/>
        <v>3999.9999999998045</v>
      </c>
      <c r="E1668" s="14"/>
      <c r="F1668" s="11"/>
      <c r="I1668" s="22" t="str">
        <v>+4.110000E+00</v>
      </c>
      <c r="J1668" s="11">
        <f t="shared" si="190"/>
        <v>2.6525000000000003</v>
      </c>
      <c r="K1668" s="11">
        <v>723.6</v>
      </c>
      <c r="L1668" s="21">
        <f t="shared" si="191"/>
        <v>5699.9999999942947</v>
      </c>
      <c r="Q1668" s="22" t="str">
        <v>+4.110000E+00</v>
      </c>
      <c r="R1668" s="11">
        <f t="shared" si="188"/>
        <v>2.9975000000000005</v>
      </c>
      <c r="S1668" s="11">
        <v>603</v>
      </c>
      <c r="T1668" s="21">
        <f t="shared" si="189"/>
        <v>7399.9999999997963</v>
      </c>
    </row>
    <row r="1669" spans="1:20" x14ac:dyDescent="0.4">
      <c r="A1669" s="20" t="str">
        <v>+4.112500E+00</v>
      </c>
      <c r="B1669" s="11">
        <f t="shared" si="192"/>
        <v>2.9449999999999998</v>
      </c>
      <c r="C1669" s="10">
        <v>391.97999999999996</v>
      </c>
      <c r="D1669" s="21">
        <f t="shared" si="193"/>
        <v>3999.9999999998099</v>
      </c>
      <c r="E1669" s="14"/>
      <c r="F1669" s="10"/>
      <c r="I1669" s="20" t="str">
        <v>+4.112500E+00</v>
      </c>
      <c r="J1669" s="11">
        <f t="shared" si="190"/>
        <v>2.6549999999999998</v>
      </c>
      <c r="K1669" s="10">
        <v>753.78</v>
      </c>
      <c r="L1669" s="21">
        <f t="shared" si="191"/>
        <v>5699.9999999944421</v>
      </c>
      <c r="Q1669" s="20" t="str">
        <v>+4.112500E+00</v>
      </c>
      <c r="R1669" s="11">
        <f t="shared" si="188"/>
        <v>3</v>
      </c>
      <c r="S1669" s="10">
        <v>572.88</v>
      </c>
      <c r="T1669" s="21">
        <f t="shared" si="189"/>
        <v>7399.9999999998017</v>
      </c>
    </row>
    <row r="1670" spans="1:20" x14ac:dyDescent="0.4">
      <c r="A1670" s="22" t="str">
        <v>+4.115000E+00</v>
      </c>
      <c r="B1670" s="11">
        <f t="shared" si="192"/>
        <v>2.9475000000000002</v>
      </c>
      <c r="C1670" s="11">
        <v>361.8</v>
      </c>
      <c r="D1670" s="21">
        <f t="shared" si="193"/>
        <v>3999.9999999998149</v>
      </c>
      <c r="E1670" s="14"/>
      <c r="F1670" s="11"/>
      <c r="I1670" s="22" t="str">
        <v>+4.115000E+00</v>
      </c>
      <c r="J1670" s="11">
        <f t="shared" si="190"/>
        <v>2.6575000000000002</v>
      </c>
      <c r="K1670" s="11">
        <v>783.9</v>
      </c>
      <c r="L1670" s="21">
        <f t="shared" si="191"/>
        <v>5699.9999999945849</v>
      </c>
      <c r="Q1670" s="22" t="str">
        <v>+4.115000E+00</v>
      </c>
      <c r="R1670" s="11">
        <f t="shared" si="188"/>
        <v>3.0025000000000004</v>
      </c>
      <c r="S1670" s="11">
        <v>482.40000000000003</v>
      </c>
      <c r="T1670" s="21">
        <f t="shared" si="189"/>
        <v>7399.9999999998072</v>
      </c>
    </row>
    <row r="1671" spans="1:20" x14ac:dyDescent="0.4">
      <c r="A1671" s="20" t="str">
        <v>+4.117500E+00</v>
      </c>
      <c r="B1671" s="11">
        <f t="shared" si="192"/>
        <v>2.9499999999999997</v>
      </c>
      <c r="C1671" s="10">
        <v>482.40000000000003</v>
      </c>
      <c r="D1671" s="21">
        <f t="shared" si="193"/>
        <v>3999.9999999998195</v>
      </c>
      <c r="E1671" s="14"/>
      <c r="F1671" s="10"/>
      <c r="I1671" s="20" t="str">
        <v>+4.117500E+00</v>
      </c>
      <c r="J1671" s="11">
        <f t="shared" si="190"/>
        <v>2.6599999999999997</v>
      </c>
      <c r="K1671" s="10">
        <v>814.08</v>
      </c>
      <c r="L1671" s="21">
        <f t="shared" si="191"/>
        <v>5699.999999994724</v>
      </c>
      <c r="Q1671" s="20" t="str">
        <v>+4.117500E+00</v>
      </c>
      <c r="R1671" s="11">
        <f t="shared" si="188"/>
        <v>3.0049999999999999</v>
      </c>
      <c r="S1671" s="10">
        <v>572.88</v>
      </c>
      <c r="T1671" s="21">
        <f t="shared" si="189"/>
        <v>7399.9999999998117</v>
      </c>
    </row>
    <row r="1672" spans="1:20" x14ac:dyDescent="0.4">
      <c r="A1672" s="22" t="str">
        <v>+4.120000E+00</v>
      </c>
      <c r="B1672" s="11">
        <f t="shared" si="192"/>
        <v>2.9525000000000001</v>
      </c>
      <c r="C1672" s="11">
        <v>482.40000000000003</v>
      </c>
      <c r="D1672" s="21">
        <f t="shared" si="193"/>
        <v>3999.999999999824</v>
      </c>
      <c r="E1672" s="14"/>
      <c r="F1672" s="11"/>
      <c r="I1672" s="22" t="str">
        <v>+4.120000E+00</v>
      </c>
      <c r="J1672" s="11">
        <f t="shared" si="190"/>
        <v>2.6625000000000001</v>
      </c>
      <c r="K1672" s="11">
        <v>844.19999999999993</v>
      </c>
      <c r="L1672" s="21">
        <f t="shared" si="191"/>
        <v>5699.9999999948595</v>
      </c>
      <c r="Q1672" s="22" t="str">
        <v>+4.120000E+00</v>
      </c>
      <c r="R1672" s="11">
        <f t="shared" si="188"/>
        <v>3.0075000000000003</v>
      </c>
      <c r="S1672" s="11">
        <v>482.40000000000003</v>
      </c>
      <c r="T1672" s="21">
        <f t="shared" si="189"/>
        <v>7399.9999999998172</v>
      </c>
    </row>
    <row r="1673" spans="1:20" x14ac:dyDescent="0.4">
      <c r="A1673" s="20" t="str">
        <v>+4.122500E+00</v>
      </c>
      <c r="B1673" s="11">
        <f t="shared" si="192"/>
        <v>2.9549999999999996</v>
      </c>
      <c r="C1673" s="10">
        <v>452.28000000000003</v>
      </c>
      <c r="D1673" s="21">
        <f t="shared" si="193"/>
        <v>3999.9999999998286</v>
      </c>
      <c r="E1673" s="14"/>
      <c r="F1673" s="10"/>
      <c r="I1673" s="20" t="str">
        <v>+4.122500E+00</v>
      </c>
      <c r="J1673" s="11">
        <f t="shared" si="190"/>
        <v>2.6649999999999996</v>
      </c>
      <c r="K1673" s="10">
        <v>814.08</v>
      </c>
      <c r="L1673" s="21">
        <f t="shared" si="191"/>
        <v>5699.9999999949914</v>
      </c>
      <c r="Q1673" s="20" t="str">
        <v>+4.122500E+00</v>
      </c>
      <c r="R1673" s="11">
        <f t="shared" si="188"/>
        <v>3.01</v>
      </c>
      <c r="S1673" s="10">
        <v>572.88</v>
      </c>
      <c r="T1673" s="21">
        <f t="shared" si="189"/>
        <v>7399.9999999998208</v>
      </c>
    </row>
    <row r="1674" spans="1:20" x14ac:dyDescent="0.4">
      <c r="A1674" s="22" t="str">
        <v>+4.125000E+00</v>
      </c>
      <c r="B1674" s="11">
        <f t="shared" si="192"/>
        <v>2.9575</v>
      </c>
      <c r="C1674" s="11">
        <v>422.09999999999997</v>
      </c>
      <c r="D1674" s="21">
        <f t="shared" si="193"/>
        <v>3999.9999999998331</v>
      </c>
      <c r="E1674" s="14"/>
      <c r="F1674" s="11"/>
      <c r="I1674" s="22" t="str">
        <v>+4.125000E+00</v>
      </c>
      <c r="J1674" s="11">
        <f t="shared" si="190"/>
        <v>2.6675</v>
      </c>
      <c r="K1674" s="11">
        <v>723.6</v>
      </c>
      <c r="L1674" s="21">
        <f t="shared" si="191"/>
        <v>5699.9999999951206</v>
      </c>
      <c r="Q1674" s="22" t="str">
        <v>+4.125000E+00</v>
      </c>
      <c r="R1674" s="11">
        <f t="shared" si="188"/>
        <v>3.0125000000000002</v>
      </c>
      <c r="S1674" s="11">
        <v>542.69999999999993</v>
      </c>
      <c r="T1674" s="21">
        <f t="shared" si="189"/>
        <v>7399.9999999998254</v>
      </c>
    </row>
    <row r="1675" spans="1:20" x14ac:dyDescent="0.4">
      <c r="A1675" s="20" t="str">
        <v>+4.127500E+00</v>
      </c>
      <c r="B1675" s="11">
        <f t="shared" si="192"/>
        <v>2.9600000000000004</v>
      </c>
      <c r="C1675" s="10">
        <v>452.28000000000003</v>
      </c>
      <c r="D1675" s="21">
        <f t="shared" si="193"/>
        <v>3999.9999999998377</v>
      </c>
      <c r="E1675" s="14"/>
      <c r="F1675" s="10"/>
      <c r="I1675" s="20" t="str">
        <v>+4.127500E+00</v>
      </c>
      <c r="J1675" s="11">
        <f t="shared" si="190"/>
        <v>2.6700000000000004</v>
      </c>
      <c r="K1675" s="10">
        <v>723.6</v>
      </c>
      <c r="L1675" s="21">
        <f t="shared" si="191"/>
        <v>5699.9999999952461</v>
      </c>
      <c r="Q1675" s="20" t="str">
        <v>+4.127500E+00</v>
      </c>
      <c r="R1675" s="11">
        <f t="shared" si="188"/>
        <v>3.0150000000000006</v>
      </c>
      <c r="S1675" s="10">
        <v>482.40000000000003</v>
      </c>
      <c r="T1675" s="21">
        <f t="shared" si="189"/>
        <v>7399.9999999998299</v>
      </c>
    </row>
    <row r="1676" spans="1:20" x14ac:dyDescent="0.4">
      <c r="A1676" s="22" t="str">
        <v>+4.130000E+00</v>
      </c>
      <c r="B1676" s="11">
        <f t="shared" si="192"/>
        <v>2.9624999999999999</v>
      </c>
      <c r="C1676" s="11">
        <v>482.40000000000003</v>
      </c>
      <c r="D1676" s="21">
        <f t="shared" si="193"/>
        <v>3999.9999999998413</v>
      </c>
      <c r="E1676" s="14"/>
      <c r="F1676" s="11"/>
      <c r="I1676" s="22" t="str">
        <v>+4.130000E+00</v>
      </c>
      <c r="J1676" s="11">
        <f t="shared" si="190"/>
        <v>2.6724999999999999</v>
      </c>
      <c r="K1676" s="11">
        <v>844.19999999999993</v>
      </c>
      <c r="L1676" s="21">
        <f t="shared" si="191"/>
        <v>5699.9999999953679</v>
      </c>
      <c r="Q1676" s="22" t="str">
        <v>+4.130000E+00</v>
      </c>
      <c r="R1676" s="11">
        <f t="shared" si="188"/>
        <v>3.0175000000000001</v>
      </c>
      <c r="S1676" s="11">
        <v>603</v>
      </c>
      <c r="T1676" s="21">
        <f t="shared" si="189"/>
        <v>7399.9999999998345</v>
      </c>
    </row>
    <row r="1677" spans="1:20" x14ac:dyDescent="0.4">
      <c r="A1677" s="20" t="str">
        <v>+4.132500E+00</v>
      </c>
      <c r="B1677" s="11">
        <f t="shared" si="192"/>
        <v>2.9650000000000003</v>
      </c>
      <c r="C1677" s="10">
        <v>361.8</v>
      </c>
      <c r="D1677" s="21">
        <f t="shared" si="193"/>
        <v>3999.9999999998454</v>
      </c>
      <c r="E1677" s="14"/>
      <c r="F1677" s="10"/>
      <c r="I1677" s="20" t="str">
        <v>+4.132500E+00</v>
      </c>
      <c r="J1677" s="11">
        <f t="shared" si="190"/>
        <v>2.6750000000000003</v>
      </c>
      <c r="K1677" s="10">
        <v>753.78</v>
      </c>
      <c r="L1677" s="21">
        <f t="shared" si="191"/>
        <v>5699.9999999954871</v>
      </c>
      <c r="Q1677" s="20" t="str">
        <v>+4.132500E+00</v>
      </c>
      <c r="R1677" s="11">
        <f t="shared" si="188"/>
        <v>3.0200000000000005</v>
      </c>
      <c r="S1677" s="10">
        <v>603</v>
      </c>
      <c r="T1677" s="21">
        <f t="shared" si="189"/>
        <v>7399.999999999839</v>
      </c>
    </row>
    <row r="1678" spans="1:20" x14ac:dyDescent="0.4">
      <c r="A1678" s="22" t="str">
        <v>+4.135000E+00</v>
      </c>
      <c r="B1678" s="11">
        <f t="shared" si="192"/>
        <v>2.9674999999999998</v>
      </c>
      <c r="C1678" s="11">
        <v>422.09999999999997</v>
      </c>
      <c r="D1678" s="21">
        <f t="shared" si="193"/>
        <v>3999.9999999998495</v>
      </c>
      <c r="E1678" s="14"/>
      <c r="F1678" s="11"/>
      <c r="I1678" s="22" t="str">
        <v>+4.135000E+00</v>
      </c>
      <c r="J1678" s="11">
        <f t="shared" si="190"/>
        <v>2.6774999999999998</v>
      </c>
      <c r="K1678" s="11">
        <v>723.6</v>
      </c>
      <c r="L1678" s="21">
        <f t="shared" si="191"/>
        <v>5699.9999999956035</v>
      </c>
      <c r="Q1678" s="22" t="str">
        <v>+4.135000E+00</v>
      </c>
      <c r="R1678" s="11">
        <f t="shared" si="188"/>
        <v>3.0225</v>
      </c>
      <c r="S1678" s="11">
        <v>482.40000000000003</v>
      </c>
      <c r="T1678" s="21">
        <f t="shared" si="189"/>
        <v>7399.9999999998427</v>
      </c>
    </row>
    <row r="1679" spans="1:20" x14ac:dyDescent="0.4">
      <c r="A1679" s="20" t="str">
        <v>+4.137500E+00</v>
      </c>
      <c r="B1679" s="11">
        <f t="shared" si="192"/>
        <v>2.97</v>
      </c>
      <c r="C1679" s="10">
        <v>482.40000000000003</v>
      </c>
      <c r="D1679" s="21">
        <f t="shared" si="193"/>
        <v>3999.9999999998536</v>
      </c>
      <c r="E1679" s="14"/>
      <c r="F1679" s="10"/>
      <c r="I1679" s="20" t="str">
        <v>+4.137500E+00</v>
      </c>
      <c r="J1679" s="11">
        <f t="shared" si="190"/>
        <v>2.68</v>
      </c>
      <c r="K1679" s="10">
        <v>753.78</v>
      </c>
      <c r="L1679" s="21">
        <f t="shared" si="191"/>
        <v>5699.9999999957163</v>
      </c>
      <c r="Q1679" s="20" t="str">
        <v>+4.137500E+00</v>
      </c>
      <c r="R1679" s="11">
        <f t="shared" si="188"/>
        <v>3.0250000000000004</v>
      </c>
      <c r="S1679" s="10">
        <v>693.48</v>
      </c>
      <c r="T1679" s="21">
        <f t="shared" si="189"/>
        <v>7399.9999999998472</v>
      </c>
    </row>
    <row r="1680" spans="1:20" x14ac:dyDescent="0.4">
      <c r="A1680" s="22" t="str">
        <v>+4.140000E+00</v>
      </c>
      <c r="B1680" s="11">
        <f t="shared" si="192"/>
        <v>2.9724999999999997</v>
      </c>
      <c r="C1680" s="11">
        <v>361.8</v>
      </c>
      <c r="D1680" s="21">
        <f t="shared" si="193"/>
        <v>3999.9999999998572</v>
      </c>
      <c r="E1680" s="14"/>
      <c r="F1680" s="11"/>
      <c r="I1680" s="22" t="str">
        <v>+4.140000E+00</v>
      </c>
      <c r="J1680" s="11">
        <f t="shared" si="190"/>
        <v>2.6824999999999997</v>
      </c>
      <c r="K1680" s="11">
        <v>603</v>
      </c>
      <c r="L1680" s="21">
        <f t="shared" si="191"/>
        <v>5699.9999999958263</v>
      </c>
      <c r="Q1680" s="22" t="str">
        <v>+4.140000E+00</v>
      </c>
      <c r="R1680" s="11">
        <f t="shared" si="188"/>
        <v>3.0274999999999999</v>
      </c>
      <c r="S1680" s="11">
        <v>482.40000000000003</v>
      </c>
      <c r="T1680" s="21">
        <f t="shared" si="189"/>
        <v>7399.9999999998508</v>
      </c>
    </row>
    <row r="1681" spans="1:20" x14ac:dyDescent="0.4">
      <c r="A1681" s="20" t="str">
        <v>+4.142500E+00</v>
      </c>
      <c r="B1681" s="11">
        <f t="shared" si="192"/>
        <v>2.9750000000000001</v>
      </c>
      <c r="C1681" s="10">
        <v>482.40000000000003</v>
      </c>
      <c r="D1681" s="21">
        <f t="shared" si="193"/>
        <v>3999.9999999998608</v>
      </c>
      <c r="E1681" s="14"/>
      <c r="F1681" s="10"/>
      <c r="I1681" s="20" t="str">
        <v>+4.142500E+00</v>
      </c>
      <c r="J1681" s="11">
        <f t="shared" si="190"/>
        <v>2.6850000000000001</v>
      </c>
      <c r="K1681" s="10">
        <v>723.6</v>
      </c>
      <c r="L1681" s="21">
        <f t="shared" si="191"/>
        <v>5699.9999999959336</v>
      </c>
      <c r="Q1681" s="20" t="str">
        <v>+4.142500E+00</v>
      </c>
      <c r="R1681" s="11">
        <f t="shared" si="188"/>
        <v>3.0300000000000002</v>
      </c>
      <c r="S1681" s="10">
        <v>603</v>
      </c>
      <c r="T1681" s="21">
        <f t="shared" si="189"/>
        <v>7399.9999999998545</v>
      </c>
    </row>
    <row r="1682" spans="1:20" x14ac:dyDescent="0.4">
      <c r="A1682" s="22" t="str">
        <v>+4.145000E+00</v>
      </c>
      <c r="B1682" s="11">
        <f t="shared" si="192"/>
        <v>2.9774999999999996</v>
      </c>
      <c r="C1682" s="11">
        <v>482.40000000000003</v>
      </c>
      <c r="D1682" s="21">
        <f t="shared" si="193"/>
        <v>3999.9999999998645</v>
      </c>
      <c r="E1682" s="14"/>
      <c r="F1682" s="11"/>
      <c r="I1682" s="22" t="str">
        <v>+4.145000E+00</v>
      </c>
      <c r="J1682" s="11">
        <f t="shared" si="190"/>
        <v>2.6874999999999996</v>
      </c>
      <c r="K1682" s="11">
        <v>723.6</v>
      </c>
      <c r="L1682" s="21">
        <f t="shared" si="191"/>
        <v>5699.9999999960382</v>
      </c>
      <c r="Q1682" s="22" t="str">
        <v>+4.145000E+00</v>
      </c>
      <c r="R1682" s="11">
        <f t="shared" si="188"/>
        <v>3.0324999999999998</v>
      </c>
      <c r="S1682" s="11">
        <v>663.30000000000007</v>
      </c>
      <c r="T1682" s="21">
        <f t="shared" si="189"/>
        <v>7399.999999999859</v>
      </c>
    </row>
    <row r="1683" spans="1:20" x14ac:dyDescent="0.4">
      <c r="A1683" s="20" t="str">
        <v>+4.147500E+00</v>
      </c>
      <c r="B1683" s="11">
        <f t="shared" si="192"/>
        <v>2.98</v>
      </c>
      <c r="C1683" s="10">
        <v>361.8</v>
      </c>
      <c r="D1683" s="21">
        <f t="shared" si="193"/>
        <v>3999.9999999998681</v>
      </c>
      <c r="E1683" s="14"/>
      <c r="F1683" s="10"/>
      <c r="I1683" s="20" t="str">
        <v>+4.147500E+00</v>
      </c>
      <c r="J1683" s="11">
        <f t="shared" si="190"/>
        <v>2.69</v>
      </c>
      <c r="K1683" s="10">
        <v>814.08</v>
      </c>
      <c r="L1683" s="21">
        <f t="shared" si="191"/>
        <v>5699.9999999961401</v>
      </c>
      <c r="Q1683" s="20" t="str">
        <v>+4.147500E+00</v>
      </c>
      <c r="R1683" s="11">
        <f t="shared" si="188"/>
        <v>3.0350000000000001</v>
      </c>
      <c r="S1683" s="10">
        <v>512.58000000000004</v>
      </c>
      <c r="T1683" s="21">
        <f t="shared" si="189"/>
        <v>7399.9999999998618</v>
      </c>
    </row>
    <row r="1684" spans="1:20" x14ac:dyDescent="0.4">
      <c r="A1684" s="22" t="str">
        <v>+4.150000E+00</v>
      </c>
      <c r="B1684" s="11">
        <f t="shared" si="192"/>
        <v>2.9825000000000004</v>
      </c>
      <c r="C1684" s="11">
        <v>361.8</v>
      </c>
      <c r="D1684" s="21">
        <f t="shared" si="193"/>
        <v>3999.9999999998713</v>
      </c>
      <c r="E1684" s="14"/>
      <c r="F1684" s="11"/>
      <c r="I1684" s="22" t="str">
        <v>+4.150000E+00</v>
      </c>
      <c r="J1684" s="11">
        <f t="shared" si="190"/>
        <v>2.6925000000000003</v>
      </c>
      <c r="K1684" s="11">
        <v>723.6</v>
      </c>
      <c r="L1684" s="21">
        <f t="shared" si="191"/>
        <v>5699.9999999962392</v>
      </c>
      <c r="Q1684" s="22" t="str">
        <v>+4.150000E+00</v>
      </c>
      <c r="R1684" s="11">
        <f t="shared" si="188"/>
        <v>3.0375000000000005</v>
      </c>
      <c r="S1684" s="11">
        <v>603</v>
      </c>
      <c r="T1684" s="21">
        <f t="shared" si="189"/>
        <v>7399.9999999998663</v>
      </c>
    </row>
    <row r="1685" spans="1:20" x14ac:dyDescent="0.4">
      <c r="A1685" s="20" t="str">
        <v>+4.152500E+00</v>
      </c>
      <c r="B1685" s="11">
        <f t="shared" si="192"/>
        <v>2.9849999999999999</v>
      </c>
      <c r="C1685" s="10">
        <v>482.40000000000003</v>
      </c>
      <c r="D1685" s="21">
        <f t="shared" si="193"/>
        <v>3999.9999999998749</v>
      </c>
      <c r="E1685" s="14"/>
      <c r="F1685" s="10"/>
      <c r="I1685" s="20" t="str">
        <v>+4.152500E+00</v>
      </c>
      <c r="J1685" s="11">
        <f t="shared" si="190"/>
        <v>2.6949999999999998</v>
      </c>
      <c r="K1685" s="10">
        <v>663.30000000000007</v>
      </c>
      <c r="L1685" s="21">
        <f t="shared" si="191"/>
        <v>5699.9999999963356</v>
      </c>
      <c r="Q1685" s="20" t="str">
        <v>+4.152500E+00</v>
      </c>
      <c r="R1685" s="11">
        <f t="shared" ref="R1685:R1748" si="196">Q1685-Q$469</f>
        <v>3.04</v>
      </c>
      <c r="S1685" s="10">
        <v>603</v>
      </c>
      <c r="T1685" s="21">
        <f t="shared" si="189"/>
        <v>7399.999999999869</v>
      </c>
    </row>
    <row r="1686" spans="1:20" x14ac:dyDescent="0.4">
      <c r="A1686" s="22" t="str">
        <v>+4.155000E+00</v>
      </c>
      <c r="B1686" s="11">
        <f t="shared" si="192"/>
        <v>2.9875000000000003</v>
      </c>
      <c r="C1686" s="11">
        <v>361.8</v>
      </c>
      <c r="D1686" s="21">
        <f t="shared" si="193"/>
        <v>3999.9999999998777</v>
      </c>
      <c r="E1686" s="14"/>
      <c r="F1686" s="11"/>
      <c r="I1686" s="22" t="str">
        <v>+4.155000E+00</v>
      </c>
      <c r="J1686" s="11">
        <f t="shared" si="190"/>
        <v>2.6975000000000002</v>
      </c>
      <c r="K1686" s="11">
        <v>723.6</v>
      </c>
      <c r="L1686" s="21">
        <f t="shared" si="191"/>
        <v>5699.9999999964302</v>
      </c>
      <c r="Q1686" s="22" t="str">
        <v>+4.155000E+00</v>
      </c>
      <c r="R1686" s="11">
        <f t="shared" si="196"/>
        <v>3.0425000000000004</v>
      </c>
      <c r="S1686" s="11">
        <v>603</v>
      </c>
      <c r="T1686" s="21">
        <f t="shared" ref="T1686:T1749" si="197">$S$19*(1-EXP(-(R1686/$T$19)))</f>
        <v>7399.9999999998727</v>
      </c>
    </row>
    <row r="1687" spans="1:20" x14ac:dyDescent="0.4">
      <c r="A1687" s="20" t="str">
        <v>+4.157500E+00</v>
      </c>
      <c r="B1687" s="11">
        <f t="shared" si="192"/>
        <v>2.9899999999999998</v>
      </c>
      <c r="C1687" s="10">
        <v>452.28000000000003</v>
      </c>
      <c r="D1687" s="21">
        <f t="shared" si="193"/>
        <v>3999.9999999998809</v>
      </c>
      <c r="E1687" s="14"/>
      <c r="F1687" s="10"/>
      <c r="I1687" s="20" t="str">
        <v>+4.157500E+00</v>
      </c>
      <c r="J1687" s="11">
        <f t="shared" si="190"/>
        <v>2.6999999999999997</v>
      </c>
      <c r="K1687" s="10">
        <v>723.6</v>
      </c>
      <c r="L1687" s="21">
        <f t="shared" si="191"/>
        <v>5699.9999999965221</v>
      </c>
      <c r="Q1687" s="20" t="str">
        <v>+4.157500E+00</v>
      </c>
      <c r="R1687" s="11">
        <f t="shared" si="196"/>
        <v>3.0449999999999999</v>
      </c>
      <c r="S1687" s="10">
        <v>512.58000000000004</v>
      </c>
      <c r="T1687" s="21">
        <f t="shared" si="197"/>
        <v>7399.9999999998763</v>
      </c>
    </row>
    <row r="1688" spans="1:20" x14ac:dyDescent="0.4">
      <c r="A1688" s="22" t="str">
        <v>+4.160000E+00</v>
      </c>
      <c r="B1688" s="11">
        <f t="shared" si="192"/>
        <v>2.9925000000000002</v>
      </c>
      <c r="C1688" s="11">
        <v>603</v>
      </c>
      <c r="D1688" s="21">
        <f t="shared" si="193"/>
        <v>3999.999999999884</v>
      </c>
      <c r="E1688" s="14"/>
      <c r="F1688" s="11"/>
      <c r="I1688" s="22" t="str">
        <v>+4.160000E+00</v>
      </c>
      <c r="J1688" s="11">
        <f t="shared" si="190"/>
        <v>2.7025000000000001</v>
      </c>
      <c r="K1688" s="11">
        <v>603</v>
      </c>
      <c r="L1688" s="21">
        <f t="shared" si="191"/>
        <v>5699.9999999966112</v>
      </c>
      <c r="Q1688" s="22" t="str">
        <v>+4.160000E+00</v>
      </c>
      <c r="R1688" s="11">
        <f t="shared" si="196"/>
        <v>3.0475000000000003</v>
      </c>
      <c r="S1688" s="11">
        <v>482.40000000000003</v>
      </c>
      <c r="T1688" s="21">
        <f t="shared" si="197"/>
        <v>7399.999999999879</v>
      </c>
    </row>
    <row r="1689" spans="1:20" x14ac:dyDescent="0.4">
      <c r="A1689" s="20" t="str">
        <v>+4.162500E+00</v>
      </c>
      <c r="B1689" s="11">
        <f t="shared" si="192"/>
        <v>2.9949999999999997</v>
      </c>
      <c r="C1689" s="10">
        <v>452.28000000000003</v>
      </c>
      <c r="D1689" s="21">
        <f t="shared" si="193"/>
        <v>3999.9999999998872</v>
      </c>
      <c r="E1689" s="14"/>
      <c r="F1689" s="10"/>
      <c r="I1689" s="20" t="str">
        <v>+4.162500E+00</v>
      </c>
      <c r="J1689" s="11">
        <f t="shared" si="190"/>
        <v>2.7049999999999996</v>
      </c>
      <c r="K1689" s="10">
        <v>693.48</v>
      </c>
      <c r="L1689" s="21">
        <f t="shared" si="191"/>
        <v>5699.9999999966985</v>
      </c>
      <c r="Q1689" s="20" t="str">
        <v>+4.162500E+00</v>
      </c>
      <c r="R1689" s="11">
        <f t="shared" si="196"/>
        <v>3.05</v>
      </c>
      <c r="S1689" s="10">
        <v>603</v>
      </c>
      <c r="T1689" s="21">
        <f t="shared" si="197"/>
        <v>7399.9999999998827</v>
      </c>
    </row>
    <row r="1690" spans="1:20" x14ac:dyDescent="0.4">
      <c r="A1690" s="22" t="str">
        <v>+4.165000E+00</v>
      </c>
      <c r="B1690" s="11">
        <f t="shared" si="192"/>
        <v>2.9975000000000001</v>
      </c>
      <c r="C1690" s="11">
        <v>422.09999999999997</v>
      </c>
      <c r="D1690" s="21">
        <f t="shared" si="193"/>
        <v>3999.99999999989</v>
      </c>
      <c r="E1690" s="14"/>
      <c r="F1690" s="11"/>
      <c r="I1690" s="22" t="str">
        <v>+4.165000E+00</v>
      </c>
      <c r="J1690" s="11">
        <f t="shared" si="190"/>
        <v>2.7075</v>
      </c>
      <c r="K1690" s="11">
        <v>663.30000000000007</v>
      </c>
      <c r="L1690" s="21">
        <f t="shared" si="191"/>
        <v>5699.9999999967831</v>
      </c>
      <c r="Q1690" s="22" t="str">
        <v>+4.165000E+00</v>
      </c>
      <c r="R1690" s="11">
        <f t="shared" si="196"/>
        <v>3.0525000000000002</v>
      </c>
      <c r="S1690" s="11">
        <v>603</v>
      </c>
      <c r="T1690" s="21">
        <f t="shared" si="197"/>
        <v>7399.9999999998854</v>
      </c>
    </row>
    <row r="1691" spans="1:20" x14ac:dyDescent="0.4">
      <c r="A1691" s="20" t="str">
        <v>+4.167500E+00</v>
      </c>
      <c r="B1691" s="11">
        <f t="shared" si="192"/>
        <v>3.0000000000000004</v>
      </c>
      <c r="C1691" s="10">
        <v>482.40000000000003</v>
      </c>
      <c r="D1691" s="21">
        <f t="shared" si="193"/>
        <v>3999.9999999998931</v>
      </c>
      <c r="E1691" s="14"/>
      <c r="F1691" s="10"/>
      <c r="I1691" s="20" t="str">
        <v>+4.167500E+00</v>
      </c>
      <c r="J1691" s="11">
        <f t="shared" si="190"/>
        <v>2.7100000000000004</v>
      </c>
      <c r="K1691" s="10">
        <v>633.17999999999995</v>
      </c>
      <c r="L1691" s="21">
        <f t="shared" si="191"/>
        <v>5699.9999999968659</v>
      </c>
      <c r="Q1691" s="20" t="str">
        <v>+4.167500E+00</v>
      </c>
      <c r="R1691" s="11">
        <f t="shared" si="196"/>
        <v>3.0550000000000006</v>
      </c>
      <c r="S1691" s="10">
        <v>482.40000000000003</v>
      </c>
      <c r="T1691" s="21">
        <f t="shared" si="197"/>
        <v>7399.9999999998881</v>
      </c>
    </row>
    <row r="1692" spans="1:20" x14ac:dyDescent="0.4">
      <c r="A1692" s="22" t="str">
        <v>+4.170000E+00</v>
      </c>
      <c r="B1692" s="11">
        <f t="shared" si="192"/>
        <v>3.0024999999999999</v>
      </c>
      <c r="C1692" s="11">
        <v>361.8</v>
      </c>
      <c r="D1692" s="21">
        <f t="shared" si="193"/>
        <v>3999.9999999998959</v>
      </c>
      <c r="E1692" s="14"/>
      <c r="F1692" s="11"/>
      <c r="I1692" s="22" t="str">
        <v>+4.170000E+00</v>
      </c>
      <c r="J1692" s="11">
        <f t="shared" si="190"/>
        <v>2.7124999999999999</v>
      </c>
      <c r="K1692" s="11">
        <v>603</v>
      </c>
      <c r="L1692" s="21">
        <f t="shared" si="191"/>
        <v>5699.9999999969468</v>
      </c>
      <c r="Q1692" s="22" t="str">
        <v>+4.170000E+00</v>
      </c>
      <c r="R1692" s="11">
        <f t="shared" si="196"/>
        <v>3.0575000000000001</v>
      </c>
      <c r="S1692" s="11">
        <v>603</v>
      </c>
      <c r="T1692" s="21">
        <f t="shared" si="197"/>
        <v>7399.9999999998909</v>
      </c>
    </row>
    <row r="1693" spans="1:20" x14ac:dyDescent="0.4">
      <c r="A1693" s="20" t="str">
        <v>+4.172500E+00</v>
      </c>
      <c r="B1693" s="11">
        <f t="shared" si="192"/>
        <v>3.0050000000000003</v>
      </c>
      <c r="C1693" s="10">
        <v>482.40000000000003</v>
      </c>
      <c r="D1693" s="21">
        <f t="shared" si="193"/>
        <v>3999.9999999998981</v>
      </c>
      <c r="E1693" s="14"/>
      <c r="F1693" s="10"/>
      <c r="I1693" s="20" t="str">
        <v>+4.172500E+00</v>
      </c>
      <c r="J1693" s="11">
        <f t="shared" si="190"/>
        <v>2.7150000000000003</v>
      </c>
      <c r="K1693" s="10">
        <v>723.6</v>
      </c>
      <c r="L1693" s="21">
        <f t="shared" si="191"/>
        <v>5699.999999997025</v>
      </c>
      <c r="Q1693" s="20" t="str">
        <v>+4.172500E+00</v>
      </c>
      <c r="R1693" s="11">
        <f t="shared" si="196"/>
        <v>3.0600000000000005</v>
      </c>
      <c r="S1693" s="10">
        <v>482.40000000000003</v>
      </c>
      <c r="T1693" s="21">
        <f t="shared" si="197"/>
        <v>7399.9999999998936</v>
      </c>
    </row>
    <row r="1694" spans="1:20" x14ac:dyDescent="0.4">
      <c r="A1694" s="22" t="str">
        <v>+4.175000E+00</v>
      </c>
      <c r="B1694" s="11">
        <f t="shared" si="192"/>
        <v>3.0074999999999998</v>
      </c>
      <c r="C1694" s="11">
        <v>482.40000000000003</v>
      </c>
      <c r="D1694" s="21">
        <f t="shared" si="193"/>
        <v>3999.9999999999009</v>
      </c>
      <c r="E1694" s="14"/>
      <c r="F1694" s="11"/>
      <c r="I1694" s="22" t="str">
        <v>+4.175000E+00</v>
      </c>
      <c r="J1694" s="11">
        <f t="shared" si="190"/>
        <v>2.7174999999999998</v>
      </c>
      <c r="K1694" s="11">
        <v>723.6</v>
      </c>
      <c r="L1694" s="21">
        <f t="shared" si="191"/>
        <v>5699.9999999971014</v>
      </c>
      <c r="Q1694" s="22" t="str">
        <v>+4.175000E+00</v>
      </c>
      <c r="R1694" s="11">
        <f t="shared" si="196"/>
        <v>3.0625</v>
      </c>
      <c r="S1694" s="11">
        <v>422.09999999999997</v>
      </c>
      <c r="T1694" s="21">
        <f t="shared" si="197"/>
        <v>7399.9999999998963</v>
      </c>
    </row>
    <row r="1695" spans="1:20" x14ac:dyDescent="0.4">
      <c r="A1695" s="20" t="str">
        <v>+4.177500E+00</v>
      </c>
      <c r="B1695" s="11">
        <f t="shared" si="192"/>
        <v>3.0100000000000002</v>
      </c>
      <c r="C1695" s="10">
        <v>391.97999999999996</v>
      </c>
      <c r="D1695" s="21">
        <f t="shared" si="193"/>
        <v>3999.9999999999031</v>
      </c>
      <c r="E1695" s="14"/>
      <c r="F1695" s="10"/>
      <c r="I1695" s="20" t="str">
        <v>+4.177500E+00</v>
      </c>
      <c r="J1695" s="11">
        <f t="shared" ref="J1695:J1758" si="198">I1695-I$607</f>
        <v>2.72</v>
      </c>
      <c r="K1695" s="10">
        <v>723.6</v>
      </c>
      <c r="L1695" s="21">
        <f t="shared" si="191"/>
        <v>5699.999999997176</v>
      </c>
      <c r="Q1695" s="20" t="str">
        <v>+4.177500E+00</v>
      </c>
      <c r="R1695" s="11">
        <f t="shared" si="196"/>
        <v>3.0650000000000004</v>
      </c>
      <c r="S1695" s="10">
        <v>603</v>
      </c>
      <c r="T1695" s="21">
        <f t="shared" si="197"/>
        <v>7399.999999999899</v>
      </c>
    </row>
    <row r="1696" spans="1:20" x14ac:dyDescent="0.4">
      <c r="A1696" s="22" t="str">
        <v>+4.180000E+00</v>
      </c>
      <c r="B1696" s="11">
        <f t="shared" si="192"/>
        <v>3.0124999999999997</v>
      </c>
      <c r="C1696" s="11">
        <v>361.8</v>
      </c>
      <c r="D1696" s="21">
        <f t="shared" si="193"/>
        <v>3999.9999999999059</v>
      </c>
      <c r="E1696" s="14"/>
      <c r="F1696" s="11"/>
      <c r="I1696" s="22" t="str">
        <v>+4.180000E+00</v>
      </c>
      <c r="J1696" s="11">
        <f t="shared" si="198"/>
        <v>2.7224999999999997</v>
      </c>
      <c r="K1696" s="11">
        <v>723.6</v>
      </c>
      <c r="L1696" s="21">
        <f t="shared" ref="L1696:L1759" si="199">$S$17*(1-EXP(-(J1696/$T$17)))</f>
        <v>5699.9999999972488</v>
      </c>
      <c r="Q1696" s="22" t="str">
        <v>+4.180000E+00</v>
      </c>
      <c r="R1696" s="11">
        <f t="shared" si="196"/>
        <v>3.0674999999999999</v>
      </c>
      <c r="S1696" s="11">
        <v>482.40000000000003</v>
      </c>
      <c r="T1696" s="21">
        <f t="shared" si="197"/>
        <v>7399.9999999999018</v>
      </c>
    </row>
    <row r="1697" spans="1:20" x14ac:dyDescent="0.4">
      <c r="A1697" s="20" t="str">
        <v>+4.182500E+00</v>
      </c>
      <c r="B1697" s="11">
        <f t="shared" si="192"/>
        <v>3.0150000000000001</v>
      </c>
      <c r="C1697" s="10">
        <v>361.8</v>
      </c>
      <c r="D1697" s="21">
        <f t="shared" si="193"/>
        <v>3999.9999999999081</v>
      </c>
      <c r="E1697" s="14"/>
      <c r="F1697" s="10"/>
      <c r="I1697" s="20" t="str">
        <v>+4.182500E+00</v>
      </c>
      <c r="J1697" s="11">
        <f t="shared" si="198"/>
        <v>2.7250000000000001</v>
      </c>
      <c r="K1697" s="10">
        <v>723.6</v>
      </c>
      <c r="L1697" s="21">
        <f t="shared" si="199"/>
        <v>5699.9999999973197</v>
      </c>
      <c r="Q1697" s="20" t="str">
        <v>+4.182500E+00</v>
      </c>
      <c r="R1697" s="11">
        <f t="shared" si="196"/>
        <v>3.0700000000000003</v>
      </c>
      <c r="S1697" s="10">
        <v>482.40000000000003</v>
      </c>
      <c r="T1697" s="21">
        <f t="shared" si="197"/>
        <v>7399.9999999999045</v>
      </c>
    </row>
    <row r="1698" spans="1:20" x14ac:dyDescent="0.4">
      <c r="A1698" s="22" t="str">
        <v>+4.185000E+00</v>
      </c>
      <c r="B1698" s="11">
        <f t="shared" si="192"/>
        <v>3.0174999999999996</v>
      </c>
      <c r="C1698" s="11">
        <v>361.8</v>
      </c>
      <c r="D1698" s="21">
        <f t="shared" si="193"/>
        <v>3999.9999999999109</v>
      </c>
      <c r="E1698" s="14"/>
      <c r="F1698" s="11"/>
      <c r="I1698" s="22" t="str">
        <v>+4.185000E+00</v>
      </c>
      <c r="J1698" s="11">
        <f t="shared" si="198"/>
        <v>2.7274999999999996</v>
      </c>
      <c r="K1698" s="11">
        <v>723.6</v>
      </c>
      <c r="L1698" s="21">
        <f t="shared" si="199"/>
        <v>5699.9999999973879</v>
      </c>
      <c r="Q1698" s="22" t="str">
        <v>+4.185000E+00</v>
      </c>
      <c r="R1698" s="11">
        <f t="shared" si="196"/>
        <v>3.0724999999999998</v>
      </c>
      <c r="S1698" s="11">
        <v>542.69999999999993</v>
      </c>
      <c r="T1698" s="21">
        <f t="shared" si="197"/>
        <v>7399.9999999999072</v>
      </c>
    </row>
    <row r="1699" spans="1:20" x14ac:dyDescent="0.4">
      <c r="A1699" s="20" t="str">
        <v>+4.187500E+00</v>
      </c>
      <c r="B1699" s="11">
        <f t="shared" si="192"/>
        <v>3.02</v>
      </c>
      <c r="C1699" s="10">
        <v>361.8</v>
      </c>
      <c r="D1699" s="21">
        <f t="shared" si="193"/>
        <v>3999.9999999999131</v>
      </c>
      <c r="E1699" s="14"/>
      <c r="F1699" s="10"/>
      <c r="I1699" s="20" t="str">
        <v>+4.187500E+00</v>
      </c>
      <c r="J1699" s="11">
        <f t="shared" si="198"/>
        <v>2.73</v>
      </c>
      <c r="K1699" s="10">
        <v>633.17999999999995</v>
      </c>
      <c r="L1699" s="21">
        <f t="shared" si="199"/>
        <v>5699.9999999974552</v>
      </c>
      <c r="Q1699" s="20" t="str">
        <v>+4.187500E+00</v>
      </c>
      <c r="R1699" s="11">
        <f t="shared" si="196"/>
        <v>3.0750000000000002</v>
      </c>
      <c r="S1699" s="10">
        <v>482.40000000000003</v>
      </c>
      <c r="T1699" s="21">
        <f t="shared" si="197"/>
        <v>7399.9999999999091</v>
      </c>
    </row>
    <row r="1700" spans="1:20" x14ac:dyDescent="0.4">
      <c r="A1700" s="22" t="str">
        <v>+4.190000E+00</v>
      </c>
      <c r="B1700" s="11">
        <f t="shared" si="192"/>
        <v>3.0225000000000004</v>
      </c>
      <c r="C1700" s="11">
        <v>482.40000000000003</v>
      </c>
      <c r="D1700" s="21">
        <f t="shared" si="193"/>
        <v>3999.999999999915</v>
      </c>
      <c r="E1700" s="14"/>
      <c r="F1700" s="11"/>
      <c r="I1700" s="22" t="str">
        <v>+4.190000E+00</v>
      </c>
      <c r="J1700" s="11">
        <f t="shared" si="198"/>
        <v>2.7325000000000004</v>
      </c>
      <c r="K1700" s="11">
        <v>723.6</v>
      </c>
      <c r="L1700" s="21">
        <f t="shared" si="199"/>
        <v>5699.9999999975207</v>
      </c>
      <c r="Q1700" s="22" t="str">
        <v>+4.190000E+00</v>
      </c>
      <c r="R1700" s="11">
        <f t="shared" si="196"/>
        <v>3.0775000000000006</v>
      </c>
      <c r="S1700" s="11">
        <v>482.40000000000003</v>
      </c>
      <c r="T1700" s="21">
        <f t="shared" si="197"/>
        <v>7399.9999999999109</v>
      </c>
    </row>
    <row r="1701" spans="1:20" x14ac:dyDescent="0.4">
      <c r="A1701" s="20" t="str">
        <v>+4.192500E+00</v>
      </c>
      <c r="B1701" s="11">
        <f t="shared" si="192"/>
        <v>3.0249999999999999</v>
      </c>
      <c r="C1701" s="10">
        <v>391.97999999999996</v>
      </c>
      <c r="D1701" s="21">
        <f t="shared" si="193"/>
        <v>3999.9999999999172</v>
      </c>
      <c r="E1701" s="14"/>
      <c r="F1701" s="10"/>
      <c r="I1701" s="20" t="str">
        <v>+4.192500E+00</v>
      </c>
      <c r="J1701" s="11">
        <f t="shared" si="198"/>
        <v>2.7349999999999999</v>
      </c>
      <c r="K1701" s="10">
        <v>512.58000000000004</v>
      </c>
      <c r="L1701" s="21">
        <f t="shared" si="199"/>
        <v>5699.9999999975844</v>
      </c>
      <c r="Q1701" s="20" t="str">
        <v>+4.192500E+00</v>
      </c>
      <c r="R1701" s="11">
        <f t="shared" si="196"/>
        <v>3.08</v>
      </c>
      <c r="S1701" s="10">
        <v>452.28000000000003</v>
      </c>
      <c r="T1701" s="21">
        <f t="shared" si="197"/>
        <v>7399.9999999999136</v>
      </c>
    </row>
    <row r="1702" spans="1:20" x14ac:dyDescent="0.4">
      <c r="A1702" s="22" t="str">
        <v>+4.195000E+00</v>
      </c>
      <c r="B1702" s="11">
        <f t="shared" si="192"/>
        <v>3.0275000000000003</v>
      </c>
      <c r="C1702" s="11">
        <v>542.69999999999993</v>
      </c>
      <c r="D1702" s="21">
        <f t="shared" si="193"/>
        <v>3999.9999999999195</v>
      </c>
      <c r="E1702" s="14"/>
      <c r="F1702" s="11"/>
      <c r="I1702" s="22" t="str">
        <v>+4.195000E+00</v>
      </c>
      <c r="J1702" s="11">
        <f t="shared" si="198"/>
        <v>2.7375000000000003</v>
      </c>
      <c r="K1702" s="11">
        <v>723.6</v>
      </c>
      <c r="L1702" s="21">
        <f t="shared" si="199"/>
        <v>5699.9999999976462</v>
      </c>
      <c r="Q1702" s="22" t="str">
        <v>+4.195000E+00</v>
      </c>
      <c r="R1702" s="11">
        <f t="shared" si="196"/>
        <v>3.0825000000000005</v>
      </c>
      <c r="S1702" s="11">
        <v>542.69999999999993</v>
      </c>
      <c r="T1702" s="21">
        <f t="shared" si="197"/>
        <v>7399.9999999999163</v>
      </c>
    </row>
    <row r="1703" spans="1:20" x14ac:dyDescent="0.4">
      <c r="A1703" s="20" t="str">
        <v>+4.197500E+00</v>
      </c>
      <c r="B1703" s="11">
        <f t="shared" si="192"/>
        <v>3.03</v>
      </c>
      <c r="C1703" s="10">
        <v>422.09999999999997</v>
      </c>
      <c r="D1703" s="21">
        <f t="shared" si="193"/>
        <v>3999.9999999999213</v>
      </c>
      <c r="E1703" s="14"/>
      <c r="F1703" s="10"/>
      <c r="I1703" s="20" t="str">
        <v>+4.197500E+00</v>
      </c>
      <c r="J1703" s="11">
        <f t="shared" si="198"/>
        <v>2.7399999999999998</v>
      </c>
      <c r="K1703" s="10">
        <v>723.6</v>
      </c>
      <c r="L1703" s="21">
        <f t="shared" si="199"/>
        <v>5699.9999999977072</v>
      </c>
      <c r="Q1703" s="20" t="str">
        <v>+4.197500E+00</v>
      </c>
      <c r="R1703" s="11">
        <f t="shared" si="196"/>
        <v>3.085</v>
      </c>
      <c r="S1703" s="10">
        <v>572.88</v>
      </c>
      <c r="T1703" s="21">
        <f t="shared" si="197"/>
        <v>7399.9999999999181</v>
      </c>
    </row>
    <row r="1704" spans="1:20" x14ac:dyDescent="0.4">
      <c r="A1704" s="22" t="str">
        <v>+4.200000E+00</v>
      </c>
      <c r="B1704" s="11">
        <f t="shared" si="192"/>
        <v>3.0325000000000002</v>
      </c>
      <c r="C1704" s="11">
        <v>482.40000000000003</v>
      </c>
      <c r="D1704" s="21">
        <f t="shared" si="193"/>
        <v>3999.9999999999236</v>
      </c>
      <c r="E1704" s="14"/>
      <c r="F1704" s="11"/>
      <c r="I1704" s="22" t="str">
        <v>+4.200000E+00</v>
      </c>
      <c r="J1704" s="11">
        <f t="shared" si="198"/>
        <v>2.7425000000000002</v>
      </c>
      <c r="K1704" s="11">
        <v>603</v>
      </c>
      <c r="L1704" s="21">
        <f t="shared" si="199"/>
        <v>5699.9999999977663</v>
      </c>
      <c r="Q1704" s="22" t="str">
        <v>+4.200000E+00</v>
      </c>
      <c r="R1704" s="11">
        <f t="shared" si="196"/>
        <v>3.0875000000000004</v>
      </c>
      <c r="S1704" s="11">
        <v>482.40000000000003</v>
      </c>
      <c r="T1704" s="21">
        <f t="shared" si="197"/>
        <v>7399.99999999992</v>
      </c>
    </row>
    <row r="1705" spans="1:20" x14ac:dyDescent="0.4">
      <c r="A1705" s="20" t="str">
        <v>+4.202500E+00</v>
      </c>
      <c r="B1705" s="11">
        <f t="shared" si="192"/>
        <v>3.0349999999999997</v>
      </c>
      <c r="C1705" s="10">
        <v>422.09999999999997</v>
      </c>
      <c r="D1705" s="21">
        <f t="shared" si="193"/>
        <v>3999.9999999999254</v>
      </c>
      <c r="E1705" s="14"/>
      <c r="F1705" s="10"/>
      <c r="I1705" s="20" t="str">
        <v>+4.202500E+00</v>
      </c>
      <c r="J1705" s="11">
        <f t="shared" si="198"/>
        <v>2.7449999999999997</v>
      </c>
      <c r="K1705" s="10">
        <v>814.08</v>
      </c>
      <c r="L1705" s="21">
        <f t="shared" si="199"/>
        <v>5699.9999999978236</v>
      </c>
      <c r="Q1705" s="20" t="str">
        <v>+4.202500E+00</v>
      </c>
      <c r="R1705" s="11">
        <f t="shared" si="196"/>
        <v>3.09</v>
      </c>
      <c r="S1705" s="10">
        <v>482.40000000000003</v>
      </c>
      <c r="T1705" s="21">
        <f t="shared" si="197"/>
        <v>7399.9999999999218</v>
      </c>
    </row>
    <row r="1706" spans="1:20" x14ac:dyDescent="0.4">
      <c r="A1706" s="22" t="str">
        <v>+4.205000E+00</v>
      </c>
      <c r="B1706" s="11">
        <f t="shared" si="192"/>
        <v>3.0375000000000001</v>
      </c>
      <c r="C1706" s="11">
        <v>422.09999999999997</v>
      </c>
      <c r="D1706" s="21">
        <f t="shared" si="193"/>
        <v>3999.9999999999277</v>
      </c>
      <c r="E1706" s="14"/>
      <c r="F1706" s="11"/>
      <c r="I1706" s="22" t="str">
        <v>+4.205000E+00</v>
      </c>
      <c r="J1706" s="11">
        <f t="shared" si="198"/>
        <v>2.7475000000000001</v>
      </c>
      <c r="K1706" s="11">
        <v>663.30000000000007</v>
      </c>
      <c r="L1706" s="21">
        <f t="shared" si="199"/>
        <v>5699.9999999978791</v>
      </c>
      <c r="Q1706" s="22" t="str">
        <v>+4.205000E+00</v>
      </c>
      <c r="R1706" s="11">
        <f t="shared" si="196"/>
        <v>3.0925000000000002</v>
      </c>
      <c r="S1706" s="11">
        <v>542.69999999999993</v>
      </c>
      <c r="T1706" s="21">
        <f t="shared" si="197"/>
        <v>7399.9999999999245</v>
      </c>
    </row>
    <row r="1707" spans="1:20" x14ac:dyDescent="0.4">
      <c r="A1707" s="20" t="str">
        <v>+4.207500E+00</v>
      </c>
      <c r="B1707" s="11">
        <f t="shared" si="192"/>
        <v>3.0399999999999996</v>
      </c>
      <c r="C1707" s="10">
        <v>512.58000000000004</v>
      </c>
      <c r="D1707" s="21">
        <f t="shared" si="193"/>
        <v>3999.9999999999295</v>
      </c>
      <c r="E1707" s="14"/>
      <c r="F1707" s="10"/>
      <c r="I1707" s="20" t="str">
        <v>+4.207500E+00</v>
      </c>
      <c r="J1707" s="11">
        <f t="shared" si="198"/>
        <v>2.7499999999999996</v>
      </c>
      <c r="K1707" s="10">
        <v>603</v>
      </c>
      <c r="L1707" s="21">
        <f t="shared" si="199"/>
        <v>5699.9999999979336</v>
      </c>
      <c r="Q1707" s="20" t="str">
        <v>+4.207500E+00</v>
      </c>
      <c r="R1707" s="11">
        <f t="shared" si="196"/>
        <v>3.0949999999999998</v>
      </c>
      <c r="S1707" s="10">
        <v>572.88</v>
      </c>
      <c r="T1707" s="21">
        <f t="shared" si="197"/>
        <v>7399.9999999999263</v>
      </c>
    </row>
    <row r="1708" spans="1:20" x14ac:dyDescent="0.4">
      <c r="A1708" s="22" t="str">
        <v>+4.210000E+00</v>
      </c>
      <c r="B1708" s="11">
        <f t="shared" ref="B1708:B1765" si="200">A1708-A$491</f>
        <v>3.0425</v>
      </c>
      <c r="C1708" s="11">
        <v>361.8</v>
      </c>
      <c r="D1708" s="21">
        <f t="shared" ref="D1708:D1765" si="201">$S$15*(1-EXP(-(B1708/$T$15)))</f>
        <v>3999.9999999999313</v>
      </c>
      <c r="E1708" s="14"/>
      <c r="F1708" s="11"/>
      <c r="I1708" s="22" t="str">
        <v>+4.210000E+00</v>
      </c>
      <c r="J1708" s="11">
        <f t="shared" si="198"/>
        <v>2.7524999999999999</v>
      </c>
      <c r="K1708" s="11">
        <v>723.6</v>
      </c>
      <c r="L1708" s="21">
        <f t="shared" si="199"/>
        <v>5699.9999999979873</v>
      </c>
      <c r="Q1708" s="22" t="str">
        <v>+4.210000E+00</v>
      </c>
      <c r="R1708" s="11">
        <f t="shared" si="196"/>
        <v>3.0975000000000001</v>
      </c>
      <c r="S1708" s="11">
        <v>482.40000000000003</v>
      </c>
      <c r="T1708" s="21">
        <f t="shared" si="197"/>
        <v>7399.9999999999281</v>
      </c>
    </row>
    <row r="1709" spans="1:20" x14ac:dyDescent="0.4">
      <c r="A1709" s="20" t="str">
        <v>+4.212500E+00</v>
      </c>
      <c r="B1709" s="11">
        <f t="shared" si="200"/>
        <v>3.0450000000000004</v>
      </c>
      <c r="C1709" s="10">
        <v>361.8</v>
      </c>
      <c r="D1709" s="21">
        <f t="shared" si="201"/>
        <v>3999.9999999999332</v>
      </c>
      <c r="E1709" s="14"/>
      <c r="F1709" s="10"/>
      <c r="I1709" s="20" t="str">
        <v>+4.212500E+00</v>
      </c>
      <c r="J1709" s="11">
        <f t="shared" si="198"/>
        <v>2.7550000000000003</v>
      </c>
      <c r="K1709" s="10">
        <v>723.6</v>
      </c>
      <c r="L1709" s="21">
        <f t="shared" si="199"/>
        <v>5699.9999999980391</v>
      </c>
      <c r="Q1709" s="20" t="str">
        <v>+4.212500E+00</v>
      </c>
      <c r="R1709" s="11">
        <f t="shared" si="196"/>
        <v>3.1000000000000005</v>
      </c>
      <c r="S1709" s="10">
        <v>422.09999999999997</v>
      </c>
      <c r="T1709" s="21">
        <f t="shared" si="197"/>
        <v>7399.99999999993</v>
      </c>
    </row>
    <row r="1710" spans="1:20" x14ac:dyDescent="0.4">
      <c r="A1710" s="22" t="str">
        <v>+4.215000E+00</v>
      </c>
      <c r="B1710" s="11">
        <f t="shared" si="200"/>
        <v>3.0474999999999999</v>
      </c>
      <c r="C1710" s="11">
        <v>482.40000000000003</v>
      </c>
      <c r="D1710" s="21">
        <f t="shared" si="201"/>
        <v>3999.9999999999345</v>
      </c>
      <c r="E1710" s="14"/>
      <c r="F1710" s="11"/>
      <c r="I1710" s="22" t="str">
        <v>+4.215000E+00</v>
      </c>
      <c r="J1710" s="11">
        <f t="shared" si="198"/>
        <v>2.7574999999999998</v>
      </c>
      <c r="K1710" s="11">
        <v>723.6</v>
      </c>
      <c r="L1710" s="21">
        <f t="shared" si="199"/>
        <v>5699.9999999980892</v>
      </c>
      <c r="Q1710" s="22" t="str">
        <v>+4.215000E+00</v>
      </c>
      <c r="R1710" s="11">
        <f t="shared" si="196"/>
        <v>3.1025</v>
      </c>
      <c r="S1710" s="11">
        <v>482.40000000000003</v>
      </c>
      <c r="T1710" s="21">
        <f t="shared" si="197"/>
        <v>7399.9999999999318</v>
      </c>
    </row>
    <row r="1711" spans="1:20" x14ac:dyDescent="0.4">
      <c r="A1711" s="20" t="str">
        <v>+4.217500E+00</v>
      </c>
      <c r="B1711" s="11">
        <f t="shared" si="200"/>
        <v>3.0500000000000003</v>
      </c>
      <c r="C1711" s="10">
        <v>391.97999999999996</v>
      </c>
      <c r="D1711" s="21">
        <f t="shared" si="201"/>
        <v>3999.9999999999363</v>
      </c>
      <c r="E1711" s="14"/>
      <c r="F1711" s="10"/>
      <c r="I1711" s="20" t="str">
        <v>+4.217500E+00</v>
      </c>
      <c r="J1711" s="11">
        <f t="shared" si="198"/>
        <v>2.7600000000000002</v>
      </c>
      <c r="K1711" s="10">
        <v>723.6</v>
      </c>
      <c r="L1711" s="21">
        <f t="shared" si="199"/>
        <v>5699.9999999981383</v>
      </c>
      <c r="Q1711" s="20" t="str">
        <v>+4.217500E+00</v>
      </c>
      <c r="R1711" s="11">
        <f t="shared" si="196"/>
        <v>3.1050000000000004</v>
      </c>
      <c r="S1711" s="10">
        <v>572.88</v>
      </c>
      <c r="T1711" s="21">
        <f t="shared" si="197"/>
        <v>7399.9999999999336</v>
      </c>
    </row>
    <row r="1712" spans="1:20" x14ac:dyDescent="0.4">
      <c r="A1712" s="22" t="str">
        <v>+4.220000E+00</v>
      </c>
      <c r="B1712" s="11">
        <f t="shared" si="200"/>
        <v>3.0524999999999998</v>
      </c>
      <c r="C1712" s="11">
        <v>361.8</v>
      </c>
      <c r="D1712" s="21">
        <f t="shared" si="201"/>
        <v>3999.9999999999377</v>
      </c>
      <c r="E1712" s="14"/>
      <c r="F1712" s="11"/>
      <c r="I1712" s="22" t="str">
        <v>+4.220000E+00</v>
      </c>
      <c r="J1712" s="11">
        <f t="shared" si="198"/>
        <v>2.7624999999999997</v>
      </c>
      <c r="K1712" s="11">
        <v>603</v>
      </c>
      <c r="L1712" s="21">
        <f t="shared" si="199"/>
        <v>5699.9999999981865</v>
      </c>
      <c r="Q1712" s="22" t="str">
        <v>+4.220000E+00</v>
      </c>
      <c r="R1712" s="11">
        <f t="shared" si="196"/>
        <v>3.1074999999999999</v>
      </c>
      <c r="S1712" s="11">
        <v>482.40000000000003</v>
      </c>
      <c r="T1712" s="21">
        <f t="shared" si="197"/>
        <v>7399.9999999999354</v>
      </c>
    </row>
    <row r="1713" spans="1:20" x14ac:dyDescent="0.4">
      <c r="A1713" s="20" t="str">
        <v>+4.222500E+00</v>
      </c>
      <c r="B1713" s="11">
        <f t="shared" si="200"/>
        <v>3.0550000000000002</v>
      </c>
      <c r="C1713" s="10">
        <v>482.40000000000003</v>
      </c>
      <c r="D1713" s="21">
        <f t="shared" si="201"/>
        <v>3999.9999999999395</v>
      </c>
      <c r="E1713" s="14"/>
      <c r="F1713" s="10"/>
      <c r="I1713" s="20" t="str">
        <v>+4.222500E+00</v>
      </c>
      <c r="J1713" s="11">
        <f t="shared" si="198"/>
        <v>2.7650000000000001</v>
      </c>
      <c r="K1713" s="10">
        <v>633.17999999999995</v>
      </c>
      <c r="L1713" s="21">
        <f t="shared" si="199"/>
        <v>5699.9999999982329</v>
      </c>
      <c r="Q1713" s="20" t="str">
        <v>+4.222500E+00</v>
      </c>
      <c r="R1713" s="11">
        <f t="shared" si="196"/>
        <v>3.1100000000000003</v>
      </c>
      <c r="S1713" s="10">
        <v>572.88</v>
      </c>
      <c r="T1713" s="21">
        <f t="shared" si="197"/>
        <v>7399.9999999999363</v>
      </c>
    </row>
    <row r="1714" spans="1:20" x14ac:dyDescent="0.4">
      <c r="A1714" s="22" t="str">
        <v>+4.225000E+00</v>
      </c>
      <c r="B1714" s="11">
        <f t="shared" si="200"/>
        <v>3.0574999999999997</v>
      </c>
      <c r="C1714" s="11">
        <v>422.09999999999997</v>
      </c>
      <c r="D1714" s="21">
        <f t="shared" si="201"/>
        <v>3999.9999999999409</v>
      </c>
      <c r="E1714" s="14"/>
      <c r="F1714" s="11"/>
      <c r="I1714" s="22" t="str">
        <v>+4.225000E+00</v>
      </c>
      <c r="J1714" s="11">
        <f t="shared" si="198"/>
        <v>2.7674999999999996</v>
      </c>
      <c r="K1714" s="11">
        <v>663.30000000000007</v>
      </c>
      <c r="L1714" s="21">
        <f t="shared" si="199"/>
        <v>5699.9999999982783</v>
      </c>
      <c r="Q1714" s="22" t="str">
        <v>+4.225000E+00</v>
      </c>
      <c r="R1714" s="11">
        <f t="shared" si="196"/>
        <v>3.1124999999999998</v>
      </c>
      <c r="S1714" s="11">
        <v>482.40000000000003</v>
      </c>
      <c r="T1714" s="21">
        <f t="shared" si="197"/>
        <v>7399.9999999999382</v>
      </c>
    </row>
    <row r="1715" spans="1:20" x14ac:dyDescent="0.4">
      <c r="A1715" s="20" t="str">
        <v>+4.227500E+00</v>
      </c>
      <c r="B1715" s="11">
        <f t="shared" si="200"/>
        <v>3.06</v>
      </c>
      <c r="C1715" s="10">
        <v>452.28000000000003</v>
      </c>
      <c r="D1715" s="21">
        <f t="shared" si="201"/>
        <v>3999.9999999999427</v>
      </c>
      <c r="E1715" s="14"/>
      <c r="F1715" s="10"/>
      <c r="I1715" s="20" t="str">
        <v>+4.227500E+00</v>
      </c>
      <c r="J1715" s="11">
        <f t="shared" si="198"/>
        <v>2.77</v>
      </c>
      <c r="K1715" s="10">
        <v>603</v>
      </c>
      <c r="L1715" s="21">
        <f t="shared" si="199"/>
        <v>5699.999999998322</v>
      </c>
      <c r="Q1715" s="20" t="str">
        <v>+4.227500E+00</v>
      </c>
      <c r="R1715" s="11">
        <f t="shared" si="196"/>
        <v>3.1150000000000002</v>
      </c>
      <c r="S1715" s="10">
        <v>482.40000000000003</v>
      </c>
      <c r="T1715" s="21">
        <f t="shared" si="197"/>
        <v>7399.99999999994</v>
      </c>
    </row>
    <row r="1716" spans="1:20" x14ac:dyDescent="0.4">
      <c r="A1716" s="22" t="str">
        <v>+4.230000E+00</v>
      </c>
      <c r="B1716" s="11">
        <f t="shared" si="200"/>
        <v>3.0625000000000004</v>
      </c>
      <c r="C1716" s="11">
        <v>603</v>
      </c>
      <c r="D1716" s="21">
        <f t="shared" si="201"/>
        <v>3999.9999999999441</v>
      </c>
      <c r="E1716" s="14"/>
      <c r="F1716" s="11"/>
      <c r="I1716" s="22" t="str">
        <v>+4.230000E+00</v>
      </c>
      <c r="J1716" s="11">
        <f t="shared" si="198"/>
        <v>2.7725000000000004</v>
      </c>
      <c r="K1716" s="11">
        <v>723.6</v>
      </c>
      <c r="L1716" s="21">
        <f t="shared" si="199"/>
        <v>5699.9999999983656</v>
      </c>
      <c r="Q1716" s="22" t="str">
        <v>+4.230000E+00</v>
      </c>
      <c r="R1716" s="11">
        <f t="shared" si="196"/>
        <v>3.1175000000000006</v>
      </c>
      <c r="S1716" s="11">
        <v>482.40000000000003</v>
      </c>
      <c r="T1716" s="21">
        <f t="shared" si="197"/>
        <v>7399.9999999999418</v>
      </c>
    </row>
    <row r="1717" spans="1:20" x14ac:dyDescent="0.4">
      <c r="A1717" s="20" t="str">
        <v>+4.232500E+00</v>
      </c>
      <c r="B1717" s="11">
        <f t="shared" si="200"/>
        <v>3.0649999999999999</v>
      </c>
      <c r="C1717" s="10">
        <v>361.8</v>
      </c>
      <c r="D1717" s="21">
        <f t="shared" si="201"/>
        <v>3999.9999999999454</v>
      </c>
      <c r="E1717" s="14"/>
      <c r="F1717" s="10"/>
      <c r="I1717" s="20" t="str">
        <v>+4.232500E+00</v>
      </c>
      <c r="J1717" s="11">
        <f t="shared" si="198"/>
        <v>2.7749999999999999</v>
      </c>
      <c r="K1717" s="10">
        <v>753.78</v>
      </c>
      <c r="L1717" s="21">
        <f t="shared" si="199"/>
        <v>5699.9999999984075</v>
      </c>
      <c r="Q1717" s="20" t="str">
        <v>+4.232500E+00</v>
      </c>
      <c r="R1717" s="11">
        <f t="shared" si="196"/>
        <v>3.12</v>
      </c>
      <c r="S1717" s="10">
        <v>391.97999999999996</v>
      </c>
      <c r="T1717" s="21">
        <f t="shared" si="197"/>
        <v>7399.9999999999436</v>
      </c>
    </row>
    <row r="1718" spans="1:20" x14ac:dyDescent="0.4">
      <c r="A1718" s="22" t="str">
        <v>+4.235000E+00</v>
      </c>
      <c r="B1718" s="11">
        <f t="shared" si="200"/>
        <v>3.0675000000000003</v>
      </c>
      <c r="C1718" s="11">
        <v>422.09999999999997</v>
      </c>
      <c r="D1718" s="21">
        <f t="shared" si="201"/>
        <v>3999.9999999999468</v>
      </c>
      <c r="E1718" s="14"/>
      <c r="F1718" s="11"/>
      <c r="I1718" s="22" t="str">
        <v>+4.235000E+00</v>
      </c>
      <c r="J1718" s="11">
        <f t="shared" si="198"/>
        <v>2.7775000000000003</v>
      </c>
      <c r="K1718" s="11">
        <v>663.30000000000007</v>
      </c>
      <c r="L1718" s="21">
        <f t="shared" si="199"/>
        <v>5699.9999999984484</v>
      </c>
      <c r="Q1718" s="22" t="str">
        <v>+4.235000E+00</v>
      </c>
      <c r="R1718" s="11">
        <f t="shared" si="196"/>
        <v>3.1225000000000005</v>
      </c>
      <c r="S1718" s="11">
        <v>422.09999999999997</v>
      </c>
      <c r="T1718" s="21">
        <f t="shared" si="197"/>
        <v>7399.9999999999445</v>
      </c>
    </row>
    <row r="1719" spans="1:20" x14ac:dyDescent="0.4">
      <c r="A1719" s="20" t="str">
        <v>+4.237500E+00</v>
      </c>
      <c r="B1719" s="11">
        <f t="shared" si="200"/>
        <v>3.07</v>
      </c>
      <c r="C1719" s="10">
        <v>452.28000000000003</v>
      </c>
      <c r="D1719" s="21">
        <f t="shared" si="201"/>
        <v>3999.9999999999486</v>
      </c>
      <c r="E1719" s="14"/>
      <c r="F1719" s="10"/>
      <c r="I1719" s="20" t="str">
        <v>+4.237500E+00</v>
      </c>
      <c r="J1719" s="11">
        <f t="shared" si="198"/>
        <v>2.78</v>
      </c>
      <c r="K1719" s="10">
        <v>723.6</v>
      </c>
      <c r="L1719" s="21">
        <f t="shared" si="199"/>
        <v>5699.9999999984884</v>
      </c>
      <c r="Q1719" s="20" t="str">
        <v>+4.237500E+00</v>
      </c>
      <c r="R1719" s="11">
        <f t="shared" si="196"/>
        <v>3.125</v>
      </c>
      <c r="S1719" s="10">
        <v>482.40000000000003</v>
      </c>
      <c r="T1719" s="21">
        <f t="shared" si="197"/>
        <v>7399.9999999999454</v>
      </c>
    </row>
    <row r="1720" spans="1:20" x14ac:dyDescent="0.4">
      <c r="A1720" s="22" t="str">
        <v>+4.240000E+00</v>
      </c>
      <c r="B1720" s="11">
        <f t="shared" si="200"/>
        <v>3.0725000000000002</v>
      </c>
      <c r="C1720" s="11">
        <v>482.40000000000003</v>
      </c>
      <c r="D1720" s="21">
        <f t="shared" si="201"/>
        <v>3999.99999999995</v>
      </c>
      <c r="E1720" s="14"/>
      <c r="F1720" s="11"/>
      <c r="I1720" s="22" t="str">
        <v>+4.240000E+00</v>
      </c>
      <c r="J1720" s="11">
        <f t="shared" si="198"/>
        <v>2.7825000000000002</v>
      </c>
      <c r="K1720" s="11">
        <v>844.19999999999993</v>
      </c>
      <c r="L1720" s="21">
        <f t="shared" si="199"/>
        <v>5699.9999999985275</v>
      </c>
      <c r="Q1720" s="22" t="str">
        <v>+4.240000E+00</v>
      </c>
      <c r="R1720" s="11">
        <f t="shared" si="196"/>
        <v>3.1275000000000004</v>
      </c>
      <c r="S1720" s="11">
        <v>603</v>
      </c>
      <c r="T1720" s="21">
        <f t="shared" si="197"/>
        <v>7399.9999999999472</v>
      </c>
    </row>
    <row r="1721" spans="1:20" x14ac:dyDescent="0.4">
      <c r="A1721" s="20" t="str">
        <v>+4.242500E+00</v>
      </c>
      <c r="B1721" s="11">
        <f t="shared" si="200"/>
        <v>3.0749999999999997</v>
      </c>
      <c r="C1721" s="10">
        <v>512.58000000000004</v>
      </c>
      <c r="D1721" s="21">
        <f t="shared" si="201"/>
        <v>3999.9999999999509</v>
      </c>
      <c r="E1721" s="14"/>
      <c r="F1721" s="10"/>
      <c r="I1721" s="20" t="str">
        <v>+4.242500E+00</v>
      </c>
      <c r="J1721" s="11">
        <f t="shared" si="198"/>
        <v>2.7849999999999997</v>
      </c>
      <c r="K1721" s="10">
        <v>723.6</v>
      </c>
      <c r="L1721" s="21">
        <f t="shared" si="199"/>
        <v>5699.9999999985657</v>
      </c>
      <c r="Q1721" s="20" t="str">
        <v>+4.242500E+00</v>
      </c>
      <c r="R1721" s="11">
        <f t="shared" si="196"/>
        <v>3.13</v>
      </c>
      <c r="S1721" s="10">
        <v>512.58000000000004</v>
      </c>
      <c r="T1721" s="21">
        <f t="shared" si="197"/>
        <v>7399.9999999999491</v>
      </c>
    </row>
    <row r="1722" spans="1:20" x14ac:dyDescent="0.4">
      <c r="A1722" s="22" t="str">
        <v>+4.245000E+00</v>
      </c>
      <c r="B1722" s="11">
        <f t="shared" si="200"/>
        <v>3.0775000000000001</v>
      </c>
      <c r="C1722" s="11">
        <v>422.09999999999997</v>
      </c>
      <c r="D1722" s="21">
        <f t="shared" si="201"/>
        <v>3999.9999999999523</v>
      </c>
      <c r="E1722" s="14"/>
      <c r="F1722" s="11"/>
      <c r="I1722" s="22" t="str">
        <v>+4.245000E+00</v>
      </c>
      <c r="J1722" s="11">
        <f t="shared" si="198"/>
        <v>2.7875000000000001</v>
      </c>
      <c r="K1722" s="11">
        <v>663.30000000000007</v>
      </c>
      <c r="L1722" s="21">
        <f t="shared" si="199"/>
        <v>5699.9999999986021</v>
      </c>
      <c r="Q1722" s="22" t="str">
        <v>+4.245000E+00</v>
      </c>
      <c r="R1722" s="11">
        <f t="shared" si="196"/>
        <v>3.1325000000000003</v>
      </c>
      <c r="S1722" s="11">
        <v>542.69999999999993</v>
      </c>
      <c r="T1722" s="21">
        <f t="shared" si="197"/>
        <v>7399.99999999995</v>
      </c>
    </row>
    <row r="1723" spans="1:20" x14ac:dyDescent="0.4">
      <c r="A1723" s="20" t="str">
        <v>+4.247500E+00</v>
      </c>
      <c r="B1723" s="11">
        <f t="shared" si="200"/>
        <v>3.0799999999999996</v>
      </c>
      <c r="C1723" s="10">
        <v>482.40000000000003</v>
      </c>
      <c r="D1723" s="21">
        <f t="shared" si="201"/>
        <v>3999.9999999999532</v>
      </c>
      <c r="E1723" s="14"/>
      <c r="F1723" s="10"/>
      <c r="I1723" s="20" t="str">
        <v>+4.247500E+00</v>
      </c>
      <c r="J1723" s="11">
        <f t="shared" si="198"/>
        <v>2.7899999999999996</v>
      </c>
      <c r="K1723" s="10">
        <v>723.6</v>
      </c>
      <c r="L1723" s="21">
        <f t="shared" si="199"/>
        <v>5699.9999999986385</v>
      </c>
      <c r="Q1723" s="20" t="str">
        <v>+4.247500E+00</v>
      </c>
      <c r="R1723" s="11">
        <f t="shared" si="196"/>
        <v>3.1349999999999998</v>
      </c>
      <c r="S1723" s="10">
        <v>482.40000000000003</v>
      </c>
      <c r="T1723" s="21">
        <f t="shared" si="197"/>
        <v>7399.9999999999518</v>
      </c>
    </row>
    <row r="1724" spans="1:20" x14ac:dyDescent="0.4">
      <c r="A1724" s="22" t="str">
        <v>+4.250000E+00</v>
      </c>
      <c r="B1724" s="11">
        <f t="shared" si="200"/>
        <v>3.0825</v>
      </c>
      <c r="C1724" s="11">
        <v>361.8</v>
      </c>
      <c r="D1724" s="21">
        <f t="shared" si="201"/>
        <v>3999.9999999999545</v>
      </c>
      <c r="E1724" s="14"/>
      <c r="F1724" s="11"/>
      <c r="I1724" s="22" t="str">
        <v>+4.250000E+00</v>
      </c>
      <c r="J1724" s="11">
        <f t="shared" si="198"/>
        <v>2.7925</v>
      </c>
      <c r="K1724" s="11">
        <v>723.6</v>
      </c>
      <c r="L1724" s="21">
        <f t="shared" si="199"/>
        <v>5699.999999998673</v>
      </c>
      <c r="Q1724" s="22" t="str">
        <v>+4.250000E+00</v>
      </c>
      <c r="R1724" s="11">
        <f t="shared" si="196"/>
        <v>3.1375000000000002</v>
      </c>
      <c r="S1724" s="11">
        <v>361.8</v>
      </c>
      <c r="T1724" s="21">
        <f t="shared" si="197"/>
        <v>7399.9999999999527</v>
      </c>
    </row>
    <row r="1725" spans="1:20" x14ac:dyDescent="0.4">
      <c r="A1725" s="20" t="str">
        <v>+4.252500E+00</v>
      </c>
      <c r="B1725" s="11">
        <f t="shared" si="200"/>
        <v>3.0850000000000004</v>
      </c>
      <c r="C1725" s="10">
        <v>361.8</v>
      </c>
      <c r="D1725" s="21">
        <f t="shared" si="201"/>
        <v>3999.9999999999554</v>
      </c>
      <c r="E1725" s="14"/>
      <c r="F1725" s="10"/>
      <c r="I1725" s="20" t="str">
        <v>+4.252500E+00</v>
      </c>
      <c r="J1725" s="11">
        <f t="shared" si="198"/>
        <v>2.7950000000000004</v>
      </c>
      <c r="K1725" s="10">
        <v>723.6</v>
      </c>
      <c r="L1725" s="21">
        <f t="shared" si="199"/>
        <v>5699.9999999987067</v>
      </c>
      <c r="Q1725" s="20" t="str">
        <v>+4.252500E+00</v>
      </c>
      <c r="R1725" s="11">
        <f t="shared" si="196"/>
        <v>3.1400000000000006</v>
      </c>
      <c r="S1725" s="10">
        <v>482.40000000000003</v>
      </c>
      <c r="T1725" s="21">
        <f t="shared" si="197"/>
        <v>7399.9999999999536</v>
      </c>
    </row>
    <row r="1726" spans="1:20" x14ac:dyDescent="0.4">
      <c r="A1726" s="22" t="str">
        <v>+4.255000E+00</v>
      </c>
      <c r="B1726" s="11">
        <f t="shared" si="200"/>
        <v>3.0874999999999999</v>
      </c>
      <c r="C1726" s="11">
        <v>361.8</v>
      </c>
      <c r="D1726" s="21">
        <f t="shared" si="201"/>
        <v>3999.9999999999568</v>
      </c>
      <c r="E1726" s="14"/>
      <c r="F1726" s="11"/>
      <c r="I1726" s="22" t="str">
        <v>+4.255000E+00</v>
      </c>
      <c r="J1726" s="11">
        <f t="shared" si="198"/>
        <v>2.7974999999999999</v>
      </c>
      <c r="K1726" s="11">
        <v>783.9</v>
      </c>
      <c r="L1726" s="21">
        <f t="shared" si="199"/>
        <v>5699.9999999987403</v>
      </c>
      <c r="Q1726" s="22" t="str">
        <v>+4.255000E+00</v>
      </c>
      <c r="R1726" s="11">
        <f t="shared" si="196"/>
        <v>3.1425000000000001</v>
      </c>
      <c r="S1726" s="11">
        <v>482.40000000000003</v>
      </c>
      <c r="T1726" s="21">
        <f t="shared" si="197"/>
        <v>7399.9999999999545</v>
      </c>
    </row>
    <row r="1727" spans="1:20" x14ac:dyDescent="0.4">
      <c r="A1727" s="20" t="str">
        <v>+4.257500E+00</v>
      </c>
      <c r="B1727" s="11">
        <f t="shared" si="200"/>
        <v>3.0900000000000003</v>
      </c>
      <c r="C1727" s="10">
        <v>361.8</v>
      </c>
      <c r="D1727" s="21">
        <f t="shared" si="201"/>
        <v>3999.9999999999577</v>
      </c>
      <c r="E1727" s="14"/>
      <c r="F1727" s="10"/>
      <c r="I1727" s="20" t="str">
        <v>+4.257500E+00</v>
      </c>
      <c r="J1727" s="11">
        <f t="shared" si="198"/>
        <v>2.8000000000000003</v>
      </c>
      <c r="K1727" s="10">
        <v>603</v>
      </c>
      <c r="L1727" s="21">
        <f t="shared" si="199"/>
        <v>5699.9999999987731</v>
      </c>
      <c r="Q1727" s="20" t="str">
        <v>+4.257500E+00</v>
      </c>
      <c r="R1727" s="11">
        <f t="shared" si="196"/>
        <v>3.1450000000000005</v>
      </c>
      <c r="S1727" s="10">
        <v>482.40000000000003</v>
      </c>
      <c r="T1727" s="21">
        <f t="shared" si="197"/>
        <v>7399.9999999999563</v>
      </c>
    </row>
    <row r="1728" spans="1:20" x14ac:dyDescent="0.4">
      <c r="A1728" s="22" t="str">
        <v>+4.260000E+00</v>
      </c>
      <c r="B1728" s="11">
        <f t="shared" si="200"/>
        <v>3.0924999999999998</v>
      </c>
      <c r="C1728" s="11">
        <v>482.40000000000003</v>
      </c>
      <c r="D1728" s="21">
        <f t="shared" si="201"/>
        <v>3999.9999999999591</v>
      </c>
      <c r="E1728" s="14"/>
      <c r="F1728" s="11"/>
      <c r="I1728" s="22" t="str">
        <v>+4.260000E+00</v>
      </c>
      <c r="J1728" s="11">
        <f t="shared" si="198"/>
        <v>2.8024999999999998</v>
      </c>
      <c r="K1728" s="11">
        <v>723.6</v>
      </c>
      <c r="L1728" s="21">
        <f t="shared" si="199"/>
        <v>5699.999999998804</v>
      </c>
      <c r="Q1728" s="22" t="str">
        <v>+4.260000E+00</v>
      </c>
      <c r="R1728" s="11">
        <f t="shared" si="196"/>
        <v>3.1475</v>
      </c>
      <c r="S1728" s="11">
        <v>482.40000000000003</v>
      </c>
      <c r="T1728" s="21">
        <f t="shared" si="197"/>
        <v>7399.9999999999573</v>
      </c>
    </row>
    <row r="1729" spans="1:20" x14ac:dyDescent="0.4">
      <c r="A1729" s="20" t="str">
        <v>+4.262500E+00</v>
      </c>
      <c r="B1729" s="11">
        <f t="shared" si="200"/>
        <v>3.0950000000000002</v>
      </c>
      <c r="C1729" s="10">
        <v>271.38</v>
      </c>
      <c r="D1729" s="21">
        <f t="shared" si="201"/>
        <v>3999.99999999996</v>
      </c>
      <c r="E1729" s="14"/>
      <c r="F1729" s="10"/>
      <c r="I1729" s="20" t="str">
        <v>+4.262500E+00</v>
      </c>
      <c r="J1729" s="11">
        <f t="shared" si="198"/>
        <v>2.8050000000000002</v>
      </c>
      <c r="K1729" s="10">
        <v>603</v>
      </c>
      <c r="L1729" s="21">
        <f t="shared" si="199"/>
        <v>5699.9999999988349</v>
      </c>
      <c r="Q1729" s="20" t="str">
        <v>+4.262500E+00</v>
      </c>
      <c r="R1729" s="11">
        <f t="shared" si="196"/>
        <v>3.1500000000000004</v>
      </c>
      <c r="S1729" s="10">
        <v>512.58000000000004</v>
      </c>
      <c r="T1729" s="21">
        <f t="shared" si="197"/>
        <v>7399.9999999999582</v>
      </c>
    </row>
    <row r="1730" spans="1:20" x14ac:dyDescent="0.4">
      <c r="A1730" s="22" t="str">
        <v>+4.265000E+00</v>
      </c>
      <c r="B1730" s="11">
        <f t="shared" si="200"/>
        <v>3.0974999999999997</v>
      </c>
      <c r="C1730" s="11">
        <v>361.8</v>
      </c>
      <c r="D1730" s="21">
        <f t="shared" si="201"/>
        <v>3999.9999999999613</v>
      </c>
      <c r="E1730" s="14"/>
      <c r="F1730" s="11"/>
      <c r="I1730" s="22" t="str">
        <v>+4.265000E+00</v>
      </c>
      <c r="J1730" s="11">
        <f t="shared" si="198"/>
        <v>2.8074999999999997</v>
      </c>
      <c r="K1730" s="11">
        <v>603</v>
      </c>
      <c r="L1730" s="21">
        <f t="shared" si="199"/>
        <v>5699.999999998865</v>
      </c>
      <c r="Q1730" s="22" t="str">
        <v>+4.265000E+00</v>
      </c>
      <c r="R1730" s="11">
        <f t="shared" si="196"/>
        <v>3.1524999999999999</v>
      </c>
      <c r="S1730" s="11">
        <v>482.40000000000003</v>
      </c>
      <c r="T1730" s="21">
        <f t="shared" si="197"/>
        <v>7399.99999999996</v>
      </c>
    </row>
    <row r="1731" spans="1:20" x14ac:dyDescent="0.4">
      <c r="A1731" s="20" t="str">
        <v>+4.267500E+00</v>
      </c>
      <c r="B1731" s="11">
        <f t="shared" si="200"/>
        <v>3.1</v>
      </c>
      <c r="C1731" s="10">
        <v>361.8</v>
      </c>
      <c r="D1731" s="21">
        <f t="shared" si="201"/>
        <v>3999.9999999999623</v>
      </c>
      <c r="E1731" s="14"/>
      <c r="F1731" s="10"/>
      <c r="I1731" s="20" t="str">
        <v>+4.267500E+00</v>
      </c>
      <c r="J1731" s="11">
        <f t="shared" si="198"/>
        <v>2.81</v>
      </c>
      <c r="K1731" s="10">
        <v>482.40000000000003</v>
      </c>
      <c r="L1731" s="21">
        <f t="shared" si="199"/>
        <v>5699.9999999988941</v>
      </c>
      <c r="Q1731" s="20" t="str">
        <v>+4.267500E+00</v>
      </c>
      <c r="R1731" s="11">
        <f t="shared" si="196"/>
        <v>3.1550000000000002</v>
      </c>
      <c r="S1731" s="10">
        <v>452.28000000000003</v>
      </c>
      <c r="T1731" s="21">
        <f t="shared" si="197"/>
        <v>7399.9999999999609</v>
      </c>
    </row>
    <row r="1732" spans="1:20" x14ac:dyDescent="0.4">
      <c r="A1732" s="22" t="str">
        <v>+4.270000E+00</v>
      </c>
      <c r="B1732" s="11">
        <f t="shared" si="200"/>
        <v>3.1024999999999996</v>
      </c>
      <c r="C1732" s="11">
        <v>361.8</v>
      </c>
      <c r="D1732" s="21">
        <f t="shared" si="201"/>
        <v>3999.9999999999632</v>
      </c>
      <c r="E1732" s="14"/>
      <c r="F1732" s="11"/>
      <c r="I1732" s="22" t="str">
        <v>+4.270000E+00</v>
      </c>
      <c r="J1732" s="11">
        <f t="shared" si="198"/>
        <v>2.8124999999999996</v>
      </c>
      <c r="K1732" s="11">
        <v>482.40000000000003</v>
      </c>
      <c r="L1732" s="21">
        <f t="shared" si="199"/>
        <v>5699.9999999989222</v>
      </c>
      <c r="Q1732" s="22" t="str">
        <v>+4.270000E+00</v>
      </c>
      <c r="R1732" s="11">
        <f t="shared" si="196"/>
        <v>3.1574999999999998</v>
      </c>
      <c r="S1732" s="11">
        <v>361.8</v>
      </c>
      <c r="T1732" s="21">
        <f t="shared" si="197"/>
        <v>7399.9999999999618</v>
      </c>
    </row>
    <row r="1733" spans="1:20" x14ac:dyDescent="0.4">
      <c r="A1733" s="20" t="str">
        <v>+4.272500E+00</v>
      </c>
      <c r="B1733" s="11">
        <f t="shared" si="200"/>
        <v>3.105</v>
      </c>
      <c r="C1733" s="10">
        <v>301.5</v>
      </c>
      <c r="D1733" s="21">
        <f t="shared" si="201"/>
        <v>3999.9999999999641</v>
      </c>
      <c r="E1733" s="14"/>
      <c r="F1733" s="10"/>
      <c r="I1733" s="20" t="str">
        <v>+4.272500E+00</v>
      </c>
      <c r="J1733" s="11">
        <f t="shared" si="198"/>
        <v>2.8149999999999999</v>
      </c>
      <c r="K1733" s="10">
        <v>603</v>
      </c>
      <c r="L1733" s="21">
        <f t="shared" si="199"/>
        <v>5699.9999999989504</v>
      </c>
      <c r="Q1733" s="20" t="str">
        <v>+4.272500E+00</v>
      </c>
      <c r="R1733" s="11">
        <f t="shared" si="196"/>
        <v>3.16</v>
      </c>
      <c r="S1733" s="10">
        <v>482.40000000000003</v>
      </c>
      <c r="T1733" s="21">
        <f t="shared" si="197"/>
        <v>7399.9999999999618</v>
      </c>
    </row>
    <row r="1734" spans="1:20" x14ac:dyDescent="0.4">
      <c r="A1734" s="22" t="str">
        <v>+4.275000E+00</v>
      </c>
      <c r="B1734" s="11">
        <f t="shared" si="200"/>
        <v>3.1075000000000004</v>
      </c>
      <c r="C1734" s="11">
        <v>301.5</v>
      </c>
      <c r="D1734" s="21">
        <f t="shared" si="201"/>
        <v>3999.999999999965</v>
      </c>
      <c r="E1734" s="14"/>
      <c r="F1734" s="11"/>
      <c r="I1734" s="22" t="str">
        <v>+4.275000E+00</v>
      </c>
      <c r="J1734" s="11">
        <f t="shared" si="198"/>
        <v>2.8175000000000003</v>
      </c>
      <c r="K1734" s="11">
        <v>603</v>
      </c>
      <c r="L1734" s="21">
        <f t="shared" si="199"/>
        <v>5699.9999999989777</v>
      </c>
      <c r="Q1734" s="22" t="str">
        <v>+4.275000E+00</v>
      </c>
      <c r="R1734" s="11">
        <f t="shared" si="196"/>
        <v>3.1625000000000005</v>
      </c>
      <c r="S1734" s="11">
        <v>422.09999999999997</v>
      </c>
      <c r="T1734" s="21">
        <f t="shared" si="197"/>
        <v>7399.9999999999636</v>
      </c>
    </row>
    <row r="1735" spans="1:20" x14ac:dyDescent="0.4">
      <c r="A1735" s="20" t="str">
        <v>+4.277500E+00</v>
      </c>
      <c r="B1735" s="11">
        <f t="shared" si="200"/>
        <v>3.11</v>
      </c>
      <c r="C1735" s="10">
        <v>361.8</v>
      </c>
      <c r="D1735" s="21">
        <f t="shared" si="201"/>
        <v>3999.9999999999659</v>
      </c>
      <c r="E1735" s="14"/>
      <c r="F1735" s="10"/>
      <c r="I1735" s="20" t="str">
        <v>+4.277500E+00</v>
      </c>
      <c r="J1735" s="11">
        <f t="shared" si="198"/>
        <v>2.82</v>
      </c>
      <c r="K1735" s="10">
        <v>603</v>
      </c>
      <c r="L1735" s="21">
        <f t="shared" si="199"/>
        <v>5699.9999999990032</v>
      </c>
      <c r="Q1735" s="20" t="str">
        <v>+4.277500E+00</v>
      </c>
      <c r="R1735" s="11">
        <f t="shared" si="196"/>
        <v>3.165</v>
      </c>
      <c r="S1735" s="10">
        <v>542.69999999999993</v>
      </c>
      <c r="T1735" s="21">
        <f t="shared" si="197"/>
        <v>7399.9999999999645</v>
      </c>
    </row>
    <row r="1736" spans="1:20" x14ac:dyDescent="0.4">
      <c r="A1736" s="22" t="str">
        <v>+4.280000E+00</v>
      </c>
      <c r="B1736" s="11">
        <f t="shared" si="200"/>
        <v>3.1125000000000003</v>
      </c>
      <c r="C1736" s="11">
        <v>361.8</v>
      </c>
      <c r="D1736" s="21">
        <f t="shared" si="201"/>
        <v>3999.9999999999668</v>
      </c>
      <c r="E1736" s="14"/>
      <c r="F1736" s="11"/>
      <c r="I1736" s="22" t="str">
        <v>+4.280000E+00</v>
      </c>
      <c r="J1736" s="11">
        <f t="shared" si="198"/>
        <v>2.8225000000000002</v>
      </c>
      <c r="K1736" s="11">
        <v>482.40000000000003</v>
      </c>
      <c r="L1736" s="21">
        <f t="shared" si="199"/>
        <v>5699.9999999990296</v>
      </c>
      <c r="Q1736" s="22" t="str">
        <v>+4.280000E+00</v>
      </c>
      <c r="R1736" s="11">
        <f t="shared" si="196"/>
        <v>3.1675000000000004</v>
      </c>
      <c r="S1736" s="11">
        <v>482.40000000000003</v>
      </c>
      <c r="T1736" s="21">
        <f t="shared" si="197"/>
        <v>7399.9999999999654</v>
      </c>
    </row>
    <row r="1737" spans="1:20" x14ac:dyDescent="0.4">
      <c r="A1737" s="20" t="str">
        <v>+4.282500E+00</v>
      </c>
      <c r="B1737" s="11">
        <f t="shared" si="200"/>
        <v>3.1149999999999998</v>
      </c>
      <c r="C1737" s="10">
        <v>361.8</v>
      </c>
      <c r="D1737" s="21">
        <f t="shared" si="201"/>
        <v>3999.9999999999677</v>
      </c>
      <c r="E1737" s="14"/>
      <c r="F1737" s="10"/>
      <c r="I1737" s="20" t="str">
        <v>+4.282500E+00</v>
      </c>
      <c r="J1737" s="11">
        <f t="shared" si="198"/>
        <v>2.8249999999999997</v>
      </c>
      <c r="K1737" s="10">
        <v>452.28000000000003</v>
      </c>
      <c r="L1737" s="21">
        <f t="shared" si="199"/>
        <v>5699.9999999990541</v>
      </c>
      <c r="Q1737" s="20" t="str">
        <v>+4.282500E+00</v>
      </c>
      <c r="R1737" s="11">
        <f t="shared" si="196"/>
        <v>3.17</v>
      </c>
      <c r="S1737" s="10">
        <v>572.88</v>
      </c>
      <c r="T1737" s="21">
        <f t="shared" si="197"/>
        <v>7399.9999999999663</v>
      </c>
    </row>
    <row r="1738" spans="1:20" x14ac:dyDescent="0.4">
      <c r="A1738" s="22" t="str">
        <v>+4.285000E+00</v>
      </c>
      <c r="B1738" s="11">
        <f t="shared" si="200"/>
        <v>3.1175000000000002</v>
      </c>
      <c r="C1738" s="11">
        <v>361.8</v>
      </c>
      <c r="D1738" s="21">
        <f t="shared" si="201"/>
        <v>3999.9999999999686</v>
      </c>
      <c r="E1738" s="14"/>
      <c r="F1738" s="11"/>
      <c r="I1738" s="22" t="str">
        <v>+4.285000E+00</v>
      </c>
      <c r="J1738" s="11">
        <f t="shared" si="198"/>
        <v>2.8275000000000001</v>
      </c>
      <c r="K1738" s="11">
        <v>542.69999999999993</v>
      </c>
      <c r="L1738" s="21">
        <f t="shared" si="199"/>
        <v>5699.9999999990787</v>
      </c>
      <c r="Q1738" s="22" t="str">
        <v>+4.285000E+00</v>
      </c>
      <c r="R1738" s="11">
        <f t="shared" si="196"/>
        <v>3.1725000000000003</v>
      </c>
      <c r="S1738" s="11">
        <v>422.09999999999997</v>
      </c>
      <c r="T1738" s="21">
        <f t="shared" si="197"/>
        <v>7399.9999999999673</v>
      </c>
    </row>
    <row r="1739" spans="1:20" x14ac:dyDescent="0.4">
      <c r="A1739" s="20" t="str">
        <v>+4.287500E+00</v>
      </c>
      <c r="B1739" s="11">
        <f t="shared" si="200"/>
        <v>3.1199999999999997</v>
      </c>
      <c r="C1739" s="10">
        <v>271.38</v>
      </c>
      <c r="D1739" s="21">
        <f t="shared" si="201"/>
        <v>3999.9999999999695</v>
      </c>
      <c r="E1739" s="14"/>
      <c r="F1739" s="10"/>
      <c r="I1739" s="20" t="str">
        <v>+4.287500E+00</v>
      </c>
      <c r="J1739" s="11">
        <f t="shared" si="198"/>
        <v>2.8299999999999996</v>
      </c>
      <c r="K1739" s="10">
        <v>512.58000000000004</v>
      </c>
      <c r="L1739" s="21">
        <f t="shared" si="199"/>
        <v>5699.9999999991023</v>
      </c>
      <c r="Q1739" s="20" t="str">
        <v>+4.287500E+00</v>
      </c>
      <c r="R1739" s="11">
        <f t="shared" si="196"/>
        <v>3.1749999999999998</v>
      </c>
      <c r="S1739" s="10">
        <v>482.40000000000003</v>
      </c>
      <c r="T1739" s="21">
        <f t="shared" si="197"/>
        <v>7399.9999999999682</v>
      </c>
    </row>
    <row r="1740" spans="1:20" x14ac:dyDescent="0.4">
      <c r="A1740" s="22" t="str">
        <v>+4.290000E+00</v>
      </c>
      <c r="B1740" s="11">
        <f t="shared" si="200"/>
        <v>3.1225000000000001</v>
      </c>
      <c r="C1740" s="11">
        <v>241.20000000000002</v>
      </c>
      <c r="D1740" s="21">
        <f t="shared" si="201"/>
        <v>3999.9999999999704</v>
      </c>
      <c r="E1740" s="14"/>
      <c r="F1740" s="11"/>
      <c r="I1740" s="22" t="str">
        <v>+4.290000E+00</v>
      </c>
      <c r="J1740" s="11">
        <f t="shared" si="198"/>
        <v>2.8325</v>
      </c>
      <c r="K1740" s="11">
        <v>482.40000000000003</v>
      </c>
      <c r="L1740" s="21">
        <f t="shared" si="199"/>
        <v>5699.9999999991251</v>
      </c>
      <c r="Q1740" s="22" t="str">
        <v>+4.290000E+00</v>
      </c>
      <c r="R1740" s="11">
        <f t="shared" si="196"/>
        <v>3.1775000000000002</v>
      </c>
      <c r="S1740" s="11">
        <v>482.40000000000003</v>
      </c>
      <c r="T1740" s="21">
        <f t="shared" si="197"/>
        <v>7399.9999999999691</v>
      </c>
    </row>
    <row r="1741" spans="1:20" x14ac:dyDescent="0.4">
      <c r="A1741" s="20" t="str">
        <v>+4.292500E+00</v>
      </c>
      <c r="B1741" s="11">
        <f t="shared" si="200"/>
        <v>3.1250000000000004</v>
      </c>
      <c r="C1741" s="10">
        <v>241.20000000000002</v>
      </c>
      <c r="D1741" s="21">
        <f t="shared" si="201"/>
        <v>3999.9999999999709</v>
      </c>
      <c r="E1741" s="14"/>
      <c r="F1741" s="10"/>
      <c r="I1741" s="20" t="str">
        <v>+4.292500E+00</v>
      </c>
      <c r="J1741" s="11">
        <f t="shared" si="198"/>
        <v>2.8350000000000004</v>
      </c>
      <c r="K1741" s="10">
        <v>663.30000000000007</v>
      </c>
      <c r="L1741" s="21">
        <f t="shared" si="199"/>
        <v>5699.9999999991478</v>
      </c>
      <c r="Q1741" s="20" t="str">
        <v>+4.292500E+00</v>
      </c>
      <c r="R1741" s="11">
        <f t="shared" si="196"/>
        <v>3.1800000000000006</v>
      </c>
      <c r="S1741" s="10">
        <v>512.58000000000004</v>
      </c>
      <c r="T1741" s="21">
        <f t="shared" si="197"/>
        <v>7399.99999999997</v>
      </c>
    </row>
    <row r="1742" spans="1:20" x14ac:dyDescent="0.4">
      <c r="A1742" s="22" t="str">
        <v>+4.295000E+00</v>
      </c>
      <c r="B1742" s="11">
        <f t="shared" si="200"/>
        <v>3.1274999999999999</v>
      </c>
      <c r="C1742" s="11">
        <v>361.8</v>
      </c>
      <c r="D1742" s="21">
        <f t="shared" si="201"/>
        <v>3999.9999999999718</v>
      </c>
      <c r="E1742" s="14"/>
      <c r="F1742" s="11"/>
      <c r="I1742" s="22" t="str">
        <v>+4.295000E+00</v>
      </c>
      <c r="J1742" s="11">
        <f t="shared" si="198"/>
        <v>2.8374999999999999</v>
      </c>
      <c r="K1742" s="11">
        <v>542.69999999999993</v>
      </c>
      <c r="L1742" s="21">
        <f t="shared" si="199"/>
        <v>5699.9999999991696</v>
      </c>
      <c r="Q1742" s="22" t="str">
        <v>+4.295000E+00</v>
      </c>
      <c r="R1742" s="11">
        <f t="shared" si="196"/>
        <v>3.1825000000000001</v>
      </c>
      <c r="S1742" s="11">
        <v>482.40000000000003</v>
      </c>
      <c r="T1742" s="21">
        <f t="shared" si="197"/>
        <v>7399.99999999997</v>
      </c>
    </row>
    <row r="1743" spans="1:20" x14ac:dyDescent="0.4">
      <c r="A1743" s="20" t="str">
        <v>+4.297500E+00</v>
      </c>
      <c r="B1743" s="11">
        <f t="shared" si="200"/>
        <v>3.1300000000000003</v>
      </c>
      <c r="C1743" s="10">
        <v>391.97999999999996</v>
      </c>
      <c r="D1743" s="21">
        <f t="shared" si="201"/>
        <v>3999.9999999999723</v>
      </c>
      <c r="E1743" s="14"/>
      <c r="F1743" s="10"/>
      <c r="I1743" s="20" t="str">
        <v>+4.297500E+00</v>
      </c>
      <c r="J1743" s="11">
        <f t="shared" si="198"/>
        <v>2.8400000000000003</v>
      </c>
      <c r="K1743" s="10">
        <v>572.88</v>
      </c>
      <c r="L1743" s="21">
        <f t="shared" si="199"/>
        <v>5699.9999999991905</v>
      </c>
      <c r="Q1743" s="20" t="str">
        <v>+4.297500E+00</v>
      </c>
      <c r="R1743" s="11">
        <f t="shared" si="196"/>
        <v>3.1850000000000005</v>
      </c>
      <c r="S1743" s="10">
        <v>452.28000000000003</v>
      </c>
      <c r="T1743" s="21">
        <f t="shared" si="197"/>
        <v>7399.9999999999709</v>
      </c>
    </row>
    <row r="1744" spans="1:20" x14ac:dyDescent="0.4">
      <c r="A1744" s="22" t="str">
        <v>+4.300000E+00</v>
      </c>
      <c r="B1744" s="11">
        <f t="shared" si="200"/>
        <v>3.1324999999999998</v>
      </c>
      <c r="C1744" s="11">
        <v>361.8</v>
      </c>
      <c r="D1744" s="21">
        <f t="shared" si="201"/>
        <v>3999.9999999999727</v>
      </c>
      <c r="E1744" s="14"/>
      <c r="F1744" s="11"/>
      <c r="I1744" s="22" t="str">
        <v>+4.300000E+00</v>
      </c>
      <c r="J1744" s="11">
        <f t="shared" si="198"/>
        <v>2.8424999999999998</v>
      </c>
      <c r="K1744" s="11">
        <v>603</v>
      </c>
      <c r="L1744" s="21">
        <f t="shared" si="199"/>
        <v>5699.9999999992115</v>
      </c>
      <c r="Q1744" s="22" t="str">
        <v>+4.300000E+00</v>
      </c>
      <c r="R1744" s="11">
        <f t="shared" si="196"/>
        <v>3.1875</v>
      </c>
      <c r="S1744" s="11">
        <v>361.8</v>
      </c>
      <c r="T1744" s="21">
        <f t="shared" si="197"/>
        <v>7399.9999999999718</v>
      </c>
    </row>
    <row r="1745" spans="1:20" x14ac:dyDescent="0.4">
      <c r="A1745" s="20" t="str">
        <v>+4.302500E+00</v>
      </c>
      <c r="B1745" s="11">
        <f t="shared" si="200"/>
        <v>3.1350000000000002</v>
      </c>
      <c r="C1745" s="10">
        <v>241.20000000000002</v>
      </c>
      <c r="D1745" s="21">
        <f t="shared" si="201"/>
        <v>3999.9999999999736</v>
      </c>
      <c r="E1745" s="14"/>
      <c r="F1745" s="10"/>
      <c r="I1745" s="20" t="str">
        <v>+4.302500E+00</v>
      </c>
      <c r="J1745" s="11">
        <f t="shared" si="198"/>
        <v>2.8450000000000002</v>
      </c>
      <c r="K1745" s="10">
        <v>512.58000000000004</v>
      </c>
      <c r="L1745" s="21">
        <f t="shared" si="199"/>
        <v>5699.9999999992315</v>
      </c>
      <c r="Q1745" s="20" t="str">
        <v>+4.302500E+00</v>
      </c>
      <c r="R1745" s="11">
        <f t="shared" si="196"/>
        <v>3.1900000000000004</v>
      </c>
      <c r="S1745" s="10">
        <v>603</v>
      </c>
      <c r="T1745" s="21">
        <f t="shared" si="197"/>
        <v>7399.9999999999727</v>
      </c>
    </row>
    <row r="1746" spans="1:20" x14ac:dyDescent="0.4">
      <c r="A1746" s="22" t="str">
        <v>+4.305000E+00</v>
      </c>
      <c r="B1746" s="11">
        <f t="shared" si="200"/>
        <v>3.1374999999999997</v>
      </c>
      <c r="C1746" s="11">
        <v>301.5</v>
      </c>
      <c r="D1746" s="21">
        <f t="shared" si="201"/>
        <v>3999.9999999999741</v>
      </c>
      <c r="E1746" s="14"/>
      <c r="F1746" s="11"/>
      <c r="I1746" s="22" t="str">
        <v>+4.305000E+00</v>
      </c>
      <c r="J1746" s="11">
        <f t="shared" si="198"/>
        <v>2.8474999999999997</v>
      </c>
      <c r="K1746" s="11">
        <v>482.40000000000003</v>
      </c>
      <c r="L1746" s="21">
        <f t="shared" si="199"/>
        <v>5699.9999999992524</v>
      </c>
      <c r="Q1746" s="22" t="str">
        <v>+4.305000E+00</v>
      </c>
      <c r="R1746" s="11">
        <f t="shared" si="196"/>
        <v>3.1924999999999999</v>
      </c>
      <c r="S1746" s="11">
        <v>603</v>
      </c>
      <c r="T1746" s="21">
        <f t="shared" si="197"/>
        <v>7399.9999999999727</v>
      </c>
    </row>
    <row r="1747" spans="1:20" x14ac:dyDescent="0.4">
      <c r="A1747" s="20" t="str">
        <v>+4.307500E+00</v>
      </c>
      <c r="B1747" s="11">
        <f t="shared" si="200"/>
        <v>3.14</v>
      </c>
      <c r="C1747" s="10">
        <v>361.8</v>
      </c>
      <c r="D1747" s="21">
        <f t="shared" si="201"/>
        <v>3999.999999999975</v>
      </c>
      <c r="E1747" s="14"/>
      <c r="F1747" s="10"/>
      <c r="I1747" s="20" t="str">
        <v>+4.307500E+00</v>
      </c>
      <c r="J1747" s="11">
        <f t="shared" si="198"/>
        <v>2.85</v>
      </c>
      <c r="K1747" s="10">
        <v>603</v>
      </c>
      <c r="L1747" s="21">
        <f t="shared" si="199"/>
        <v>5699.9999999992706</v>
      </c>
      <c r="Q1747" s="20" t="str">
        <v>+4.307500E+00</v>
      </c>
      <c r="R1747" s="11">
        <f t="shared" si="196"/>
        <v>3.1950000000000003</v>
      </c>
      <c r="S1747" s="10">
        <v>361.8</v>
      </c>
      <c r="T1747" s="21">
        <f t="shared" si="197"/>
        <v>7399.9999999999736</v>
      </c>
    </row>
    <row r="1748" spans="1:20" x14ac:dyDescent="0.4">
      <c r="A1748" s="22" t="str">
        <v>+4.310000E+00</v>
      </c>
      <c r="B1748" s="11">
        <f t="shared" si="200"/>
        <v>3.1424999999999996</v>
      </c>
      <c r="C1748" s="11">
        <v>241.20000000000002</v>
      </c>
      <c r="D1748" s="21">
        <f t="shared" si="201"/>
        <v>3999.9999999999754</v>
      </c>
      <c r="E1748" s="14"/>
      <c r="F1748" s="11"/>
      <c r="I1748" s="22" t="str">
        <v>+4.310000E+00</v>
      </c>
      <c r="J1748" s="11">
        <f t="shared" si="198"/>
        <v>2.8524999999999996</v>
      </c>
      <c r="K1748" s="11">
        <v>482.40000000000003</v>
      </c>
      <c r="L1748" s="21">
        <f t="shared" si="199"/>
        <v>5699.9999999992897</v>
      </c>
      <c r="Q1748" s="22" t="str">
        <v>+4.310000E+00</v>
      </c>
      <c r="R1748" s="11">
        <f t="shared" si="196"/>
        <v>3.1974999999999998</v>
      </c>
      <c r="S1748" s="11">
        <v>361.8</v>
      </c>
      <c r="T1748" s="21">
        <f t="shared" si="197"/>
        <v>7399.9999999999745</v>
      </c>
    </row>
    <row r="1749" spans="1:20" x14ac:dyDescent="0.4">
      <c r="A1749" s="20" t="str">
        <v>+4.312500E+00</v>
      </c>
      <c r="B1749" s="11">
        <f t="shared" si="200"/>
        <v>3.145</v>
      </c>
      <c r="C1749" s="10">
        <v>241.20000000000002</v>
      </c>
      <c r="D1749" s="21">
        <f t="shared" si="201"/>
        <v>3999.9999999999764</v>
      </c>
      <c r="E1749" s="14"/>
      <c r="F1749" s="10"/>
      <c r="I1749" s="20" t="str">
        <v>+4.312500E+00</v>
      </c>
      <c r="J1749" s="11">
        <f t="shared" si="198"/>
        <v>2.855</v>
      </c>
      <c r="K1749" s="10">
        <v>633.17999999999995</v>
      </c>
      <c r="L1749" s="21">
        <f t="shared" si="199"/>
        <v>5699.9999999993079</v>
      </c>
      <c r="Q1749" s="20" t="str">
        <v>+4.312500E+00</v>
      </c>
      <c r="R1749" s="11">
        <f t="shared" ref="R1749:R1791" si="202">Q1749-Q$469</f>
        <v>3.2</v>
      </c>
      <c r="S1749" s="10">
        <v>391.97999999999996</v>
      </c>
      <c r="T1749" s="21">
        <f t="shared" si="197"/>
        <v>7399.9999999999754</v>
      </c>
    </row>
    <row r="1750" spans="1:20" x14ac:dyDescent="0.4">
      <c r="A1750" s="22" t="str">
        <v>+4.315000E+00</v>
      </c>
      <c r="B1750" s="11">
        <f t="shared" si="200"/>
        <v>3.1475000000000004</v>
      </c>
      <c r="C1750" s="11">
        <v>301.5</v>
      </c>
      <c r="D1750" s="21">
        <f t="shared" si="201"/>
        <v>3999.9999999999768</v>
      </c>
      <c r="E1750" s="14"/>
      <c r="F1750" s="11"/>
      <c r="I1750" s="22" t="str">
        <v>+4.315000E+00</v>
      </c>
      <c r="J1750" s="11">
        <f t="shared" si="198"/>
        <v>2.8575000000000004</v>
      </c>
      <c r="K1750" s="11">
        <v>663.30000000000007</v>
      </c>
      <c r="L1750" s="21">
        <f t="shared" si="199"/>
        <v>5699.9999999993261</v>
      </c>
      <c r="Q1750" s="22" t="str">
        <v>+4.315000E+00</v>
      </c>
      <c r="R1750" s="11">
        <f t="shared" si="202"/>
        <v>3.2025000000000006</v>
      </c>
      <c r="S1750" s="11">
        <v>301.5</v>
      </c>
      <c r="T1750" s="21">
        <f t="shared" ref="T1750:T1791" si="203">$S$19*(1-EXP(-(R1750/$T$19)))</f>
        <v>7399.9999999999764</v>
      </c>
    </row>
    <row r="1751" spans="1:20" x14ac:dyDescent="0.4">
      <c r="A1751" s="20" t="str">
        <v>+4.317500E+00</v>
      </c>
      <c r="B1751" s="11">
        <f t="shared" si="200"/>
        <v>3.15</v>
      </c>
      <c r="C1751" s="10">
        <v>361.8</v>
      </c>
      <c r="D1751" s="21">
        <f t="shared" si="201"/>
        <v>3999.9999999999773</v>
      </c>
      <c r="E1751" s="14"/>
      <c r="F1751" s="10"/>
      <c r="I1751" s="20" t="str">
        <v>+4.317500E+00</v>
      </c>
      <c r="J1751" s="11">
        <f t="shared" si="198"/>
        <v>2.86</v>
      </c>
      <c r="K1751" s="10">
        <v>512.58000000000004</v>
      </c>
      <c r="L1751" s="21">
        <f t="shared" si="199"/>
        <v>5699.9999999993433</v>
      </c>
      <c r="Q1751" s="20" t="str">
        <v>+4.317500E+00</v>
      </c>
      <c r="R1751" s="11">
        <f t="shared" si="202"/>
        <v>3.2050000000000001</v>
      </c>
      <c r="S1751" s="10">
        <v>361.8</v>
      </c>
      <c r="T1751" s="21">
        <f t="shared" si="203"/>
        <v>7399.9999999999764</v>
      </c>
    </row>
    <row r="1752" spans="1:20" x14ac:dyDescent="0.4">
      <c r="A1752" s="22" t="str">
        <v>+4.320000E+00</v>
      </c>
      <c r="B1752" s="11">
        <f t="shared" si="200"/>
        <v>3.1525000000000003</v>
      </c>
      <c r="C1752" s="11">
        <v>241.20000000000002</v>
      </c>
      <c r="D1752" s="21">
        <f t="shared" si="201"/>
        <v>3999.9999999999782</v>
      </c>
      <c r="E1752" s="14"/>
      <c r="F1752" s="11"/>
      <c r="I1752" s="22" t="str">
        <v>+4.320000E+00</v>
      </c>
      <c r="J1752" s="11">
        <f t="shared" si="198"/>
        <v>2.8625000000000003</v>
      </c>
      <c r="K1752" s="11">
        <v>482.40000000000003</v>
      </c>
      <c r="L1752" s="21">
        <f t="shared" si="199"/>
        <v>5699.9999999993606</v>
      </c>
      <c r="Q1752" s="22" t="str">
        <v>+4.320000E+00</v>
      </c>
      <c r="R1752" s="11">
        <f t="shared" si="202"/>
        <v>3.2075000000000005</v>
      </c>
      <c r="S1752" s="11">
        <v>482.40000000000003</v>
      </c>
      <c r="T1752" s="21">
        <f t="shared" si="203"/>
        <v>7399.9999999999773</v>
      </c>
    </row>
    <row r="1753" spans="1:20" x14ac:dyDescent="0.4">
      <c r="A1753" s="20" t="str">
        <v>+4.322500E+00</v>
      </c>
      <c r="B1753" s="11">
        <f t="shared" si="200"/>
        <v>3.1549999999999998</v>
      </c>
      <c r="C1753" s="10">
        <v>361.8</v>
      </c>
      <c r="D1753" s="21">
        <f t="shared" si="201"/>
        <v>3999.9999999999786</v>
      </c>
      <c r="E1753" s="14"/>
      <c r="F1753" s="10"/>
      <c r="I1753" s="20" t="str">
        <v>+4.322500E+00</v>
      </c>
      <c r="J1753" s="11">
        <f t="shared" si="198"/>
        <v>2.8649999999999998</v>
      </c>
      <c r="K1753" s="10">
        <v>512.58000000000004</v>
      </c>
      <c r="L1753" s="21">
        <f t="shared" si="199"/>
        <v>5699.999999999377</v>
      </c>
      <c r="Q1753" s="20" t="str">
        <v>+4.322500E+00</v>
      </c>
      <c r="R1753" s="11">
        <f t="shared" si="202"/>
        <v>3.21</v>
      </c>
      <c r="S1753" s="10">
        <v>301.5</v>
      </c>
      <c r="T1753" s="21">
        <f t="shared" si="203"/>
        <v>7399.9999999999782</v>
      </c>
    </row>
    <row r="1754" spans="1:20" x14ac:dyDescent="0.4">
      <c r="A1754" s="22" t="str">
        <v>+4.325000E+00</v>
      </c>
      <c r="B1754" s="11">
        <f t="shared" si="200"/>
        <v>3.1575000000000002</v>
      </c>
      <c r="C1754" s="11">
        <v>361.8</v>
      </c>
      <c r="D1754" s="21">
        <f t="shared" si="201"/>
        <v>3999.9999999999791</v>
      </c>
      <c r="E1754" s="14"/>
      <c r="F1754" s="11"/>
      <c r="I1754" s="22" t="str">
        <v>+4.325000E+00</v>
      </c>
      <c r="J1754" s="11">
        <f t="shared" si="198"/>
        <v>2.8675000000000002</v>
      </c>
      <c r="K1754" s="11">
        <v>542.69999999999993</v>
      </c>
      <c r="L1754" s="21">
        <f t="shared" si="199"/>
        <v>5699.9999999993925</v>
      </c>
      <c r="Q1754" s="22" t="str">
        <v>+4.325000E+00</v>
      </c>
      <c r="R1754" s="11">
        <f t="shared" si="202"/>
        <v>3.2125000000000004</v>
      </c>
      <c r="S1754" s="11">
        <v>361.8</v>
      </c>
      <c r="T1754" s="21">
        <f t="shared" si="203"/>
        <v>7399.9999999999791</v>
      </c>
    </row>
    <row r="1755" spans="1:20" x14ac:dyDescent="0.4">
      <c r="A1755" s="20" t="str">
        <v>+4.327500E+00</v>
      </c>
      <c r="B1755" s="11">
        <f t="shared" si="200"/>
        <v>3.1599999999999997</v>
      </c>
      <c r="C1755" s="10">
        <v>271.38</v>
      </c>
      <c r="D1755" s="21">
        <f t="shared" si="201"/>
        <v>3999.9999999999795</v>
      </c>
      <c r="E1755" s="14"/>
      <c r="F1755" s="10"/>
      <c r="I1755" s="20" t="str">
        <v>+4.327500E+00</v>
      </c>
      <c r="J1755" s="11">
        <f t="shared" si="198"/>
        <v>2.8699999999999997</v>
      </c>
      <c r="K1755" s="10">
        <v>361.8</v>
      </c>
      <c r="L1755" s="21">
        <f t="shared" si="199"/>
        <v>5699.9999999994079</v>
      </c>
      <c r="Q1755" s="20" t="str">
        <v>+4.327500E+00</v>
      </c>
      <c r="R1755" s="11">
        <f t="shared" si="202"/>
        <v>3.2149999999999999</v>
      </c>
      <c r="S1755" s="10">
        <v>361.8</v>
      </c>
      <c r="T1755" s="21">
        <f t="shared" si="203"/>
        <v>7399.9999999999791</v>
      </c>
    </row>
    <row r="1756" spans="1:20" x14ac:dyDescent="0.4">
      <c r="A1756" s="22" t="str">
        <v>+4.330000E+00</v>
      </c>
      <c r="B1756" s="11">
        <f t="shared" si="200"/>
        <v>3.1625000000000001</v>
      </c>
      <c r="C1756" s="11">
        <v>361.8</v>
      </c>
      <c r="D1756" s="21">
        <f t="shared" si="201"/>
        <v>3999.9999999999804</v>
      </c>
      <c r="E1756" s="14"/>
      <c r="F1756" s="11"/>
      <c r="I1756" s="22" t="str">
        <v>+4.330000E+00</v>
      </c>
      <c r="J1756" s="11">
        <f t="shared" si="198"/>
        <v>2.8725000000000001</v>
      </c>
      <c r="K1756" s="11">
        <v>482.40000000000003</v>
      </c>
      <c r="L1756" s="21">
        <f t="shared" si="199"/>
        <v>5699.9999999994234</v>
      </c>
      <c r="Q1756" s="22" t="str">
        <v>+4.330000E+00</v>
      </c>
      <c r="R1756" s="11">
        <f t="shared" si="202"/>
        <v>3.2175000000000002</v>
      </c>
      <c r="S1756" s="11">
        <v>361.8</v>
      </c>
      <c r="T1756" s="21">
        <f t="shared" si="203"/>
        <v>7399.9999999999791</v>
      </c>
    </row>
    <row r="1757" spans="1:20" x14ac:dyDescent="0.4">
      <c r="A1757" s="20" t="str">
        <v>+4.332500E+00</v>
      </c>
      <c r="B1757" s="11">
        <f t="shared" si="200"/>
        <v>3.1649999999999996</v>
      </c>
      <c r="C1757" s="10">
        <v>271.38</v>
      </c>
      <c r="D1757" s="21">
        <f t="shared" si="201"/>
        <v>3999.9999999999809</v>
      </c>
      <c r="E1757" s="14"/>
      <c r="F1757" s="10"/>
      <c r="I1757" s="20" t="str">
        <v>+4.332500E+00</v>
      </c>
      <c r="J1757" s="11">
        <f t="shared" si="198"/>
        <v>2.8749999999999996</v>
      </c>
      <c r="K1757" s="10">
        <v>603</v>
      </c>
      <c r="L1757" s="21">
        <f t="shared" si="199"/>
        <v>5699.9999999994379</v>
      </c>
      <c r="Q1757" s="20" t="str">
        <v>+4.332500E+00</v>
      </c>
      <c r="R1757" s="11">
        <f t="shared" si="202"/>
        <v>3.2199999999999998</v>
      </c>
      <c r="S1757" s="10">
        <v>361.8</v>
      </c>
      <c r="T1757" s="21">
        <f t="shared" si="203"/>
        <v>7399.99999999998</v>
      </c>
    </row>
    <row r="1758" spans="1:20" x14ac:dyDescent="0.4">
      <c r="A1758" s="22" t="str">
        <v>+4.335000E+00</v>
      </c>
      <c r="B1758" s="11">
        <f t="shared" si="200"/>
        <v>3.1675</v>
      </c>
      <c r="C1758" s="11">
        <v>361.8</v>
      </c>
      <c r="D1758" s="21">
        <f t="shared" si="201"/>
        <v>3999.9999999999814</v>
      </c>
      <c r="E1758" s="14"/>
      <c r="F1758" s="11"/>
      <c r="I1758" s="22" t="str">
        <v>+4.335000E+00</v>
      </c>
      <c r="J1758" s="11">
        <f t="shared" si="198"/>
        <v>2.8774999999999999</v>
      </c>
      <c r="K1758" s="11">
        <v>482.40000000000003</v>
      </c>
      <c r="L1758" s="21">
        <f t="shared" si="199"/>
        <v>5699.9999999994525</v>
      </c>
      <c r="Q1758" s="22" t="str">
        <v>+4.335000E+00</v>
      </c>
      <c r="R1758" s="11">
        <f t="shared" si="202"/>
        <v>3.2225000000000001</v>
      </c>
      <c r="S1758" s="11">
        <v>361.8</v>
      </c>
      <c r="T1758" s="21">
        <f t="shared" si="203"/>
        <v>7399.99999999998</v>
      </c>
    </row>
    <row r="1759" spans="1:20" x14ac:dyDescent="0.4">
      <c r="A1759" s="20" t="str">
        <v>+4.337500E+00</v>
      </c>
      <c r="B1759" s="11">
        <f t="shared" si="200"/>
        <v>3.1700000000000004</v>
      </c>
      <c r="C1759" s="10">
        <v>391.97999999999996</v>
      </c>
      <c r="D1759" s="21">
        <f t="shared" si="201"/>
        <v>3999.9999999999818</v>
      </c>
      <c r="E1759" s="14"/>
      <c r="F1759" s="10"/>
      <c r="I1759" s="20" t="str">
        <v>+4.337500E+00</v>
      </c>
      <c r="J1759" s="11">
        <f t="shared" ref="J1759:J1768" si="204">I1759-I$607</f>
        <v>2.8800000000000003</v>
      </c>
      <c r="K1759" s="10">
        <v>603</v>
      </c>
      <c r="L1759" s="21">
        <f t="shared" si="199"/>
        <v>5699.9999999994661</v>
      </c>
      <c r="Q1759" s="20" t="str">
        <v>+4.337500E+00</v>
      </c>
      <c r="R1759" s="11">
        <f t="shared" si="202"/>
        <v>3.2250000000000005</v>
      </c>
      <c r="S1759" s="10">
        <v>391.97999999999996</v>
      </c>
      <c r="T1759" s="21">
        <f t="shared" si="203"/>
        <v>7399.9999999999809</v>
      </c>
    </row>
    <row r="1760" spans="1:20" x14ac:dyDescent="0.4">
      <c r="A1760" s="22" t="str">
        <v>+4.340000E+00</v>
      </c>
      <c r="B1760" s="11">
        <f t="shared" si="200"/>
        <v>3.1724999999999999</v>
      </c>
      <c r="C1760" s="11">
        <v>361.8</v>
      </c>
      <c r="D1760" s="21">
        <f t="shared" si="201"/>
        <v>3999.9999999999823</v>
      </c>
      <c r="E1760" s="14"/>
      <c r="F1760" s="11"/>
      <c r="I1760" s="22" t="str">
        <v>+4.340000E+00</v>
      </c>
      <c r="J1760" s="11">
        <f t="shared" si="204"/>
        <v>2.8824999999999998</v>
      </c>
      <c r="K1760" s="11">
        <v>723.6</v>
      </c>
      <c r="L1760" s="21">
        <f t="shared" ref="L1760:L1768" si="205">$S$17*(1-EXP(-(J1760/$T$17)))</f>
        <v>5699.9999999994807</v>
      </c>
      <c r="Q1760" s="22" t="str">
        <v>+4.340000E+00</v>
      </c>
      <c r="R1760" s="11">
        <f t="shared" si="202"/>
        <v>3.2275</v>
      </c>
      <c r="S1760" s="11">
        <v>482.40000000000003</v>
      </c>
      <c r="T1760" s="21">
        <f t="shared" si="203"/>
        <v>7399.9999999999809</v>
      </c>
    </row>
    <row r="1761" spans="1:20" x14ac:dyDescent="0.4">
      <c r="A1761" s="20" t="str">
        <v>+4.342500E+00</v>
      </c>
      <c r="B1761" s="11">
        <f t="shared" si="200"/>
        <v>3.1750000000000003</v>
      </c>
      <c r="C1761" s="10">
        <v>422.09999999999997</v>
      </c>
      <c r="D1761" s="21">
        <f t="shared" si="201"/>
        <v>3999.9999999999827</v>
      </c>
      <c r="E1761" s="14"/>
      <c r="F1761" s="10"/>
      <c r="I1761" s="20" t="str">
        <v>+4.342500E+00</v>
      </c>
      <c r="J1761" s="11">
        <f t="shared" si="204"/>
        <v>2.8850000000000002</v>
      </c>
      <c r="K1761" s="10">
        <v>603</v>
      </c>
      <c r="L1761" s="21">
        <f t="shared" si="205"/>
        <v>5699.9999999994934</v>
      </c>
      <c r="Q1761" s="20" t="str">
        <v>+4.342500E+00</v>
      </c>
      <c r="R1761" s="11">
        <f t="shared" si="202"/>
        <v>3.2300000000000004</v>
      </c>
      <c r="S1761" s="10">
        <v>391.97999999999996</v>
      </c>
      <c r="T1761" s="21">
        <f t="shared" si="203"/>
        <v>7399.9999999999818</v>
      </c>
    </row>
    <row r="1762" spans="1:20" x14ac:dyDescent="0.4">
      <c r="A1762" s="22" t="str">
        <v>+4.345000E+00</v>
      </c>
      <c r="B1762" s="11">
        <f t="shared" si="200"/>
        <v>3.1774999999999998</v>
      </c>
      <c r="C1762" s="11">
        <v>361.8</v>
      </c>
      <c r="D1762" s="21">
        <f t="shared" si="201"/>
        <v>3999.9999999999832</v>
      </c>
      <c r="E1762" s="14"/>
      <c r="F1762" s="11"/>
      <c r="I1762" s="22" t="str">
        <v>+4.345000E+00</v>
      </c>
      <c r="J1762" s="11">
        <f t="shared" si="204"/>
        <v>2.8874999999999997</v>
      </c>
      <c r="K1762" s="11">
        <v>542.69999999999993</v>
      </c>
      <c r="L1762" s="21">
        <f t="shared" si="205"/>
        <v>5699.9999999995061</v>
      </c>
      <c r="Q1762" s="22" t="str">
        <v>+4.345000E+00</v>
      </c>
      <c r="R1762" s="11">
        <f t="shared" si="202"/>
        <v>3.2324999999999999</v>
      </c>
      <c r="S1762" s="11">
        <v>301.5</v>
      </c>
      <c r="T1762" s="21">
        <f t="shared" si="203"/>
        <v>7399.9999999999827</v>
      </c>
    </row>
    <row r="1763" spans="1:20" x14ac:dyDescent="0.4">
      <c r="A1763" s="20" t="str">
        <v>+4.347500E+00</v>
      </c>
      <c r="B1763" s="11">
        <f t="shared" si="200"/>
        <v>3.18</v>
      </c>
      <c r="C1763" s="10">
        <v>271.38</v>
      </c>
      <c r="D1763" s="21">
        <f t="shared" si="201"/>
        <v>3999.9999999999836</v>
      </c>
      <c r="E1763" s="14"/>
      <c r="F1763" s="10"/>
      <c r="I1763" s="20" t="str">
        <v>+4.347500E+00</v>
      </c>
      <c r="J1763" s="11">
        <f t="shared" si="204"/>
        <v>2.89</v>
      </c>
      <c r="K1763" s="10">
        <v>603</v>
      </c>
      <c r="L1763" s="21">
        <f t="shared" si="205"/>
        <v>5699.9999999995198</v>
      </c>
      <c r="Q1763" s="20" t="str">
        <v>+4.347500E+00</v>
      </c>
      <c r="R1763" s="11">
        <f t="shared" si="202"/>
        <v>3.2350000000000003</v>
      </c>
      <c r="S1763" s="10">
        <v>361.8</v>
      </c>
      <c r="T1763" s="21">
        <f t="shared" si="203"/>
        <v>7399.9999999999827</v>
      </c>
    </row>
    <row r="1764" spans="1:20" x14ac:dyDescent="0.4">
      <c r="A1764" s="22" t="str">
        <v>+4.350000E+00</v>
      </c>
      <c r="B1764" s="11">
        <f t="shared" si="200"/>
        <v>3.1824999999999997</v>
      </c>
      <c r="C1764" s="11">
        <v>361.8</v>
      </c>
      <c r="D1764" s="21">
        <f t="shared" si="201"/>
        <v>3999.9999999999841</v>
      </c>
      <c r="E1764" s="14"/>
      <c r="F1764" s="11"/>
      <c r="I1764" s="22" t="str">
        <v>+4.350000E+00</v>
      </c>
      <c r="J1764" s="11">
        <f t="shared" si="204"/>
        <v>2.8924999999999996</v>
      </c>
      <c r="K1764" s="11">
        <v>482.40000000000003</v>
      </c>
      <c r="L1764" s="21">
        <f t="shared" si="205"/>
        <v>5699.9999999995316</v>
      </c>
      <c r="Q1764" s="22" t="str">
        <v>+4.350000E+00</v>
      </c>
      <c r="R1764" s="11">
        <f t="shared" si="202"/>
        <v>3.2374999999999998</v>
      </c>
      <c r="S1764" s="11">
        <v>361.8</v>
      </c>
      <c r="T1764" s="21">
        <f t="shared" si="203"/>
        <v>7399.9999999999836</v>
      </c>
    </row>
    <row r="1765" spans="1:20" ht="15" thickBot="1" x14ac:dyDescent="0.45">
      <c r="A1765" s="23" t="str">
        <v>+4.352500E+00</v>
      </c>
      <c r="B1765" s="24">
        <f t="shared" si="200"/>
        <v>3.1850000000000001</v>
      </c>
      <c r="C1765" s="25">
        <v>301.5</v>
      </c>
      <c r="D1765" s="26">
        <f t="shared" si="201"/>
        <v>3999.9999999999845</v>
      </c>
      <c r="E1765" s="14"/>
      <c r="F1765" s="10"/>
      <c r="I1765" s="20" t="str">
        <v>+4.352500E+00</v>
      </c>
      <c r="J1765" s="11">
        <f t="shared" si="204"/>
        <v>2.895</v>
      </c>
      <c r="K1765" s="10">
        <v>603</v>
      </c>
      <c r="L1765" s="21">
        <f t="shared" si="205"/>
        <v>5699.9999999995434</v>
      </c>
      <c r="Q1765" s="20" t="str">
        <v>+4.352500E+00</v>
      </c>
      <c r="R1765" s="11">
        <f t="shared" si="202"/>
        <v>3.24</v>
      </c>
      <c r="S1765" s="10">
        <v>331.68</v>
      </c>
      <c r="T1765" s="21">
        <f t="shared" si="203"/>
        <v>7399.9999999999836</v>
      </c>
    </row>
    <row r="1766" spans="1:20" x14ac:dyDescent="0.4">
      <c r="A1766" s="15"/>
      <c r="B1766" s="15"/>
      <c r="C1766" s="15"/>
      <c r="D1766" s="15"/>
      <c r="E1766" s="11"/>
      <c r="F1766" s="11"/>
      <c r="I1766" s="22" t="str">
        <v>+4.355000E+00</v>
      </c>
      <c r="J1766" s="11">
        <f t="shared" si="204"/>
        <v>2.8975000000000004</v>
      </c>
      <c r="K1766" s="11">
        <v>482.40000000000003</v>
      </c>
      <c r="L1766" s="21">
        <f t="shared" si="205"/>
        <v>5699.9999999995562</v>
      </c>
      <c r="Q1766" s="22" t="str">
        <v>+4.355000E+00</v>
      </c>
      <c r="R1766" s="11">
        <f t="shared" si="202"/>
        <v>3.2425000000000006</v>
      </c>
      <c r="S1766" s="11">
        <v>361.8</v>
      </c>
      <c r="T1766" s="21">
        <f t="shared" si="203"/>
        <v>7399.9999999999845</v>
      </c>
    </row>
    <row r="1767" spans="1:20" x14ac:dyDescent="0.4">
      <c r="A1767" s="10"/>
      <c r="B1767" s="11"/>
      <c r="C1767" s="10"/>
      <c r="D1767" s="10"/>
      <c r="E1767" s="11"/>
      <c r="F1767" s="10"/>
      <c r="I1767" s="20" t="str">
        <v>+4.357500E+00</v>
      </c>
      <c r="J1767" s="11">
        <f t="shared" si="204"/>
        <v>2.9</v>
      </c>
      <c r="K1767" s="10">
        <v>512.58000000000004</v>
      </c>
      <c r="L1767" s="21">
        <f t="shared" si="205"/>
        <v>5699.9999999995671</v>
      </c>
      <c r="Q1767" s="20" t="str">
        <v>+4.357500E+00</v>
      </c>
      <c r="R1767" s="11">
        <f t="shared" si="202"/>
        <v>3.2450000000000001</v>
      </c>
      <c r="S1767" s="10">
        <v>361.8</v>
      </c>
      <c r="T1767" s="21">
        <f t="shared" si="203"/>
        <v>7399.9999999999845</v>
      </c>
    </row>
    <row r="1768" spans="1:20" ht="15" thickBot="1" x14ac:dyDescent="0.45">
      <c r="A1768" s="11"/>
      <c r="B1768" s="11"/>
      <c r="C1768" s="11"/>
      <c r="D1768" s="11"/>
      <c r="E1768" s="11"/>
      <c r="F1768" s="11"/>
      <c r="I1768" s="29" t="str">
        <v>+4.360000E+00</v>
      </c>
      <c r="J1768" s="24">
        <f t="shared" si="204"/>
        <v>2.9025000000000003</v>
      </c>
      <c r="K1768" s="24">
        <v>603</v>
      </c>
      <c r="L1768" s="26">
        <f t="shared" si="205"/>
        <v>5699.999999999578</v>
      </c>
      <c r="Q1768" s="22" t="str">
        <v>+4.360000E+00</v>
      </c>
      <c r="R1768" s="11">
        <f t="shared" si="202"/>
        <v>3.2475000000000005</v>
      </c>
      <c r="S1768" s="11">
        <v>361.8</v>
      </c>
      <c r="T1768" s="21">
        <f t="shared" si="203"/>
        <v>7399.9999999999854</v>
      </c>
    </row>
    <row r="1769" spans="1:20" x14ac:dyDescent="0.4">
      <c r="A1769" s="10"/>
      <c r="B1769" s="11"/>
      <c r="C1769" s="10"/>
      <c r="D1769" s="10"/>
      <c r="E1769" s="11"/>
      <c r="F1769" s="10"/>
      <c r="G1769" s="10"/>
      <c r="H1769" s="11"/>
      <c r="I1769" s="28"/>
      <c r="J1769" s="28"/>
      <c r="K1769" s="15"/>
      <c r="L1769" s="28"/>
      <c r="Q1769" s="20" t="str">
        <v>+4.362500E+00</v>
      </c>
      <c r="R1769" s="11">
        <f t="shared" si="202"/>
        <v>3.25</v>
      </c>
      <c r="S1769" s="10">
        <v>452.28000000000003</v>
      </c>
      <c r="T1769" s="21">
        <f t="shared" si="203"/>
        <v>7399.9999999999854</v>
      </c>
    </row>
    <row r="1770" spans="1:20" x14ac:dyDescent="0.4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Q1770" s="22" t="str">
        <v>+4.365000E+00</v>
      </c>
      <c r="R1770" s="11">
        <f t="shared" si="202"/>
        <v>3.2525000000000004</v>
      </c>
      <c r="S1770" s="11">
        <v>422.09999999999997</v>
      </c>
      <c r="T1770" s="21">
        <f t="shared" si="203"/>
        <v>7399.9999999999864</v>
      </c>
    </row>
    <row r="1771" spans="1:20" x14ac:dyDescent="0.4">
      <c r="A1771" s="10"/>
      <c r="B1771" s="11"/>
      <c r="C1771" s="10"/>
      <c r="D1771" s="10"/>
      <c r="E1771" s="11"/>
      <c r="F1771" s="10"/>
      <c r="G1771" s="10"/>
      <c r="H1771" s="11"/>
      <c r="I1771" s="10"/>
      <c r="J1771" s="10"/>
      <c r="K1771" s="11"/>
      <c r="L1771" s="10"/>
      <c r="Q1771" s="20" t="str">
        <v>+4.367500E+00</v>
      </c>
      <c r="R1771" s="11">
        <f t="shared" si="202"/>
        <v>3.2549999999999999</v>
      </c>
      <c r="S1771" s="10">
        <v>271.38</v>
      </c>
      <c r="T1771" s="21">
        <f t="shared" si="203"/>
        <v>7399.9999999999864</v>
      </c>
    </row>
    <row r="1772" spans="1:20" x14ac:dyDescent="0.4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Q1772" s="22" t="str">
        <v>+4.370000E+00</v>
      </c>
      <c r="R1772" s="11">
        <f t="shared" si="202"/>
        <v>3.2575000000000003</v>
      </c>
      <c r="S1772" s="11">
        <v>361.8</v>
      </c>
      <c r="T1772" s="21">
        <f t="shared" si="203"/>
        <v>7399.9999999999864</v>
      </c>
    </row>
    <row r="1773" spans="1:20" x14ac:dyDescent="0.4">
      <c r="A1773" s="10"/>
      <c r="B1773" s="11"/>
      <c r="C1773" s="10"/>
      <c r="D1773" s="10"/>
      <c r="E1773" s="11"/>
      <c r="F1773" s="10"/>
      <c r="G1773" s="10"/>
      <c r="H1773" s="11"/>
      <c r="I1773" s="10"/>
      <c r="J1773" s="10"/>
      <c r="K1773" s="11"/>
      <c r="L1773" s="10"/>
      <c r="Q1773" s="20" t="str">
        <v>+4.372500E+00</v>
      </c>
      <c r="R1773" s="11">
        <f t="shared" si="202"/>
        <v>3.26</v>
      </c>
      <c r="S1773" s="10">
        <v>422.09999999999997</v>
      </c>
      <c r="T1773" s="21">
        <f t="shared" si="203"/>
        <v>7399.9999999999873</v>
      </c>
    </row>
    <row r="1774" spans="1:20" x14ac:dyDescent="0.4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Q1774" s="22" t="str">
        <v>+4.375000E+00</v>
      </c>
      <c r="R1774" s="11">
        <f t="shared" si="202"/>
        <v>3.2625000000000002</v>
      </c>
      <c r="S1774" s="11">
        <v>482.40000000000003</v>
      </c>
      <c r="T1774" s="21">
        <f t="shared" si="203"/>
        <v>7399.9999999999873</v>
      </c>
    </row>
    <row r="1775" spans="1:20" x14ac:dyDescent="0.4">
      <c r="A1775" s="10"/>
      <c r="B1775" s="11"/>
      <c r="C1775" s="10"/>
      <c r="D1775" s="10"/>
      <c r="E1775" s="11"/>
      <c r="F1775" s="10"/>
      <c r="G1775" s="10"/>
      <c r="H1775" s="11"/>
      <c r="I1775" s="10"/>
      <c r="J1775" s="10"/>
      <c r="K1775" s="11"/>
      <c r="L1775" s="10"/>
      <c r="Q1775" s="20" t="str">
        <v>+4.377500E+00</v>
      </c>
      <c r="R1775" s="11">
        <f t="shared" si="202"/>
        <v>3.2650000000000006</v>
      </c>
      <c r="S1775" s="10">
        <v>271.38</v>
      </c>
      <c r="T1775" s="21">
        <f t="shared" si="203"/>
        <v>7399.9999999999873</v>
      </c>
    </row>
    <row r="1776" spans="1:20" x14ac:dyDescent="0.4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Q1776" s="22" t="str">
        <v>+4.380000E+00</v>
      </c>
      <c r="R1776" s="11">
        <f t="shared" si="202"/>
        <v>3.2675000000000001</v>
      </c>
      <c r="S1776" s="11">
        <v>482.40000000000003</v>
      </c>
      <c r="T1776" s="21">
        <f t="shared" si="203"/>
        <v>7399.9999999999873</v>
      </c>
    </row>
    <row r="1777" spans="1:20" x14ac:dyDescent="0.4">
      <c r="A1777" s="10"/>
      <c r="B1777" s="11"/>
      <c r="C1777" s="10"/>
      <c r="D1777" s="10"/>
      <c r="E1777" s="11"/>
      <c r="F1777" s="10"/>
      <c r="G1777" s="10"/>
      <c r="H1777" s="11"/>
      <c r="I1777" s="10"/>
      <c r="J1777" s="10"/>
      <c r="K1777" s="11"/>
      <c r="L1777" s="10"/>
      <c r="Q1777" s="20" t="str">
        <v>+4.382500E+00</v>
      </c>
      <c r="R1777" s="11">
        <f t="shared" si="202"/>
        <v>3.2700000000000005</v>
      </c>
      <c r="S1777" s="10">
        <v>361.8</v>
      </c>
      <c r="T1777" s="21">
        <f t="shared" si="203"/>
        <v>7399.9999999999873</v>
      </c>
    </row>
    <row r="1778" spans="1:20" x14ac:dyDescent="0.4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Q1778" s="22" t="str">
        <v>+4.385000E+00</v>
      </c>
      <c r="R1778" s="11">
        <f t="shared" si="202"/>
        <v>3.2725</v>
      </c>
      <c r="S1778" s="11">
        <v>361.8</v>
      </c>
      <c r="T1778" s="21">
        <f t="shared" si="203"/>
        <v>7399.9999999999882</v>
      </c>
    </row>
    <row r="1779" spans="1:20" x14ac:dyDescent="0.4">
      <c r="A1779" s="10"/>
      <c r="B1779" s="11"/>
      <c r="C1779" s="10"/>
      <c r="D1779" s="10"/>
      <c r="E1779" s="11"/>
      <c r="F1779" s="10"/>
      <c r="G1779" s="10"/>
      <c r="H1779" s="11"/>
      <c r="I1779" s="10"/>
      <c r="J1779" s="10"/>
      <c r="K1779" s="11"/>
      <c r="L1779" s="10"/>
      <c r="Q1779" s="20" t="str">
        <v>+4.387500E+00</v>
      </c>
      <c r="R1779" s="11">
        <f t="shared" si="202"/>
        <v>3.2750000000000004</v>
      </c>
      <c r="S1779" s="10">
        <v>482.40000000000003</v>
      </c>
      <c r="T1779" s="21">
        <f t="shared" si="203"/>
        <v>7399.9999999999882</v>
      </c>
    </row>
    <row r="1780" spans="1:20" x14ac:dyDescent="0.4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Q1780" s="22" t="str">
        <v>+4.390000E+00</v>
      </c>
      <c r="R1780" s="11">
        <f t="shared" si="202"/>
        <v>3.2774999999999999</v>
      </c>
      <c r="S1780" s="11">
        <v>361.8</v>
      </c>
      <c r="T1780" s="21">
        <f t="shared" si="203"/>
        <v>7399.9999999999891</v>
      </c>
    </row>
    <row r="1781" spans="1:20" x14ac:dyDescent="0.4">
      <c r="A1781" s="10"/>
      <c r="B1781" s="11"/>
      <c r="C1781" s="10"/>
      <c r="D1781" s="10"/>
      <c r="E1781" s="11"/>
      <c r="F1781" s="10"/>
      <c r="G1781" s="10"/>
      <c r="H1781" s="11"/>
      <c r="I1781" s="10"/>
      <c r="J1781" s="10"/>
      <c r="K1781" s="11"/>
      <c r="L1781" s="10"/>
      <c r="Q1781" s="20" t="str">
        <v>+4.392500E+00</v>
      </c>
      <c r="R1781" s="11">
        <f t="shared" si="202"/>
        <v>3.2800000000000002</v>
      </c>
      <c r="S1781" s="10">
        <v>301.5</v>
      </c>
      <c r="T1781" s="21">
        <f t="shared" si="203"/>
        <v>7399.9999999999891</v>
      </c>
    </row>
    <row r="1782" spans="1:20" x14ac:dyDescent="0.4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Q1782" s="22" t="str">
        <v>+4.395000E+00</v>
      </c>
      <c r="R1782" s="11">
        <f t="shared" si="202"/>
        <v>3.2824999999999998</v>
      </c>
      <c r="S1782" s="11">
        <v>301.5</v>
      </c>
      <c r="T1782" s="21">
        <f t="shared" si="203"/>
        <v>7399.9999999999891</v>
      </c>
    </row>
    <row r="1783" spans="1:20" x14ac:dyDescent="0.4">
      <c r="A1783" s="10"/>
      <c r="B1783" s="11"/>
      <c r="C1783" s="10"/>
      <c r="D1783" s="10"/>
      <c r="E1783" s="11"/>
      <c r="F1783" s="10"/>
      <c r="G1783" s="10"/>
      <c r="H1783" s="11"/>
      <c r="I1783" s="10"/>
      <c r="J1783" s="10"/>
      <c r="K1783" s="11"/>
      <c r="L1783" s="10"/>
      <c r="Q1783" s="20" t="str">
        <v>+4.397500E+00</v>
      </c>
      <c r="R1783" s="11">
        <f t="shared" si="202"/>
        <v>3.2850000000000001</v>
      </c>
      <c r="S1783" s="10">
        <v>361.8</v>
      </c>
      <c r="T1783" s="21">
        <f t="shared" si="203"/>
        <v>7399.99999999999</v>
      </c>
    </row>
    <row r="1784" spans="1:20" x14ac:dyDescent="0.4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Q1784" s="22" t="str">
        <v>+4.400000E+00</v>
      </c>
      <c r="R1784" s="11">
        <f t="shared" si="202"/>
        <v>3.2875000000000005</v>
      </c>
      <c r="S1784" s="11">
        <v>361.8</v>
      </c>
      <c r="T1784" s="21">
        <f t="shared" si="203"/>
        <v>7399.99999999999</v>
      </c>
    </row>
    <row r="1785" spans="1:20" x14ac:dyDescent="0.4">
      <c r="A1785" s="10"/>
      <c r="B1785" s="11"/>
      <c r="C1785" s="10"/>
      <c r="D1785" s="10"/>
      <c r="E1785" s="11"/>
      <c r="F1785" s="10"/>
      <c r="G1785" s="10"/>
      <c r="H1785" s="11"/>
      <c r="I1785" s="10"/>
      <c r="J1785" s="10"/>
      <c r="K1785" s="11"/>
      <c r="L1785" s="10"/>
      <c r="Q1785" s="20" t="str">
        <v>+4.402500E+00</v>
      </c>
      <c r="R1785" s="11">
        <f t="shared" si="202"/>
        <v>3.29</v>
      </c>
      <c r="S1785" s="10">
        <v>361.8</v>
      </c>
      <c r="T1785" s="21">
        <f t="shared" si="203"/>
        <v>7399.99999999999</v>
      </c>
    </row>
    <row r="1786" spans="1:20" x14ac:dyDescent="0.4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Q1786" s="22" t="str">
        <v>+4.405000E+00</v>
      </c>
      <c r="R1786" s="11">
        <f t="shared" si="202"/>
        <v>3.2925000000000004</v>
      </c>
      <c r="S1786" s="11">
        <v>361.8</v>
      </c>
      <c r="T1786" s="21">
        <f t="shared" si="203"/>
        <v>7399.9999999999909</v>
      </c>
    </row>
    <row r="1787" spans="1:20" x14ac:dyDescent="0.4">
      <c r="A1787" s="10"/>
      <c r="B1787" s="11"/>
      <c r="C1787" s="10"/>
      <c r="D1787" s="10"/>
      <c r="E1787" s="11"/>
      <c r="F1787" s="10"/>
      <c r="G1787" s="10"/>
      <c r="H1787" s="11"/>
      <c r="I1787" s="10"/>
      <c r="J1787" s="10"/>
      <c r="K1787" s="11"/>
      <c r="L1787" s="10"/>
      <c r="Q1787" s="20" t="str">
        <v>+4.407500E+00</v>
      </c>
      <c r="R1787" s="11">
        <f t="shared" si="202"/>
        <v>3.2949999999999999</v>
      </c>
      <c r="S1787" s="10">
        <v>361.8</v>
      </c>
      <c r="T1787" s="21">
        <f t="shared" si="203"/>
        <v>7399.9999999999909</v>
      </c>
    </row>
    <row r="1788" spans="1:20" x14ac:dyDescent="0.4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Q1788" s="22" t="str">
        <v>+4.410000E+00</v>
      </c>
      <c r="R1788" s="11">
        <f t="shared" si="202"/>
        <v>3.2975000000000003</v>
      </c>
      <c r="S1788" s="11">
        <v>361.8</v>
      </c>
      <c r="T1788" s="21">
        <f t="shared" si="203"/>
        <v>7399.9999999999909</v>
      </c>
    </row>
    <row r="1789" spans="1:20" x14ac:dyDescent="0.4">
      <c r="A1789" s="10"/>
      <c r="B1789" s="11"/>
      <c r="C1789" s="10"/>
      <c r="D1789" s="10"/>
      <c r="E1789" s="11"/>
      <c r="F1789" s="10"/>
      <c r="G1789" s="10"/>
      <c r="H1789" s="11"/>
      <c r="I1789" s="10"/>
      <c r="J1789" s="10"/>
      <c r="K1789" s="11"/>
      <c r="L1789" s="10"/>
      <c r="Q1789" s="20" t="str">
        <v>+4.412500E+00</v>
      </c>
      <c r="R1789" s="11">
        <f t="shared" si="202"/>
        <v>3.3</v>
      </c>
      <c r="S1789" s="10">
        <v>361.8</v>
      </c>
      <c r="T1789" s="21">
        <f t="shared" si="203"/>
        <v>7399.9999999999909</v>
      </c>
    </row>
    <row r="1790" spans="1:20" x14ac:dyDescent="0.4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Q1790" s="22" t="str">
        <v>+4.415000E+00</v>
      </c>
      <c r="R1790" s="11">
        <f t="shared" si="202"/>
        <v>3.3025000000000002</v>
      </c>
      <c r="S1790" s="11">
        <v>482.40000000000003</v>
      </c>
      <c r="T1790" s="21">
        <f t="shared" si="203"/>
        <v>7399.9999999999918</v>
      </c>
    </row>
    <row r="1791" spans="1:20" ht="15" thickBot="1" x14ac:dyDescent="0.45">
      <c r="A1791" s="10"/>
      <c r="B1791" s="11"/>
      <c r="C1791" s="10"/>
      <c r="D1791" s="10"/>
      <c r="E1791" s="11"/>
      <c r="F1791" s="10"/>
      <c r="G1791" s="10"/>
      <c r="H1791" s="11"/>
      <c r="I1791" s="10"/>
      <c r="J1791" s="10"/>
      <c r="K1791" s="11"/>
      <c r="L1791" s="10"/>
      <c r="Q1791" s="23" t="str">
        <v>+4.417500E+00</v>
      </c>
      <c r="R1791" s="24">
        <f t="shared" si="202"/>
        <v>3.3050000000000006</v>
      </c>
      <c r="S1791" s="25">
        <v>452.28000000000003</v>
      </c>
      <c r="T1791" s="26">
        <f t="shared" si="203"/>
        <v>7399.9999999999918</v>
      </c>
    </row>
    <row r="1792" spans="1:20" x14ac:dyDescent="0.4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</row>
    <row r="1793" spans="1:15" x14ac:dyDescent="0.4">
      <c r="A1793" s="10"/>
      <c r="B1793" s="11"/>
      <c r="C1793" s="10"/>
      <c r="D1793" s="10"/>
      <c r="E1793" s="11"/>
      <c r="F1793" s="10"/>
      <c r="G1793" s="10"/>
      <c r="H1793" s="11"/>
      <c r="I1793" s="10"/>
      <c r="J1793" s="10"/>
      <c r="K1793" s="11"/>
      <c r="L1793" s="10"/>
      <c r="M1793" s="10"/>
      <c r="N1793" s="11"/>
      <c r="O1793" s="10"/>
    </row>
    <row r="1794" spans="1:15" x14ac:dyDescent="0.4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</row>
    <row r="1795" spans="1:15" x14ac:dyDescent="0.4">
      <c r="A1795" s="10"/>
      <c r="B1795" s="11"/>
      <c r="C1795" s="10"/>
      <c r="D1795" s="10"/>
      <c r="E1795" s="11"/>
      <c r="F1795" s="10"/>
      <c r="G1795" s="10"/>
      <c r="H1795" s="11"/>
      <c r="I1795" s="10"/>
      <c r="J1795" s="10"/>
      <c r="K1795" s="11"/>
      <c r="L1795" s="10"/>
      <c r="M1795" s="10"/>
      <c r="N1795" s="11"/>
      <c r="O1795" s="10"/>
    </row>
    <row r="1796" spans="1:15" x14ac:dyDescent="0.4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</row>
    <row r="1797" spans="1:15" x14ac:dyDescent="0.4">
      <c r="A1797" s="10"/>
      <c r="B1797" s="11"/>
      <c r="C1797" s="10"/>
      <c r="D1797" s="10"/>
      <c r="E1797" s="11"/>
      <c r="F1797" s="10"/>
      <c r="G1797" s="10"/>
      <c r="H1797" s="11"/>
      <c r="I1797" s="10"/>
      <c r="J1797" s="10"/>
      <c r="K1797" s="11"/>
      <c r="L1797" s="10"/>
      <c r="M1797" s="10"/>
      <c r="N1797" s="11"/>
      <c r="O1797" s="10"/>
    </row>
    <row r="1798" spans="1:15" x14ac:dyDescent="0.4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</row>
    <row r="1799" spans="1:15" x14ac:dyDescent="0.4">
      <c r="A1799" s="10"/>
      <c r="B1799" s="11"/>
      <c r="C1799" s="10"/>
      <c r="D1799" s="10"/>
      <c r="E1799" s="11"/>
      <c r="F1799" s="10"/>
      <c r="G1799" s="10"/>
      <c r="H1799" s="11"/>
      <c r="I1799" s="10"/>
      <c r="J1799" s="10"/>
      <c r="K1799" s="11"/>
      <c r="L1799" s="10"/>
      <c r="M1799" s="10"/>
      <c r="N1799" s="11"/>
      <c r="O1799" s="10"/>
    </row>
    <row r="1800" spans="1:15" x14ac:dyDescent="0.4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</row>
    <row r="1801" spans="1:15" x14ac:dyDescent="0.4">
      <c r="A1801" s="10"/>
      <c r="B1801" s="11"/>
      <c r="C1801" s="10"/>
      <c r="D1801" s="10"/>
      <c r="E1801" s="11"/>
      <c r="F1801" s="10"/>
      <c r="G1801" s="10"/>
      <c r="H1801" s="11"/>
      <c r="I1801" s="10"/>
      <c r="J1801" s="10"/>
      <c r="K1801" s="11"/>
      <c r="L1801" s="10"/>
      <c r="M1801" s="10"/>
      <c r="N1801" s="11"/>
      <c r="O1801" s="10"/>
    </row>
    <row r="1802" spans="1:15" x14ac:dyDescent="0.4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</row>
    <row r="1803" spans="1:15" x14ac:dyDescent="0.4">
      <c r="A1803" s="10"/>
      <c r="B1803" s="11"/>
      <c r="C1803" s="10"/>
      <c r="D1803" s="10"/>
      <c r="E1803" s="11"/>
      <c r="F1803" s="10"/>
      <c r="G1803" s="10"/>
      <c r="H1803" s="11"/>
      <c r="I1803" s="10"/>
      <c r="J1803" s="10"/>
      <c r="K1803" s="11"/>
      <c r="L1803" s="10"/>
      <c r="M1803" s="10"/>
      <c r="N1803" s="11"/>
      <c r="O1803" s="10"/>
    </row>
    <row r="1804" spans="1:15" x14ac:dyDescent="0.4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</row>
    <row r="1805" spans="1:15" x14ac:dyDescent="0.4">
      <c r="A1805" s="10"/>
      <c r="B1805" s="11"/>
      <c r="C1805" s="10"/>
      <c r="D1805" s="10"/>
      <c r="E1805" s="11"/>
      <c r="F1805" s="10"/>
      <c r="G1805" s="10"/>
      <c r="H1805" s="11"/>
      <c r="I1805" s="10"/>
      <c r="J1805" s="10"/>
      <c r="K1805" s="11"/>
      <c r="L1805" s="10"/>
      <c r="M1805" s="10"/>
      <c r="N1805" s="11"/>
      <c r="O1805" s="10"/>
    </row>
    <row r="1806" spans="1:15" x14ac:dyDescent="0.4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</row>
    <row r="1807" spans="1:15" x14ac:dyDescent="0.4">
      <c r="A1807" s="10"/>
      <c r="B1807" s="11"/>
      <c r="C1807" s="10"/>
      <c r="D1807" s="10"/>
      <c r="E1807" s="11"/>
      <c r="F1807" s="10"/>
      <c r="G1807" s="10"/>
      <c r="H1807" s="11"/>
      <c r="I1807" s="10"/>
      <c r="J1807" s="10"/>
      <c r="K1807" s="11"/>
      <c r="L1807" s="10"/>
      <c r="M1807" s="10"/>
      <c r="N1807" s="11"/>
      <c r="O1807" s="10"/>
    </row>
    <row r="1808" spans="1:15" x14ac:dyDescent="0.4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</row>
    <row r="1809" spans="1:15" x14ac:dyDescent="0.4">
      <c r="A1809" s="10"/>
      <c r="B1809" s="11"/>
      <c r="C1809" s="10"/>
      <c r="D1809" s="10"/>
      <c r="E1809" s="11"/>
      <c r="F1809" s="10"/>
      <c r="G1809" s="10"/>
      <c r="H1809" s="11"/>
      <c r="I1809" s="10"/>
      <c r="J1809" s="10"/>
      <c r="K1809" s="11"/>
      <c r="L1809" s="10"/>
      <c r="M1809" s="10"/>
      <c r="N1809" s="11"/>
      <c r="O1809" s="10"/>
    </row>
    <row r="1810" spans="1:15" x14ac:dyDescent="0.4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</row>
    <row r="1811" spans="1:15" x14ac:dyDescent="0.4">
      <c r="A1811" s="10"/>
      <c r="B1811" s="11"/>
      <c r="C1811" s="10"/>
      <c r="D1811" s="10"/>
      <c r="E1811" s="11"/>
      <c r="F1811" s="10"/>
      <c r="G1811" s="10"/>
      <c r="H1811" s="11"/>
      <c r="I1811" s="10"/>
      <c r="J1811" s="10"/>
      <c r="K1811" s="11"/>
      <c r="L1811" s="10"/>
      <c r="M1811" s="10"/>
      <c r="N1811" s="11"/>
      <c r="O1811" s="10"/>
    </row>
    <row r="1812" spans="1:15" x14ac:dyDescent="0.4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</row>
    <row r="1813" spans="1:15" x14ac:dyDescent="0.4">
      <c r="A1813" s="10"/>
      <c r="B1813" s="11"/>
      <c r="C1813" s="10"/>
      <c r="D1813" s="10"/>
      <c r="E1813" s="11"/>
      <c r="F1813" s="10"/>
      <c r="G1813" s="10"/>
      <c r="H1813" s="11"/>
      <c r="I1813" s="10"/>
      <c r="J1813" s="10"/>
      <c r="K1813" s="11"/>
      <c r="L1813" s="10"/>
      <c r="M1813" s="10"/>
      <c r="N1813" s="11"/>
      <c r="O1813" s="10"/>
    </row>
    <row r="1814" spans="1:15" x14ac:dyDescent="0.4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</row>
    <row r="1815" spans="1:15" x14ac:dyDescent="0.4">
      <c r="A1815" s="10"/>
      <c r="B1815" s="11"/>
      <c r="C1815" s="10"/>
      <c r="D1815" s="10"/>
      <c r="E1815" s="11"/>
      <c r="F1815" s="10"/>
      <c r="G1815" s="10"/>
      <c r="H1815" s="11"/>
      <c r="I1815" s="10"/>
      <c r="J1815" s="10"/>
      <c r="K1815" s="11"/>
      <c r="L1815" s="10"/>
      <c r="M1815" s="10"/>
      <c r="N1815" s="11"/>
      <c r="O1815" s="10"/>
    </row>
    <row r="1816" spans="1:15" x14ac:dyDescent="0.4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</row>
    <row r="1817" spans="1:15" x14ac:dyDescent="0.4">
      <c r="A1817" s="10"/>
      <c r="B1817" s="11"/>
      <c r="C1817" s="10"/>
      <c r="D1817" s="10"/>
      <c r="E1817" s="11"/>
      <c r="F1817" s="10"/>
      <c r="G1817" s="10"/>
      <c r="H1817" s="11"/>
      <c r="I1817" s="10"/>
      <c r="J1817" s="10"/>
      <c r="K1817" s="11"/>
      <c r="L1817" s="10"/>
      <c r="M1817" s="10"/>
      <c r="N1817" s="11"/>
      <c r="O1817" s="10"/>
    </row>
    <row r="1818" spans="1:15" x14ac:dyDescent="0.4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</row>
    <row r="1819" spans="1:15" x14ac:dyDescent="0.4">
      <c r="A1819" s="10"/>
      <c r="B1819" s="11"/>
      <c r="C1819" s="10"/>
      <c r="D1819" s="10"/>
      <c r="E1819" s="11"/>
      <c r="F1819" s="10"/>
      <c r="G1819" s="10"/>
      <c r="H1819" s="11"/>
      <c r="I1819" s="10"/>
      <c r="J1819" s="10"/>
      <c r="K1819" s="11"/>
      <c r="L1819" s="10"/>
      <c r="M1819" s="10"/>
      <c r="N1819" s="11"/>
      <c r="O1819" s="10"/>
    </row>
    <row r="1820" spans="1:15" x14ac:dyDescent="0.4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</row>
    <row r="1821" spans="1:15" x14ac:dyDescent="0.4">
      <c r="A1821" s="10"/>
      <c r="B1821" s="11"/>
      <c r="C1821" s="10"/>
      <c r="D1821" s="10"/>
      <c r="E1821" s="11"/>
      <c r="F1821" s="10"/>
      <c r="G1821" s="10"/>
      <c r="H1821" s="11"/>
      <c r="I1821" s="10"/>
      <c r="J1821" s="10"/>
      <c r="K1821" s="11"/>
      <c r="L1821" s="10"/>
      <c r="M1821" s="10"/>
      <c r="N1821" s="11"/>
      <c r="O1821" s="10"/>
    </row>
    <row r="1822" spans="1:15" x14ac:dyDescent="0.4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</row>
    <row r="1823" spans="1:15" x14ac:dyDescent="0.4">
      <c r="A1823" s="10"/>
      <c r="B1823" s="11"/>
      <c r="C1823" s="10"/>
      <c r="D1823" s="10"/>
      <c r="E1823" s="11"/>
      <c r="F1823" s="10"/>
      <c r="G1823" s="10"/>
      <c r="H1823" s="11"/>
      <c r="I1823" s="10"/>
      <c r="J1823" s="10"/>
      <c r="K1823" s="11"/>
      <c r="L1823" s="10"/>
      <c r="M1823" s="10"/>
      <c r="N1823" s="11"/>
      <c r="O1823" s="10"/>
    </row>
    <row r="1824" spans="1:15" x14ac:dyDescent="0.4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</row>
    <row r="1825" spans="1:15" x14ac:dyDescent="0.4">
      <c r="A1825" s="10"/>
      <c r="B1825" s="11"/>
      <c r="C1825" s="10"/>
      <c r="D1825" s="10"/>
      <c r="E1825" s="11"/>
      <c r="F1825" s="10"/>
      <c r="G1825" s="10"/>
      <c r="H1825" s="11"/>
      <c r="I1825" s="10"/>
      <c r="J1825" s="10"/>
      <c r="K1825" s="11"/>
      <c r="L1825" s="10"/>
      <c r="M1825" s="10"/>
      <c r="N1825" s="11"/>
      <c r="O1825" s="10"/>
    </row>
    <row r="1826" spans="1:15" x14ac:dyDescent="0.4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</row>
    <row r="1827" spans="1:15" x14ac:dyDescent="0.4">
      <c r="A1827" s="10"/>
      <c r="B1827" s="11"/>
      <c r="C1827" s="10"/>
      <c r="D1827" s="10"/>
      <c r="E1827" s="11"/>
      <c r="F1827" s="10"/>
      <c r="G1827" s="10"/>
      <c r="H1827" s="11"/>
      <c r="I1827" s="10"/>
      <c r="J1827" s="10"/>
      <c r="K1827" s="11"/>
      <c r="L1827" s="10"/>
      <c r="M1827" s="10"/>
      <c r="N1827" s="11"/>
      <c r="O1827" s="10"/>
    </row>
    <row r="1828" spans="1:15" x14ac:dyDescent="0.4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</row>
    <row r="1829" spans="1:15" x14ac:dyDescent="0.4">
      <c r="A1829" s="10"/>
      <c r="B1829" s="11"/>
      <c r="C1829" s="10"/>
      <c r="D1829" s="10"/>
      <c r="E1829" s="11"/>
      <c r="F1829" s="10"/>
      <c r="G1829" s="10"/>
      <c r="H1829" s="11"/>
      <c r="I1829" s="10"/>
      <c r="J1829" s="10"/>
      <c r="K1829" s="11"/>
      <c r="L1829" s="10"/>
      <c r="M1829" s="10"/>
      <c r="N1829" s="11"/>
      <c r="O1829" s="10"/>
    </row>
    <row r="1830" spans="1:15" x14ac:dyDescent="0.4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</row>
    <row r="1831" spans="1:15" x14ac:dyDescent="0.4">
      <c r="A1831" s="10"/>
      <c r="B1831" s="11"/>
      <c r="C1831" s="10"/>
      <c r="D1831" s="10"/>
      <c r="E1831" s="11"/>
      <c r="F1831" s="10"/>
      <c r="G1831" s="10"/>
      <c r="H1831" s="11"/>
      <c r="I1831" s="10"/>
      <c r="J1831" s="10"/>
      <c r="K1831" s="11"/>
      <c r="L1831" s="10"/>
      <c r="M1831" s="10"/>
      <c r="N1831" s="11"/>
      <c r="O1831" s="10"/>
    </row>
    <row r="1832" spans="1:15" x14ac:dyDescent="0.4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</row>
    <row r="1833" spans="1:15" x14ac:dyDescent="0.4">
      <c r="A1833" s="10"/>
      <c r="B1833" s="11"/>
      <c r="C1833" s="10"/>
      <c r="D1833" s="10"/>
      <c r="E1833" s="11"/>
      <c r="F1833" s="10"/>
      <c r="G1833" s="10"/>
      <c r="H1833" s="11"/>
      <c r="I1833" s="10"/>
      <c r="J1833" s="10"/>
      <c r="K1833" s="11"/>
      <c r="L1833" s="10"/>
      <c r="M1833" s="10"/>
      <c r="N1833" s="11"/>
      <c r="O1833" s="10"/>
    </row>
    <row r="1834" spans="1:15" x14ac:dyDescent="0.4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</row>
    <row r="1835" spans="1:15" x14ac:dyDescent="0.4">
      <c r="A1835" s="10"/>
      <c r="B1835" s="11"/>
      <c r="C1835" s="10"/>
      <c r="D1835" s="10"/>
      <c r="E1835" s="11"/>
      <c r="F1835" s="10"/>
      <c r="G1835" s="10"/>
      <c r="H1835" s="11"/>
      <c r="I1835" s="10"/>
      <c r="J1835" s="10"/>
      <c r="K1835" s="11"/>
      <c r="L1835" s="10"/>
      <c r="M1835" s="10"/>
      <c r="N1835" s="11"/>
      <c r="O1835" s="10"/>
    </row>
    <row r="1836" spans="1:15" x14ac:dyDescent="0.4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</row>
    <row r="1837" spans="1:15" x14ac:dyDescent="0.4">
      <c r="A1837" s="10"/>
      <c r="B1837" s="11"/>
      <c r="C1837" s="10"/>
      <c r="D1837" s="10"/>
      <c r="E1837" s="11"/>
      <c r="F1837" s="10"/>
      <c r="G1837" s="10"/>
      <c r="H1837" s="11"/>
      <c r="I1837" s="10"/>
      <c r="J1837" s="10"/>
      <c r="K1837" s="11"/>
      <c r="L1837" s="10"/>
      <c r="M1837" s="10"/>
      <c r="N1837" s="11"/>
      <c r="O1837" s="10"/>
    </row>
    <row r="1838" spans="1:15" x14ac:dyDescent="0.4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</row>
    <row r="1839" spans="1:15" x14ac:dyDescent="0.4">
      <c r="A1839" s="10"/>
      <c r="B1839" s="11"/>
      <c r="C1839" s="10"/>
      <c r="D1839" s="10"/>
      <c r="E1839" s="11"/>
      <c r="F1839" s="10"/>
      <c r="G1839" s="10"/>
      <c r="H1839" s="11"/>
      <c r="I1839" s="10"/>
      <c r="J1839" s="10"/>
      <c r="K1839" s="11"/>
      <c r="L1839" s="10"/>
      <c r="M1839" s="10"/>
      <c r="N1839" s="11"/>
      <c r="O1839" s="10"/>
    </row>
    <row r="1840" spans="1:15" x14ac:dyDescent="0.4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</row>
    <row r="1841" spans="1:15" x14ac:dyDescent="0.4">
      <c r="A1841" s="10"/>
      <c r="B1841" s="11"/>
      <c r="C1841" s="10"/>
      <c r="D1841" s="10"/>
      <c r="E1841" s="11"/>
      <c r="F1841" s="10"/>
      <c r="G1841" s="10"/>
      <c r="H1841" s="11"/>
      <c r="I1841" s="10"/>
      <c r="J1841" s="10"/>
      <c r="K1841" s="11"/>
      <c r="L1841" s="10"/>
      <c r="M1841" s="10"/>
      <c r="N1841" s="11"/>
      <c r="O1841" s="10"/>
    </row>
    <row r="1842" spans="1:15" x14ac:dyDescent="0.4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</row>
    <row r="1843" spans="1:15" x14ac:dyDescent="0.4">
      <c r="A1843" s="10"/>
      <c r="B1843" s="11"/>
      <c r="C1843" s="10"/>
      <c r="D1843" s="10"/>
      <c r="E1843" s="11"/>
      <c r="F1843" s="10"/>
      <c r="G1843" s="10"/>
      <c r="H1843" s="11"/>
      <c r="I1843" s="10"/>
      <c r="J1843" s="10"/>
      <c r="K1843" s="11"/>
      <c r="L1843" s="10"/>
      <c r="M1843" s="10"/>
      <c r="N1843" s="11"/>
      <c r="O1843" s="10"/>
    </row>
    <row r="1844" spans="1:15" x14ac:dyDescent="0.4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</row>
    <row r="1845" spans="1:15" x14ac:dyDescent="0.4">
      <c r="A1845" s="10"/>
      <c r="B1845" s="11"/>
      <c r="C1845" s="10"/>
      <c r="D1845" s="10"/>
      <c r="E1845" s="11"/>
      <c r="F1845" s="10"/>
      <c r="G1845" s="10"/>
      <c r="H1845" s="11"/>
      <c r="I1845" s="10"/>
      <c r="J1845" s="10"/>
      <c r="K1845" s="11"/>
      <c r="L1845" s="10"/>
      <c r="M1845" s="10"/>
      <c r="N1845" s="11"/>
      <c r="O1845" s="10"/>
    </row>
    <row r="1846" spans="1:15" x14ac:dyDescent="0.4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</row>
    <row r="1847" spans="1:15" x14ac:dyDescent="0.4">
      <c r="A1847" s="10"/>
      <c r="B1847" s="11"/>
      <c r="C1847" s="10"/>
      <c r="D1847" s="10"/>
      <c r="E1847" s="11"/>
      <c r="F1847" s="10"/>
      <c r="G1847" s="10"/>
      <c r="H1847" s="11"/>
      <c r="I1847" s="10"/>
      <c r="J1847" s="10"/>
      <c r="K1847" s="11"/>
      <c r="L1847" s="10"/>
      <c r="M1847" s="10"/>
      <c r="N1847" s="11"/>
      <c r="O1847" s="10"/>
    </row>
    <row r="1848" spans="1:15" x14ac:dyDescent="0.4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</row>
    <row r="1849" spans="1:15" x14ac:dyDescent="0.4">
      <c r="A1849" s="10"/>
      <c r="B1849" s="11"/>
      <c r="C1849" s="10"/>
      <c r="D1849" s="10"/>
      <c r="E1849" s="11"/>
      <c r="F1849" s="10"/>
      <c r="G1849" s="10"/>
      <c r="H1849" s="11"/>
      <c r="I1849" s="10"/>
      <c r="J1849" s="10"/>
      <c r="K1849" s="11"/>
      <c r="L1849" s="10"/>
      <c r="M1849" s="10"/>
      <c r="N1849" s="11"/>
      <c r="O1849" s="10"/>
    </row>
    <row r="1850" spans="1:15" x14ac:dyDescent="0.4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</row>
    <row r="1851" spans="1:15" x14ac:dyDescent="0.4">
      <c r="A1851" s="10"/>
      <c r="B1851" s="11"/>
      <c r="C1851" s="10"/>
      <c r="D1851" s="10"/>
      <c r="E1851" s="11"/>
      <c r="F1851" s="10"/>
      <c r="G1851" s="10"/>
      <c r="H1851" s="11"/>
      <c r="I1851" s="10"/>
      <c r="J1851" s="10"/>
      <c r="K1851" s="11"/>
      <c r="L1851" s="10"/>
      <c r="M1851" s="10"/>
      <c r="N1851" s="11"/>
      <c r="O1851" s="10"/>
    </row>
    <row r="1852" spans="1:15" x14ac:dyDescent="0.4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</row>
    <row r="1853" spans="1:15" x14ac:dyDescent="0.4">
      <c r="A1853" s="10"/>
      <c r="B1853" s="11"/>
      <c r="C1853" s="10"/>
      <c r="D1853" s="10"/>
      <c r="E1853" s="11"/>
      <c r="F1853" s="10"/>
      <c r="G1853" s="10"/>
      <c r="H1853" s="11"/>
      <c r="I1853" s="10"/>
      <c r="J1853" s="10"/>
      <c r="K1853" s="11"/>
      <c r="L1853" s="10"/>
      <c r="M1853" s="10"/>
      <c r="N1853" s="11"/>
      <c r="O1853" s="10"/>
    </row>
    <row r="1854" spans="1:15" x14ac:dyDescent="0.4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</row>
    <row r="1855" spans="1:15" x14ac:dyDescent="0.4">
      <c r="A1855" s="10"/>
      <c r="B1855" s="11"/>
      <c r="C1855" s="10"/>
      <c r="D1855" s="10"/>
      <c r="E1855" s="11"/>
      <c r="F1855" s="10"/>
      <c r="G1855" s="10"/>
      <c r="H1855" s="11"/>
      <c r="I1855" s="10"/>
      <c r="J1855" s="10"/>
      <c r="K1855" s="11"/>
      <c r="L1855" s="10"/>
      <c r="M1855" s="10"/>
      <c r="N1855" s="11"/>
      <c r="O1855" s="10"/>
    </row>
    <row r="1856" spans="1:15" x14ac:dyDescent="0.4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</row>
    <row r="1857" spans="1:15" x14ac:dyDescent="0.4">
      <c r="A1857" s="10"/>
      <c r="B1857" s="11"/>
      <c r="C1857" s="10"/>
      <c r="D1857" s="10"/>
      <c r="E1857" s="11"/>
      <c r="F1857" s="10"/>
      <c r="G1857" s="10"/>
      <c r="H1857" s="11"/>
      <c r="I1857" s="10"/>
      <c r="J1857" s="10"/>
      <c r="K1857" s="11"/>
      <c r="L1857" s="10"/>
      <c r="M1857" s="10"/>
      <c r="N1857" s="11"/>
      <c r="O1857" s="10"/>
    </row>
    <row r="1858" spans="1:15" x14ac:dyDescent="0.4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</row>
    <row r="1859" spans="1:15" x14ac:dyDescent="0.4">
      <c r="A1859" s="10"/>
      <c r="B1859" s="11"/>
      <c r="C1859" s="10"/>
      <c r="D1859" s="10"/>
      <c r="E1859" s="11"/>
      <c r="F1859" s="10"/>
      <c r="G1859" s="10"/>
      <c r="H1859" s="11"/>
      <c r="I1859" s="10"/>
      <c r="J1859" s="10"/>
      <c r="K1859" s="11"/>
      <c r="L1859" s="10"/>
      <c r="M1859" s="10"/>
      <c r="N1859" s="11"/>
      <c r="O1859" s="10"/>
    </row>
    <row r="1860" spans="1:15" x14ac:dyDescent="0.4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</row>
    <row r="1861" spans="1:15" x14ac:dyDescent="0.4">
      <c r="A1861" s="10"/>
      <c r="B1861" s="11"/>
      <c r="C1861" s="10"/>
      <c r="D1861" s="10"/>
      <c r="E1861" s="11"/>
      <c r="F1861" s="10"/>
      <c r="G1861" s="10"/>
      <c r="H1861" s="11"/>
      <c r="I1861" s="10"/>
      <c r="J1861" s="10"/>
      <c r="K1861" s="11"/>
      <c r="L1861" s="10"/>
      <c r="M1861" s="10"/>
      <c r="N1861" s="11"/>
      <c r="O1861" s="10"/>
    </row>
    <row r="1862" spans="1:15" x14ac:dyDescent="0.4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</row>
    <row r="1863" spans="1:15" x14ac:dyDescent="0.4">
      <c r="A1863" s="10"/>
      <c r="B1863" s="11"/>
      <c r="C1863" s="10"/>
      <c r="D1863" s="10"/>
      <c r="E1863" s="11"/>
      <c r="F1863" s="10"/>
      <c r="G1863" s="10"/>
      <c r="H1863" s="11"/>
      <c r="I1863" s="10"/>
      <c r="J1863" s="10"/>
      <c r="K1863" s="11"/>
      <c r="L1863" s="10"/>
      <c r="M1863" s="10"/>
      <c r="N1863" s="11"/>
      <c r="O1863" s="10"/>
    </row>
    <row r="1864" spans="1:15" x14ac:dyDescent="0.4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</row>
    <row r="1865" spans="1:15" x14ac:dyDescent="0.4">
      <c r="A1865" s="10"/>
      <c r="B1865" s="11"/>
      <c r="C1865" s="10"/>
      <c r="D1865" s="10"/>
      <c r="E1865" s="11"/>
      <c r="F1865" s="10"/>
      <c r="G1865" s="10"/>
      <c r="H1865" s="11"/>
      <c r="I1865" s="10"/>
      <c r="J1865" s="10"/>
      <c r="K1865" s="11"/>
      <c r="L1865" s="10"/>
      <c r="M1865" s="10"/>
      <c r="N1865" s="11"/>
      <c r="O1865" s="10"/>
    </row>
    <row r="1866" spans="1:15" x14ac:dyDescent="0.4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</row>
    <row r="1867" spans="1:15" x14ac:dyDescent="0.4">
      <c r="A1867" s="10"/>
      <c r="B1867" s="11"/>
      <c r="C1867" s="10"/>
      <c r="D1867" s="10"/>
      <c r="E1867" s="11"/>
      <c r="F1867" s="10"/>
      <c r="G1867" s="10"/>
      <c r="H1867" s="11"/>
      <c r="I1867" s="10"/>
      <c r="J1867" s="10"/>
      <c r="K1867" s="11"/>
      <c r="L1867" s="10"/>
      <c r="M1867" s="10"/>
      <c r="N1867" s="11"/>
      <c r="O1867" s="10"/>
    </row>
    <row r="1868" spans="1:15" x14ac:dyDescent="0.4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</row>
    <row r="1869" spans="1:15" x14ac:dyDescent="0.4">
      <c r="A1869" s="10"/>
      <c r="B1869" s="11"/>
      <c r="C1869" s="10"/>
      <c r="D1869" s="10"/>
      <c r="E1869" s="11"/>
      <c r="F1869" s="10"/>
      <c r="G1869" s="10"/>
      <c r="H1869" s="11"/>
      <c r="I1869" s="10"/>
      <c r="J1869" s="10"/>
      <c r="K1869" s="11"/>
      <c r="L1869" s="10"/>
      <c r="M1869" s="10"/>
      <c r="N1869" s="11"/>
      <c r="O1869" s="10"/>
    </row>
    <row r="1870" spans="1:15" x14ac:dyDescent="0.4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</row>
    <row r="1871" spans="1:15" x14ac:dyDescent="0.4">
      <c r="A1871" s="10"/>
      <c r="B1871" s="11"/>
      <c r="C1871" s="10"/>
      <c r="D1871" s="10"/>
      <c r="E1871" s="11"/>
      <c r="F1871" s="10"/>
      <c r="G1871" s="10"/>
      <c r="H1871" s="11"/>
      <c r="I1871" s="10"/>
      <c r="J1871" s="10"/>
      <c r="K1871" s="11"/>
      <c r="L1871" s="10"/>
      <c r="M1871" s="10"/>
      <c r="N1871" s="11"/>
      <c r="O1871" s="10"/>
    </row>
    <row r="1872" spans="1:15" x14ac:dyDescent="0.4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</row>
    <row r="1873" spans="1:15" x14ac:dyDescent="0.4">
      <c r="A1873" s="10"/>
      <c r="B1873" s="11"/>
      <c r="C1873" s="10"/>
      <c r="D1873" s="10"/>
      <c r="E1873" s="11"/>
      <c r="F1873" s="10"/>
      <c r="G1873" s="10"/>
      <c r="H1873" s="11"/>
      <c r="I1873" s="10"/>
      <c r="J1873" s="10"/>
      <c r="K1873" s="11"/>
      <c r="L1873" s="10"/>
      <c r="M1873" s="10"/>
      <c r="N1873" s="11"/>
      <c r="O1873" s="10"/>
    </row>
    <row r="1874" spans="1:15" x14ac:dyDescent="0.4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</row>
    <row r="1875" spans="1:15" x14ac:dyDescent="0.4">
      <c r="A1875" s="10"/>
      <c r="B1875" s="11"/>
      <c r="C1875" s="10"/>
      <c r="D1875" s="10"/>
      <c r="E1875" s="11"/>
      <c r="F1875" s="10"/>
      <c r="G1875" s="10"/>
      <c r="H1875" s="11"/>
      <c r="I1875" s="10"/>
      <c r="J1875" s="10"/>
      <c r="K1875" s="11"/>
      <c r="L1875" s="10"/>
      <c r="M1875" s="10"/>
      <c r="N1875" s="11"/>
      <c r="O1875" s="10"/>
    </row>
    <row r="1876" spans="1:15" x14ac:dyDescent="0.4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</row>
    <row r="1877" spans="1:15" x14ac:dyDescent="0.4">
      <c r="A1877" s="10"/>
      <c r="B1877" s="11"/>
      <c r="C1877" s="10"/>
      <c r="D1877" s="10"/>
      <c r="E1877" s="11"/>
      <c r="F1877" s="10"/>
      <c r="G1877" s="10"/>
      <c r="H1877" s="11"/>
      <c r="I1877" s="10"/>
      <c r="J1877" s="10"/>
      <c r="K1877" s="11"/>
      <c r="L1877" s="10"/>
      <c r="M1877" s="10"/>
      <c r="N1877" s="11"/>
      <c r="O1877" s="10"/>
    </row>
    <row r="1878" spans="1:15" x14ac:dyDescent="0.4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</row>
    <row r="1879" spans="1:15" x14ac:dyDescent="0.4">
      <c r="A1879" s="10"/>
      <c r="B1879" s="11"/>
      <c r="C1879" s="10"/>
      <c r="D1879" s="10"/>
      <c r="E1879" s="11"/>
      <c r="F1879" s="10"/>
      <c r="G1879" s="10"/>
      <c r="H1879" s="11"/>
      <c r="I1879" s="10"/>
      <c r="J1879" s="10"/>
      <c r="K1879" s="11"/>
      <c r="L1879" s="10"/>
      <c r="M1879" s="10"/>
      <c r="N1879" s="11"/>
      <c r="O1879" s="10"/>
    </row>
    <row r="1880" spans="1:15" x14ac:dyDescent="0.4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</row>
    <row r="1881" spans="1:15" x14ac:dyDescent="0.4">
      <c r="A1881" s="10"/>
      <c r="B1881" s="11"/>
      <c r="C1881" s="10"/>
      <c r="D1881" s="10"/>
      <c r="E1881" s="11"/>
      <c r="F1881" s="10"/>
      <c r="G1881" s="10"/>
      <c r="H1881" s="11"/>
      <c r="I1881" s="10"/>
      <c r="J1881" s="10"/>
      <c r="K1881" s="11"/>
      <c r="L1881" s="10"/>
      <c r="M1881" s="10"/>
      <c r="N1881" s="11"/>
      <c r="O1881" s="10"/>
    </row>
    <row r="1882" spans="1:15" x14ac:dyDescent="0.4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</row>
    <row r="1883" spans="1:15" x14ac:dyDescent="0.4">
      <c r="A1883" s="10"/>
      <c r="B1883" s="11"/>
      <c r="C1883" s="10"/>
      <c r="D1883" s="10"/>
      <c r="E1883" s="11"/>
      <c r="F1883" s="10"/>
      <c r="G1883" s="10"/>
      <c r="H1883" s="11"/>
      <c r="I1883" s="10"/>
      <c r="J1883" s="10"/>
      <c r="K1883" s="11"/>
      <c r="L1883" s="10"/>
      <c r="M1883" s="10"/>
      <c r="N1883" s="11"/>
      <c r="O1883" s="10"/>
    </row>
    <row r="1884" spans="1:15" x14ac:dyDescent="0.4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</row>
    <row r="1885" spans="1:15" x14ac:dyDescent="0.4">
      <c r="A1885" s="10"/>
      <c r="B1885" s="11"/>
      <c r="C1885" s="10"/>
      <c r="D1885" s="10"/>
      <c r="E1885" s="11"/>
      <c r="F1885" s="10"/>
      <c r="G1885" s="10"/>
      <c r="H1885" s="11"/>
      <c r="I1885" s="10"/>
      <c r="J1885" s="10"/>
      <c r="K1885" s="11"/>
      <c r="L1885" s="10"/>
      <c r="M1885" s="10"/>
      <c r="N1885" s="11"/>
      <c r="O1885" s="10"/>
    </row>
    <row r="1886" spans="1:15" x14ac:dyDescent="0.4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</row>
    <row r="1887" spans="1:15" x14ac:dyDescent="0.4">
      <c r="A1887" s="10"/>
      <c r="B1887" s="11"/>
      <c r="C1887" s="10"/>
      <c r="D1887" s="10"/>
      <c r="E1887" s="11"/>
      <c r="F1887" s="10"/>
      <c r="G1887" s="10"/>
      <c r="H1887" s="11"/>
      <c r="I1887" s="10"/>
      <c r="J1887" s="10"/>
      <c r="K1887" s="11"/>
      <c r="L1887" s="10"/>
      <c r="M1887" s="10"/>
      <c r="N1887" s="11"/>
      <c r="O1887" s="10"/>
    </row>
    <row r="1888" spans="1:15" x14ac:dyDescent="0.4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</row>
    <row r="1889" spans="1:15" x14ac:dyDescent="0.4">
      <c r="A1889" s="10"/>
      <c r="B1889" s="11"/>
      <c r="C1889" s="10"/>
      <c r="D1889" s="10"/>
      <c r="E1889" s="11"/>
      <c r="F1889" s="10"/>
      <c r="G1889" s="10"/>
      <c r="H1889" s="11"/>
      <c r="I1889" s="10"/>
      <c r="J1889" s="10"/>
      <c r="K1889" s="11"/>
      <c r="L1889" s="10"/>
      <c r="M1889" s="10"/>
      <c r="N1889" s="11"/>
      <c r="O1889" s="10"/>
    </row>
    <row r="1890" spans="1:15" x14ac:dyDescent="0.4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</row>
    <row r="1891" spans="1:15" x14ac:dyDescent="0.4">
      <c r="A1891" s="10"/>
      <c r="B1891" s="11"/>
      <c r="C1891" s="10"/>
      <c r="D1891" s="10"/>
      <c r="E1891" s="11"/>
      <c r="F1891" s="10"/>
      <c r="G1891" s="10"/>
      <c r="H1891" s="11"/>
      <c r="I1891" s="10"/>
      <c r="J1891" s="10"/>
      <c r="K1891" s="11"/>
      <c r="L1891" s="10"/>
      <c r="M1891" s="10"/>
      <c r="N1891" s="11"/>
      <c r="O1891" s="10"/>
    </row>
    <row r="1892" spans="1:15" x14ac:dyDescent="0.4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</row>
    <row r="1893" spans="1:15" x14ac:dyDescent="0.4">
      <c r="A1893" s="10"/>
      <c r="B1893" s="11"/>
      <c r="C1893" s="10"/>
      <c r="D1893" s="10"/>
      <c r="E1893" s="11"/>
      <c r="F1893" s="10"/>
      <c r="G1893" s="10"/>
      <c r="H1893" s="11"/>
      <c r="I1893" s="10"/>
      <c r="J1893" s="10"/>
      <c r="K1893" s="11"/>
      <c r="L1893" s="10"/>
      <c r="M1893" s="10"/>
      <c r="N1893" s="11"/>
      <c r="O1893" s="10"/>
    </row>
    <row r="1894" spans="1:15" x14ac:dyDescent="0.4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</row>
    <row r="1895" spans="1:15" x14ac:dyDescent="0.4">
      <c r="A1895" s="10"/>
      <c r="B1895" s="11"/>
      <c r="C1895" s="10"/>
      <c r="D1895" s="10"/>
      <c r="E1895" s="11"/>
      <c r="F1895" s="10"/>
      <c r="G1895" s="10"/>
      <c r="H1895" s="11"/>
      <c r="I1895" s="10"/>
      <c r="J1895" s="10"/>
      <c r="K1895" s="11"/>
      <c r="L1895" s="10"/>
      <c r="M1895" s="10"/>
      <c r="N1895" s="11"/>
      <c r="O1895" s="10"/>
    </row>
    <row r="1896" spans="1:15" x14ac:dyDescent="0.4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</row>
    <row r="1897" spans="1:15" x14ac:dyDescent="0.4">
      <c r="A1897" s="10"/>
      <c r="B1897" s="11"/>
      <c r="C1897" s="10"/>
      <c r="D1897" s="10"/>
      <c r="E1897" s="11"/>
      <c r="F1897" s="10"/>
      <c r="G1897" s="10"/>
      <c r="H1897" s="11"/>
      <c r="I1897" s="10"/>
      <c r="J1897" s="10"/>
      <c r="K1897" s="11"/>
      <c r="L1897" s="10"/>
      <c r="M1897" s="10"/>
      <c r="N1897" s="11"/>
      <c r="O1897" s="10"/>
    </row>
    <row r="1898" spans="1:15" x14ac:dyDescent="0.4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</row>
    <row r="1899" spans="1:15" x14ac:dyDescent="0.4">
      <c r="A1899" s="10"/>
      <c r="B1899" s="11"/>
      <c r="C1899" s="10"/>
      <c r="D1899" s="10"/>
      <c r="E1899" s="11"/>
      <c r="F1899" s="10"/>
      <c r="G1899" s="10"/>
      <c r="H1899" s="11"/>
      <c r="I1899" s="10"/>
      <c r="J1899" s="10"/>
      <c r="K1899" s="11"/>
      <c r="L1899" s="10"/>
      <c r="M1899" s="10"/>
      <c r="N1899" s="11"/>
      <c r="O1899" s="10"/>
    </row>
    <row r="1900" spans="1:15" x14ac:dyDescent="0.4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</row>
    <row r="1901" spans="1:15" x14ac:dyDescent="0.4">
      <c r="A1901" s="10"/>
      <c r="B1901" s="11"/>
      <c r="C1901" s="10"/>
      <c r="D1901" s="10"/>
      <c r="E1901" s="11"/>
      <c r="F1901" s="10"/>
      <c r="G1901" s="10"/>
      <c r="H1901" s="11"/>
      <c r="I1901" s="10"/>
      <c r="J1901" s="10"/>
      <c r="K1901" s="11"/>
      <c r="L1901" s="10"/>
      <c r="M1901" s="10"/>
      <c r="N1901" s="11"/>
      <c r="O1901" s="10"/>
    </row>
    <row r="1902" spans="1:15" x14ac:dyDescent="0.4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</row>
    <row r="1903" spans="1:15" x14ac:dyDescent="0.4">
      <c r="A1903" s="10"/>
      <c r="B1903" s="11"/>
      <c r="C1903" s="10"/>
      <c r="D1903" s="10"/>
      <c r="E1903" s="11"/>
      <c r="F1903" s="10"/>
      <c r="G1903" s="10"/>
      <c r="H1903" s="11"/>
      <c r="I1903" s="10"/>
      <c r="J1903" s="10"/>
      <c r="K1903" s="11"/>
      <c r="L1903" s="10"/>
      <c r="M1903" s="10"/>
      <c r="N1903" s="11"/>
      <c r="O1903" s="10"/>
    </row>
    <row r="1904" spans="1:15" x14ac:dyDescent="0.4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</row>
    <row r="1905" spans="1:15" x14ac:dyDescent="0.4">
      <c r="A1905" s="10"/>
      <c r="B1905" s="11"/>
      <c r="C1905" s="10"/>
      <c r="D1905" s="10"/>
      <c r="E1905" s="11"/>
      <c r="F1905" s="10"/>
      <c r="G1905" s="10"/>
      <c r="H1905" s="11"/>
      <c r="I1905" s="10"/>
      <c r="J1905" s="10"/>
      <c r="K1905" s="11"/>
      <c r="L1905" s="10"/>
      <c r="M1905" s="10"/>
      <c r="N1905" s="11"/>
      <c r="O1905" s="10"/>
    </row>
    <row r="1906" spans="1:15" x14ac:dyDescent="0.4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</row>
    <row r="1907" spans="1:15" x14ac:dyDescent="0.4">
      <c r="A1907" s="10"/>
      <c r="B1907" s="11"/>
      <c r="C1907" s="10"/>
      <c r="D1907" s="10"/>
      <c r="E1907" s="11"/>
      <c r="F1907" s="10"/>
      <c r="G1907" s="10"/>
      <c r="H1907" s="11"/>
      <c r="I1907" s="10"/>
      <c r="J1907" s="10"/>
      <c r="K1907" s="11"/>
      <c r="L1907" s="10"/>
      <c r="M1907" s="10"/>
      <c r="N1907" s="11"/>
      <c r="O1907" s="10"/>
    </row>
    <row r="1908" spans="1:15" x14ac:dyDescent="0.4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</row>
    <row r="1909" spans="1:15" x14ac:dyDescent="0.4">
      <c r="A1909" s="10"/>
      <c r="B1909" s="11"/>
      <c r="C1909" s="10"/>
      <c r="D1909" s="10"/>
      <c r="E1909" s="11"/>
      <c r="F1909" s="10"/>
      <c r="G1909" s="10"/>
      <c r="H1909" s="11"/>
      <c r="I1909" s="10"/>
      <c r="J1909" s="10"/>
      <c r="K1909" s="11"/>
      <c r="L1909" s="10"/>
      <c r="M1909" s="10"/>
      <c r="N1909" s="11"/>
      <c r="O1909" s="10"/>
    </row>
    <row r="1910" spans="1:15" x14ac:dyDescent="0.4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</row>
    <row r="1911" spans="1:15" x14ac:dyDescent="0.4">
      <c r="A1911" s="10"/>
      <c r="B1911" s="11"/>
      <c r="C1911" s="10"/>
      <c r="D1911" s="10"/>
      <c r="E1911" s="11"/>
      <c r="F1911" s="10"/>
      <c r="G1911" s="10"/>
      <c r="H1911" s="11"/>
      <c r="I1911" s="10"/>
      <c r="J1911" s="10"/>
      <c r="K1911" s="11"/>
      <c r="L1911" s="10"/>
      <c r="M1911" s="10"/>
      <c r="N1911" s="11"/>
      <c r="O1911" s="10"/>
    </row>
    <row r="1912" spans="1:15" x14ac:dyDescent="0.4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</row>
    <row r="1913" spans="1:15" x14ac:dyDescent="0.4">
      <c r="A1913" s="10"/>
      <c r="B1913" s="11"/>
      <c r="C1913" s="10"/>
      <c r="D1913" s="10"/>
      <c r="E1913" s="11"/>
      <c r="F1913" s="10"/>
      <c r="G1913" s="10"/>
      <c r="H1913" s="11"/>
      <c r="I1913" s="10"/>
      <c r="J1913" s="10"/>
      <c r="K1913" s="11"/>
      <c r="L1913" s="10"/>
      <c r="M1913" s="10"/>
      <c r="N1913" s="11"/>
      <c r="O1913" s="10"/>
    </row>
    <row r="1914" spans="1:15" x14ac:dyDescent="0.4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</row>
    <row r="1915" spans="1:15" x14ac:dyDescent="0.4">
      <c r="A1915" s="10"/>
      <c r="B1915" s="11"/>
      <c r="C1915" s="10"/>
      <c r="D1915" s="10"/>
      <c r="E1915" s="11"/>
      <c r="F1915" s="10"/>
      <c r="G1915" s="10"/>
      <c r="H1915" s="11"/>
      <c r="I1915" s="10"/>
      <c r="J1915" s="10"/>
      <c r="K1915" s="11"/>
      <c r="L1915" s="10"/>
      <c r="M1915" s="10"/>
      <c r="N1915" s="11"/>
      <c r="O1915" s="10"/>
    </row>
    <row r="1916" spans="1:15" x14ac:dyDescent="0.4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</row>
    <row r="1917" spans="1:15" x14ac:dyDescent="0.4">
      <c r="A1917" s="10"/>
      <c r="B1917" s="11"/>
      <c r="C1917" s="10"/>
      <c r="D1917" s="10"/>
      <c r="E1917" s="11"/>
      <c r="F1917" s="10"/>
      <c r="G1917" s="10"/>
      <c r="H1917" s="11"/>
      <c r="I1917" s="10"/>
      <c r="J1917" s="10"/>
      <c r="K1917" s="11"/>
      <c r="L1917" s="10"/>
      <c r="M1917" s="10"/>
      <c r="N1917" s="11"/>
      <c r="O1917" s="10"/>
    </row>
    <row r="1918" spans="1:15" x14ac:dyDescent="0.4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</row>
    <row r="1919" spans="1:15" x14ac:dyDescent="0.4">
      <c r="A1919" s="10"/>
      <c r="B1919" s="11"/>
      <c r="C1919" s="10"/>
      <c r="D1919" s="10"/>
      <c r="E1919" s="11"/>
      <c r="F1919" s="10"/>
      <c r="G1919" s="10"/>
      <c r="H1919" s="11"/>
      <c r="I1919" s="10"/>
      <c r="J1919" s="10"/>
      <c r="K1919" s="11"/>
      <c r="L1919" s="10"/>
      <c r="M1919" s="10"/>
      <c r="N1919" s="11"/>
      <c r="O1919" s="10"/>
    </row>
    <row r="1920" spans="1:15" x14ac:dyDescent="0.4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</row>
    <row r="1921" spans="1:15" x14ac:dyDescent="0.4">
      <c r="A1921" s="10"/>
      <c r="B1921" s="11"/>
      <c r="C1921" s="10"/>
      <c r="D1921" s="10"/>
      <c r="E1921" s="11"/>
      <c r="F1921" s="10"/>
      <c r="G1921" s="10"/>
      <c r="H1921" s="11"/>
      <c r="I1921" s="10"/>
      <c r="J1921" s="10"/>
      <c r="K1921" s="11"/>
      <c r="L1921" s="10"/>
      <c r="M1921" s="10"/>
      <c r="N1921" s="11"/>
      <c r="O1921" s="10"/>
    </row>
    <row r="1922" spans="1:15" x14ac:dyDescent="0.4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</row>
    <row r="1923" spans="1:15" x14ac:dyDescent="0.4">
      <c r="A1923" s="10"/>
      <c r="B1923" s="11"/>
      <c r="C1923" s="10"/>
      <c r="D1923" s="10"/>
      <c r="E1923" s="11"/>
      <c r="F1923" s="10"/>
      <c r="G1923" s="10"/>
      <c r="H1923" s="11"/>
      <c r="I1923" s="10"/>
      <c r="J1923" s="10"/>
      <c r="K1923" s="11"/>
      <c r="L1923" s="10"/>
      <c r="M1923" s="10"/>
      <c r="N1923" s="11"/>
      <c r="O1923" s="10"/>
    </row>
    <row r="1924" spans="1:15" x14ac:dyDescent="0.4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</row>
    <row r="1925" spans="1:15" x14ac:dyDescent="0.4">
      <c r="A1925" s="10"/>
      <c r="B1925" s="11"/>
      <c r="C1925" s="10"/>
      <c r="D1925" s="10"/>
      <c r="E1925" s="11"/>
      <c r="F1925" s="10"/>
      <c r="G1925" s="10"/>
      <c r="H1925" s="11"/>
      <c r="I1925" s="10"/>
      <c r="J1925" s="10"/>
      <c r="K1925" s="11"/>
      <c r="L1925" s="10"/>
      <c r="M1925" s="10"/>
      <c r="N1925" s="11"/>
      <c r="O1925" s="10"/>
    </row>
    <row r="1926" spans="1:15" x14ac:dyDescent="0.4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</row>
    <row r="1927" spans="1:15" x14ac:dyDescent="0.4">
      <c r="A1927" s="10"/>
      <c r="B1927" s="11"/>
      <c r="C1927" s="10"/>
      <c r="D1927" s="10"/>
      <c r="E1927" s="11"/>
      <c r="F1927" s="10"/>
      <c r="G1927" s="10"/>
      <c r="H1927" s="11"/>
      <c r="I1927" s="10"/>
      <c r="J1927" s="10"/>
      <c r="K1927" s="11"/>
      <c r="L1927" s="10"/>
      <c r="M1927" s="10"/>
      <c r="N1927" s="11"/>
      <c r="O1927" s="10"/>
    </row>
    <row r="1928" spans="1:15" x14ac:dyDescent="0.4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</row>
    <row r="1929" spans="1:15" x14ac:dyDescent="0.4">
      <c r="A1929" s="10"/>
      <c r="B1929" s="11"/>
      <c r="C1929" s="10"/>
      <c r="D1929" s="10"/>
      <c r="E1929" s="11"/>
      <c r="F1929" s="10"/>
      <c r="G1929" s="10"/>
      <c r="H1929" s="11"/>
      <c r="I1929" s="10"/>
      <c r="J1929" s="10"/>
      <c r="K1929" s="11"/>
      <c r="L1929" s="10"/>
      <c r="M1929" s="10"/>
      <c r="N1929" s="11"/>
      <c r="O1929" s="10"/>
    </row>
    <row r="1930" spans="1:15" x14ac:dyDescent="0.4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</row>
    <row r="1931" spans="1:15" x14ac:dyDescent="0.4">
      <c r="A1931" s="10"/>
      <c r="B1931" s="11"/>
      <c r="C1931" s="10"/>
      <c r="D1931" s="10"/>
      <c r="E1931" s="11"/>
      <c r="F1931" s="10"/>
      <c r="G1931" s="10"/>
      <c r="H1931" s="11"/>
      <c r="I1931" s="10"/>
      <c r="J1931" s="10"/>
      <c r="K1931" s="11"/>
      <c r="L1931" s="10"/>
      <c r="M1931" s="10"/>
      <c r="N1931" s="11"/>
      <c r="O1931" s="10"/>
    </row>
    <row r="1932" spans="1:15" x14ac:dyDescent="0.4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</row>
    <row r="1933" spans="1:15" x14ac:dyDescent="0.4">
      <c r="A1933" s="10"/>
      <c r="B1933" s="11"/>
      <c r="C1933" s="10"/>
      <c r="D1933" s="10"/>
      <c r="E1933" s="11"/>
      <c r="F1933" s="10"/>
      <c r="G1933" s="10"/>
      <c r="H1933" s="11"/>
      <c r="I1933" s="10"/>
      <c r="J1933" s="10"/>
      <c r="K1933" s="11"/>
      <c r="L1933" s="10"/>
      <c r="M1933" s="10"/>
      <c r="N1933" s="11"/>
      <c r="O1933" s="10"/>
    </row>
    <row r="1934" spans="1:15" x14ac:dyDescent="0.4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</row>
    <row r="1935" spans="1:15" x14ac:dyDescent="0.4">
      <c r="A1935" s="10"/>
      <c r="B1935" s="11"/>
      <c r="C1935" s="10"/>
      <c r="D1935" s="10"/>
      <c r="E1935" s="11"/>
      <c r="F1935" s="10"/>
      <c r="G1935" s="10"/>
      <c r="H1935" s="11"/>
      <c r="I1935" s="10"/>
      <c r="J1935" s="10"/>
      <c r="K1935" s="11"/>
      <c r="L1935" s="10"/>
      <c r="M1935" s="10"/>
      <c r="N1935" s="11"/>
      <c r="O1935" s="10"/>
    </row>
    <row r="1936" spans="1:15" x14ac:dyDescent="0.4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</row>
    <row r="1937" spans="1:15" x14ac:dyDescent="0.4">
      <c r="A1937" s="10"/>
      <c r="B1937" s="11"/>
      <c r="C1937" s="10"/>
      <c r="D1937" s="10"/>
      <c r="E1937" s="11"/>
      <c r="F1937" s="10"/>
      <c r="G1937" s="10"/>
      <c r="H1937" s="11"/>
      <c r="I1937" s="10"/>
      <c r="J1937" s="10"/>
      <c r="K1937" s="11"/>
      <c r="L1937" s="10"/>
      <c r="M1937" s="10"/>
      <c r="N1937" s="11"/>
      <c r="O1937" s="10"/>
    </row>
    <row r="1938" spans="1:15" x14ac:dyDescent="0.4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</row>
    <row r="1939" spans="1:15" x14ac:dyDescent="0.4">
      <c r="A1939" s="10"/>
      <c r="B1939" s="11"/>
      <c r="C1939" s="10"/>
      <c r="D1939" s="10"/>
      <c r="E1939" s="11"/>
      <c r="F1939" s="10"/>
      <c r="G1939" s="10"/>
      <c r="H1939" s="11"/>
      <c r="I1939" s="10"/>
      <c r="J1939" s="10"/>
      <c r="K1939" s="11"/>
      <c r="L1939" s="10"/>
      <c r="M1939" s="10"/>
      <c r="N1939" s="11"/>
      <c r="O1939" s="10"/>
    </row>
    <row r="1940" spans="1:15" x14ac:dyDescent="0.4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</row>
    <row r="1941" spans="1:15" x14ac:dyDescent="0.4">
      <c r="A1941" s="10"/>
      <c r="B1941" s="11"/>
      <c r="C1941" s="10"/>
      <c r="D1941" s="10"/>
      <c r="E1941" s="11"/>
      <c r="F1941" s="10"/>
      <c r="G1941" s="10"/>
      <c r="H1941" s="11"/>
      <c r="I1941" s="10"/>
      <c r="J1941" s="10"/>
      <c r="K1941" s="11"/>
      <c r="L1941" s="10"/>
      <c r="M1941" s="10"/>
      <c r="N1941" s="11"/>
      <c r="O1941" s="10"/>
    </row>
    <row r="1942" spans="1:15" x14ac:dyDescent="0.4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</row>
    <row r="1943" spans="1:15" x14ac:dyDescent="0.4">
      <c r="A1943" s="10"/>
      <c r="B1943" s="11"/>
      <c r="C1943" s="10"/>
      <c r="D1943" s="10"/>
      <c r="E1943" s="11"/>
      <c r="F1943" s="10"/>
      <c r="G1943" s="10"/>
      <c r="H1943" s="11"/>
      <c r="I1943" s="10"/>
      <c r="J1943" s="10"/>
      <c r="K1943" s="11"/>
      <c r="L1943" s="10"/>
      <c r="M1943" s="10"/>
      <c r="N1943" s="11"/>
      <c r="O1943" s="10"/>
    </row>
    <row r="1944" spans="1:15" x14ac:dyDescent="0.4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</row>
    <row r="1945" spans="1:15" x14ac:dyDescent="0.4">
      <c r="A1945" s="10"/>
      <c r="B1945" s="11"/>
      <c r="C1945" s="10"/>
      <c r="D1945" s="10"/>
      <c r="E1945" s="11"/>
      <c r="F1945" s="10"/>
      <c r="G1945" s="10"/>
      <c r="H1945" s="11"/>
      <c r="I1945" s="10"/>
      <c r="J1945" s="10"/>
      <c r="K1945" s="11"/>
      <c r="L1945" s="10"/>
      <c r="M1945" s="10"/>
      <c r="N1945" s="11"/>
      <c r="O1945" s="10"/>
    </row>
    <row r="1946" spans="1:15" x14ac:dyDescent="0.4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</row>
    <row r="1947" spans="1:15" x14ac:dyDescent="0.4">
      <c r="A1947" s="10"/>
      <c r="B1947" s="11"/>
      <c r="C1947" s="10"/>
      <c r="D1947" s="10"/>
      <c r="E1947" s="11"/>
      <c r="F1947" s="10"/>
      <c r="G1947" s="10"/>
      <c r="H1947" s="11"/>
      <c r="I1947" s="10"/>
      <c r="J1947" s="10"/>
      <c r="K1947" s="11"/>
      <c r="L1947" s="10"/>
      <c r="M1947" s="10"/>
      <c r="N1947" s="11"/>
      <c r="O1947" s="10"/>
    </row>
    <row r="1948" spans="1:15" x14ac:dyDescent="0.4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</row>
    <row r="1949" spans="1:15" x14ac:dyDescent="0.4">
      <c r="A1949" s="10"/>
      <c r="B1949" s="11"/>
      <c r="C1949" s="10"/>
      <c r="D1949" s="10"/>
      <c r="E1949" s="11"/>
      <c r="F1949" s="10"/>
      <c r="G1949" s="10"/>
      <c r="H1949" s="11"/>
      <c r="I1949" s="10"/>
      <c r="J1949" s="10"/>
      <c r="K1949" s="11"/>
      <c r="L1949" s="10"/>
      <c r="M1949" s="10"/>
      <c r="N1949" s="11"/>
      <c r="O1949" s="10"/>
    </row>
    <row r="1950" spans="1:15" x14ac:dyDescent="0.4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</row>
    <row r="1951" spans="1:15" x14ac:dyDescent="0.4">
      <c r="A1951" s="10"/>
      <c r="B1951" s="11"/>
      <c r="C1951" s="10"/>
      <c r="D1951" s="10"/>
      <c r="E1951" s="11"/>
      <c r="F1951" s="10"/>
      <c r="G1951" s="10"/>
      <c r="H1951" s="11"/>
      <c r="I1951" s="10"/>
      <c r="J1951" s="10"/>
      <c r="K1951" s="11"/>
      <c r="L1951" s="10"/>
      <c r="M1951" s="10"/>
      <c r="N1951" s="11"/>
      <c r="O1951" s="10"/>
    </row>
    <row r="1952" spans="1:15" x14ac:dyDescent="0.4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</row>
    <row r="1953" spans="1:15" x14ac:dyDescent="0.4">
      <c r="A1953" s="10"/>
      <c r="B1953" s="11"/>
      <c r="C1953" s="10"/>
      <c r="D1953" s="10"/>
      <c r="E1953" s="11"/>
      <c r="F1953" s="10"/>
      <c r="G1953" s="10"/>
      <c r="H1953" s="11"/>
      <c r="I1953" s="10"/>
      <c r="J1953" s="10"/>
      <c r="K1953" s="11"/>
      <c r="L1953" s="10"/>
      <c r="M1953" s="10"/>
      <c r="N1953" s="11"/>
      <c r="O1953" s="10"/>
    </row>
    <row r="1954" spans="1:15" x14ac:dyDescent="0.4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</row>
    <row r="1955" spans="1:15" x14ac:dyDescent="0.4">
      <c r="A1955" s="10"/>
      <c r="B1955" s="11"/>
      <c r="C1955" s="10"/>
      <c r="D1955" s="10"/>
      <c r="E1955" s="11"/>
      <c r="F1955" s="10"/>
      <c r="G1955" s="10"/>
      <c r="H1955" s="11"/>
      <c r="I1955" s="10"/>
      <c r="J1955" s="10"/>
      <c r="K1955" s="11"/>
      <c r="L1955" s="10"/>
      <c r="M1955" s="10"/>
      <c r="N1955" s="11"/>
      <c r="O1955" s="10"/>
    </row>
    <row r="1956" spans="1:15" x14ac:dyDescent="0.4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</row>
    <row r="1957" spans="1:15" x14ac:dyDescent="0.4">
      <c r="A1957" s="10"/>
      <c r="B1957" s="11"/>
      <c r="C1957" s="10"/>
      <c r="D1957" s="10"/>
      <c r="E1957" s="11"/>
      <c r="F1957" s="10"/>
      <c r="G1957" s="10"/>
      <c r="H1957" s="11"/>
      <c r="I1957" s="10"/>
      <c r="J1957" s="10"/>
      <c r="K1957" s="11"/>
      <c r="L1957" s="10"/>
      <c r="M1957" s="10"/>
      <c r="N1957" s="11"/>
      <c r="O1957" s="10"/>
    </row>
    <row r="1958" spans="1:15" x14ac:dyDescent="0.4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</row>
    <row r="1959" spans="1:15" x14ac:dyDescent="0.4">
      <c r="A1959" s="10"/>
      <c r="B1959" s="11"/>
      <c r="C1959" s="10"/>
      <c r="D1959" s="10"/>
      <c r="E1959" s="11"/>
      <c r="F1959" s="10"/>
      <c r="G1959" s="10"/>
      <c r="H1959" s="11"/>
      <c r="I1959" s="10"/>
      <c r="J1959" s="10"/>
      <c r="K1959" s="11"/>
      <c r="L1959" s="10"/>
      <c r="M1959" s="10"/>
      <c r="N1959" s="11"/>
      <c r="O1959" s="10"/>
    </row>
    <row r="1960" spans="1:15" x14ac:dyDescent="0.4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</row>
    <row r="1961" spans="1:15" x14ac:dyDescent="0.4">
      <c r="A1961" s="10"/>
      <c r="B1961" s="11"/>
      <c r="C1961" s="10"/>
      <c r="D1961" s="10"/>
      <c r="E1961" s="11"/>
      <c r="F1961" s="10"/>
      <c r="G1961" s="10"/>
      <c r="H1961" s="11"/>
      <c r="I1961" s="10"/>
      <c r="J1961" s="10"/>
      <c r="K1961" s="11"/>
      <c r="L1961" s="10"/>
      <c r="M1961" s="10"/>
      <c r="N1961" s="11"/>
      <c r="O1961" s="10"/>
    </row>
    <row r="1962" spans="1:15" x14ac:dyDescent="0.4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</row>
    <row r="1963" spans="1:15" x14ac:dyDescent="0.4">
      <c r="A1963" s="10"/>
      <c r="B1963" s="11"/>
      <c r="C1963" s="10"/>
      <c r="D1963" s="10"/>
      <c r="E1963" s="11"/>
      <c r="F1963" s="10"/>
      <c r="G1963" s="10"/>
      <c r="H1963" s="11"/>
      <c r="I1963" s="10"/>
      <c r="J1963" s="10"/>
      <c r="K1963" s="11"/>
      <c r="L1963" s="10"/>
      <c r="M1963" s="10"/>
      <c r="N1963" s="11"/>
      <c r="O1963" s="10"/>
    </row>
    <row r="1964" spans="1:15" x14ac:dyDescent="0.4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</row>
    <row r="1965" spans="1:15" x14ac:dyDescent="0.4">
      <c r="A1965" s="10"/>
      <c r="B1965" s="11"/>
      <c r="C1965" s="10"/>
      <c r="D1965" s="10"/>
      <c r="E1965" s="11"/>
      <c r="F1965" s="10"/>
      <c r="G1965" s="10"/>
      <c r="H1965" s="11"/>
      <c r="I1965" s="10"/>
      <c r="J1965" s="10"/>
      <c r="K1965" s="11"/>
      <c r="L1965" s="10"/>
      <c r="M1965" s="10"/>
      <c r="N1965" s="11"/>
      <c r="O1965" s="10"/>
    </row>
    <row r="1966" spans="1:15" x14ac:dyDescent="0.4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</row>
    <row r="1967" spans="1:15" x14ac:dyDescent="0.4">
      <c r="A1967" s="10"/>
      <c r="B1967" s="11"/>
      <c r="C1967" s="10"/>
      <c r="D1967" s="10"/>
      <c r="E1967" s="11"/>
      <c r="F1967" s="10"/>
      <c r="G1967" s="10"/>
      <c r="H1967" s="11"/>
      <c r="I1967" s="10"/>
      <c r="J1967" s="10"/>
      <c r="K1967" s="11"/>
      <c r="L1967" s="10"/>
      <c r="M1967" s="10"/>
      <c r="N1967" s="11"/>
      <c r="O1967" s="10"/>
    </row>
    <row r="1968" spans="1:15" x14ac:dyDescent="0.4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</row>
    <row r="1969" spans="1:15" x14ac:dyDescent="0.4">
      <c r="A1969" s="10"/>
      <c r="B1969" s="11"/>
      <c r="C1969" s="10"/>
      <c r="D1969" s="10"/>
      <c r="E1969" s="11"/>
      <c r="F1969" s="10"/>
      <c r="G1969" s="10"/>
      <c r="H1969" s="11"/>
      <c r="I1969" s="10"/>
      <c r="J1969" s="10"/>
      <c r="K1969" s="11"/>
      <c r="L1969" s="10"/>
      <c r="M1969" s="10"/>
      <c r="N1969" s="11"/>
      <c r="O1969" s="10"/>
    </row>
    <row r="1970" spans="1:15" x14ac:dyDescent="0.4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</row>
    <row r="1971" spans="1:15" x14ac:dyDescent="0.4">
      <c r="A1971" s="10"/>
      <c r="B1971" s="11"/>
      <c r="C1971" s="10"/>
      <c r="D1971" s="10"/>
      <c r="E1971" s="11"/>
      <c r="F1971" s="10"/>
      <c r="G1971" s="10"/>
      <c r="H1971" s="11"/>
      <c r="I1971" s="10"/>
      <c r="J1971" s="10"/>
      <c r="K1971" s="11"/>
      <c r="L1971" s="10"/>
      <c r="M1971" s="10"/>
      <c r="N1971" s="11"/>
      <c r="O1971" s="10"/>
    </row>
    <row r="1972" spans="1:15" x14ac:dyDescent="0.4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</row>
    <row r="1973" spans="1:15" x14ac:dyDescent="0.4">
      <c r="A1973" s="10"/>
      <c r="B1973" s="11"/>
      <c r="C1973" s="10"/>
      <c r="D1973" s="10"/>
      <c r="E1973" s="11"/>
      <c r="F1973" s="10"/>
      <c r="G1973" s="10"/>
      <c r="H1973" s="11"/>
      <c r="I1973" s="10"/>
      <c r="J1973" s="10"/>
      <c r="K1973" s="11"/>
      <c r="L1973" s="10"/>
      <c r="M1973" s="10"/>
      <c r="N1973" s="11"/>
      <c r="O1973" s="10"/>
    </row>
    <row r="1974" spans="1:15" x14ac:dyDescent="0.4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</row>
    <row r="1975" spans="1:15" x14ac:dyDescent="0.4">
      <c r="A1975" s="10"/>
      <c r="B1975" s="11"/>
      <c r="C1975" s="10"/>
      <c r="D1975" s="10"/>
      <c r="E1975" s="11"/>
      <c r="F1975" s="10"/>
      <c r="G1975" s="10"/>
      <c r="H1975" s="11"/>
      <c r="I1975" s="10"/>
      <c r="J1975" s="10"/>
      <c r="K1975" s="11"/>
      <c r="L1975" s="10"/>
      <c r="M1975" s="10"/>
      <c r="N1975" s="11"/>
      <c r="O1975" s="10"/>
    </row>
    <row r="1976" spans="1:15" x14ac:dyDescent="0.4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</row>
    <row r="1977" spans="1:15" x14ac:dyDescent="0.4">
      <c r="A1977" s="10"/>
      <c r="B1977" s="11"/>
      <c r="C1977" s="10"/>
      <c r="D1977" s="10"/>
      <c r="E1977" s="11"/>
      <c r="F1977" s="10"/>
      <c r="G1977" s="10"/>
      <c r="H1977" s="11"/>
      <c r="I1977" s="10"/>
      <c r="J1977" s="10"/>
      <c r="K1977" s="11"/>
      <c r="L1977" s="10"/>
      <c r="M1977" s="10"/>
      <c r="N1977" s="11"/>
      <c r="O1977" s="10"/>
    </row>
    <row r="1978" spans="1:15" x14ac:dyDescent="0.4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</row>
    <row r="1979" spans="1:15" x14ac:dyDescent="0.4">
      <c r="A1979" s="10"/>
      <c r="B1979" s="11"/>
      <c r="C1979" s="10"/>
      <c r="D1979" s="10"/>
      <c r="E1979" s="11"/>
      <c r="F1979" s="10"/>
      <c r="G1979" s="10"/>
      <c r="H1979" s="11"/>
      <c r="I1979" s="10"/>
      <c r="J1979" s="10"/>
      <c r="K1979" s="11"/>
      <c r="L1979" s="10"/>
      <c r="M1979" s="10"/>
      <c r="N1979" s="11"/>
      <c r="O1979" s="10"/>
    </row>
    <row r="1980" spans="1:15" x14ac:dyDescent="0.4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</row>
    <row r="1981" spans="1:15" x14ac:dyDescent="0.4">
      <c r="A1981" s="10"/>
      <c r="B1981" s="11"/>
      <c r="C1981" s="10"/>
      <c r="D1981" s="10"/>
      <c r="E1981" s="11"/>
      <c r="F1981" s="10"/>
      <c r="G1981" s="10"/>
      <c r="H1981" s="11"/>
      <c r="I1981" s="10"/>
      <c r="J1981" s="10"/>
      <c r="K1981" s="11"/>
      <c r="L1981" s="10"/>
      <c r="M1981" s="10"/>
      <c r="N1981" s="11"/>
      <c r="O1981" s="10"/>
    </row>
    <row r="1982" spans="1:15" x14ac:dyDescent="0.4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</row>
    <row r="1983" spans="1:15" x14ac:dyDescent="0.4">
      <c r="A1983" s="10"/>
      <c r="B1983" s="11"/>
      <c r="C1983" s="10"/>
      <c r="D1983" s="10"/>
      <c r="E1983" s="11"/>
      <c r="F1983" s="10"/>
      <c r="G1983" s="10"/>
      <c r="H1983" s="11"/>
      <c r="I1983" s="10"/>
      <c r="J1983" s="10"/>
      <c r="K1983" s="11"/>
      <c r="L1983" s="10"/>
      <c r="M1983" s="10"/>
      <c r="N1983" s="11"/>
      <c r="O1983" s="10"/>
    </row>
    <row r="1984" spans="1:15" x14ac:dyDescent="0.4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</row>
    <row r="1985" spans="1:15" x14ac:dyDescent="0.4">
      <c r="A1985" s="10"/>
      <c r="B1985" s="11"/>
      <c r="C1985" s="10"/>
      <c r="D1985" s="10"/>
      <c r="E1985" s="11"/>
      <c r="F1985" s="10"/>
      <c r="G1985" s="10"/>
      <c r="H1985" s="11"/>
      <c r="I1985" s="10"/>
      <c r="J1985" s="10"/>
      <c r="K1985" s="11"/>
      <c r="L1985" s="10"/>
      <c r="M1985" s="10"/>
      <c r="N1985" s="11"/>
      <c r="O1985" s="10"/>
    </row>
    <row r="1986" spans="1:15" x14ac:dyDescent="0.4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</row>
    <row r="1987" spans="1:15" x14ac:dyDescent="0.4">
      <c r="A1987" s="10"/>
      <c r="B1987" s="11"/>
      <c r="C1987" s="10"/>
      <c r="D1987" s="10"/>
      <c r="E1987" s="11"/>
      <c r="F1987" s="10"/>
      <c r="G1987" s="10"/>
      <c r="H1987" s="11"/>
      <c r="I1987" s="10"/>
      <c r="J1987" s="10"/>
      <c r="K1987" s="11"/>
      <c r="L1987" s="10"/>
      <c r="M1987" s="10"/>
      <c r="N1987" s="11"/>
      <c r="O1987" s="10"/>
    </row>
    <row r="1988" spans="1:15" x14ac:dyDescent="0.4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</row>
    <row r="1989" spans="1:15" x14ac:dyDescent="0.4">
      <c r="A1989" s="10"/>
      <c r="B1989" s="11"/>
      <c r="C1989" s="10"/>
      <c r="D1989" s="10"/>
      <c r="E1989" s="11"/>
      <c r="F1989" s="10"/>
      <c r="G1989" s="10"/>
      <c r="H1989" s="11"/>
      <c r="I1989" s="10"/>
      <c r="J1989" s="10"/>
      <c r="K1989" s="11"/>
      <c r="L1989" s="10"/>
      <c r="M1989" s="10"/>
      <c r="N1989" s="11"/>
      <c r="O1989" s="10"/>
    </row>
    <row r="1990" spans="1:15" x14ac:dyDescent="0.4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</row>
    <row r="1991" spans="1:15" x14ac:dyDescent="0.4">
      <c r="A1991" s="10"/>
      <c r="B1991" s="11"/>
      <c r="C1991" s="10"/>
      <c r="D1991" s="10"/>
      <c r="E1991" s="11"/>
      <c r="F1991" s="10"/>
      <c r="G1991" s="10"/>
      <c r="H1991" s="11"/>
      <c r="I1991" s="10"/>
      <c r="J1991" s="10"/>
      <c r="K1991" s="11"/>
      <c r="L1991" s="10"/>
      <c r="M1991" s="10"/>
      <c r="N1991" s="11"/>
      <c r="O1991" s="10"/>
    </row>
    <row r="1992" spans="1:15" x14ac:dyDescent="0.4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</row>
    <row r="1993" spans="1:15" x14ac:dyDescent="0.4">
      <c r="A1993" s="10"/>
      <c r="B1993" s="11"/>
      <c r="C1993" s="10"/>
      <c r="D1993" s="10"/>
      <c r="E1993" s="11"/>
      <c r="F1993" s="10"/>
      <c r="G1993" s="10"/>
      <c r="H1993" s="11"/>
      <c r="I1993" s="10"/>
      <c r="J1993" s="10"/>
      <c r="K1993" s="11"/>
      <c r="L1993" s="10"/>
      <c r="M1993" s="10"/>
      <c r="N1993" s="11"/>
      <c r="O1993" s="10"/>
    </row>
    <row r="1994" spans="1:15" x14ac:dyDescent="0.4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</row>
    <row r="1995" spans="1:15" x14ac:dyDescent="0.4">
      <c r="A1995" s="10"/>
      <c r="B1995" s="11"/>
      <c r="C1995" s="10"/>
      <c r="D1995" s="10"/>
      <c r="E1995" s="11"/>
      <c r="F1995" s="10"/>
      <c r="G1995" s="10"/>
      <c r="H1995" s="11"/>
      <c r="I1995" s="10"/>
      <c r="J1995" s="10"/>
      <c r="K1995" s="11"/>
      <c r="L1995" s="10"/>
      <c r="M1995" s="10"/>
      <c r="N1995" s="11"/>
      <c r="O1995" s="10"/>
    </row>
    <row r="1996" spans="1:15" x14ac:dyDescent="0.4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</row>
    <row r="1997" spans="1:15" x14ac:dyDescent="0.4">
      <c r="A1997" s="10"/>
      <c r="B1997" s="11"/>
      <c r="C1997" s="10"/>
      <c r="D1997" s="10"/>
      <c r="E1997" s="11"/>
      <c r="F1997" s="10"/>
      <c r="G1997" s="10"/>
      <c r="H1997" s="11"/>
      <c r="I1997" s="10"/>
      <c r="J1997" s="10"/>
      <c r="K1997" s="11"/>
      <c r="L1997" s="10"/>
      <c r="M1997" s="10"/>
      <c r="N1997" s="11"/>
      <c r="O1997" s="10"/>
    </row>
    <row r="1998" spans="1:15" x14ac:dyDescent="0.4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</row>
    <row r="1999" spans="1:15" x14ac:dyDescent="0.4">
      <c r="A1999" s="10"/>
      <c r="B1999" s="11"/>
      <c r="C1999" s="10"/>
      <c r="D1999" s="10"/>
      <c r="E1999" s="11"/>
      <c r="F1999" s="10"/>
      <c r="G1999" s="10"/>
      <c r="H1999" s="11"/>
      <c r="I1999" s="10"/>
      <c r="J1999" s="10"/>
      <c r="K1999" s="11"/>
      <c r="L1999" s="10"/>
      <c r="M1999" s="10"/>
      <c r="N1999" s="11"/>
      <c r="O1999" s="10"/>
    </row>
    <row r="2000" spans="1:15" x14ac:dyDescent="0.4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</row>
    <row r="2001" spans="1:15" x14ac:dyDescent="0.4">
      <c r="A2001" s="10"/>
      <c r="B2001" s="11"/>
      <c r="C2001" s="10"/>
      <c r="D2001" s="10"/>
      <c r="E2001" s="11"/>
      <c r="F2001" s="10"/>
      <c r="G2001" s="10"/>
      <c r="H2001" s="11"/>
      <c r="I2001" s="10"/>
      <c r="J2001" s="10"/>
      <c r="K2001" s="11"/>
      <c r="L2001" s="10"/>
      <c r="M2001" s="10"/>
      <c r="N2001" s="11"/>
      <c r="O2001" s="10"/>
    </row>
    <row r="2002" spans="1:15" x14ac:dyDescent="0.4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</row>
    <row r="2003" spans="1:15" x14ac:dyDescent="0.4">
      <c r="A2003" s="10"/>
      <c r="B2003" s="11"/>
      <c r="C2003" s="10"/>
      <c r="D2003" s="10"/>
      <c r="E2003" s="11"/>
      <c r="F2003" s="10"/>
      <c r="G2003" s="10"/>
      <c r="H2003" s="11"/>
      <c r="I2003" s="10"/>
      <c r="J2003" s="10"/>
      <c r="K2003" s="11"/>
      <c r="L2003" s="10"/>
      <c r="M2003" s="10"/>
      <c r="N2003" s="11"/>
      <c r="O2003" s="10"/>
    </row>
    <row r="2004" spans="1:15" x14ac:dyDescent="0.4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</row>
    <row r="2005" spans="1:15" x14ac:dyDescent="0.4">
      <c r="A2005" s="10"/>
      <c r="B2005" s="11"/>
      <c r="C2005" s="10"/>
      <c r="D2005" s="10"/>
      <c r="E2005" s="11"/>
      <c r="F2005" s="10"/>
      <c r="G2005" s="10"/>
      <c r="H2005" s="11"/>
      <c r="I2005" s="10"/>
      <c r="J2005" s="10"/>
      <c r="K2005" s="11"/>
      <c r="L2005" s="10"/>
      <c r="M2005" s="10"/>
      <c r="N2005" s="11"/>
      <c r="O2005" s="10"/>
    </row>
    <row r="2006" spans="1:15" x14ac:dyDescent="0.4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</row>
    <row r="2007" spans="1:15" x14ac:dyDescent="0.4">
      <c r="A2007" s="10"/>
      <c r="B2007" s="11"/>
      <c r="C2007" s="10"/>
      <c r="D2007" s="10"/>
      <c r="E2007" s="11"/>
      <c r="F2007" s="10"/>
      <c r="G2007" s="10"/>
      <c r="H2007" s="11"/>
      <c r="I2007" s="10"/>
      <c r="J2007" s="10"/>
      <c r="K2007" s="11"/>
      <c r="L2007" s="10"/>
      <c r="M2007" s="10"/>
      <c r="N2007" s="11"/>
      <c r="O2007" s="10"/>
    </row>
    <row r="2008" spans="1:15" x14ac:dyDescent="0.4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</row>
    <row r="2009" spans="1:15" x14ac:dyDescent="0.4">
      <c r="A2009" s="10"/>
      <c r="B2009" s="11"/>
      <c r="C2009" s="10"/>
      <c r="D2009" s="10"/>
      <c r="E2009" s="11"/>
      <c r="F2009" s="10"/>
      <c r="G2009" s="10"/>
      <c r="H2009" s="11"/>
      <c r="I2009" s="10"/>
      <c r="J2009" s="10"/>
      <c r="K2009" s="11"/>
      <c r="L2009" s="10"/>
      <c r="M2009" s="10"/>
      <c r="N2009" s="11"/>
      <c r="O2009" s="10"/>
    </row>
    <row r="2010" spans="1:15" x14ac:dyDescent="0.4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</row>
    <row r="2011" spans="1:15" x14ac:dyDescent="0.4">
      <c r="A2011" s="10"/>
      <c r="B2011" s="11"/>
      <c r="C2011" s="10"/>
      <c r="D2011" s="10"/>
      <c r="E2011" s="11"/>
      <c r="F2011" s="10"/>
      <c r="G2011" s="10"/>
      <c r="H2011" s="11"/>
      <c r="I2011" s="10"/>
      <c r="J2011" s="10"/>
      <c r="K2011" s="11"/>
      <c r="L2011" s="10"/>
      <c r="M2011" s="10"/>
      <c r="N2011" s="11"/>
      <c r="O2011" s="10"/>
    </row>
    <row r="2012" spans="1:15" x14ac:dyDescent="0.4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</row>
    <row r="2013" spans="1:15" x14ac:dyDescent="0.4">
      <c r="A2013" s="10"/>
      <c r="B2013" s="11"/>
      <c r="C2013" s="10"/>
      <c r="D2013" s="10"/>
      <c r="E2013" s="11"/>
      <c r="F2013" s="10"/>
      <c r="G2013" s="10"/>
      <c r="H2013" s="11"/>
      <c r="I2013" s="10"/>
      <c r="J2013" s="10"/>
      <c r="K2013" s="11"/>
      <c r="L2013" s="10"/>
      <c r="M2013" s="10"/>
      <c r="N2013" s="11"/>
      <c r="O2013" s="10"/>
    </row>
    <row r="2014" spans="1:15" x14ac:dyDescent="0.4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</row>
    <row r="2015" spans="1:15" x14ac:dyDescent="0.4">
      <c r="A2015" s="10"/>
      <c r="B2015" s="11"/>
      <c r="C2015" s="10"/>
      <c r="D2015" s="10"/>
      <c r="E2015" s="11"/>
      <c r="F2015" s="10"/>
      <c r="G2015" s="10"/>
      <c r="H2015" s="11"/>
      <c r="I2015" s="10"/>
      <c r="J2015" s="10"/>
      <c r="K2015" s="11"/>
      <c r="L2015" s="10"/>
      <c r="M2015" s="10"/>
      <c r="N2015" s="11"/>
      <c r="O2015" s="10"/>
    </row>
    <row r="2016" spans="1:15" x14ac:dyDescent="0.4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</row>
    <row r="2017" spans="1:15" x14ac:dyDescent="0.4">
      <c r="A2017" s="10"/>
      <c r="B2017" s="11"/>
      <c r="C2017" s="10"/>
      <c r="D2017" s="10"/>
      <c r="E2017" s="11"/>
      <c r="F2017" s="10"/>
      <c r="G2017" s="10"/>
      <c r="H2017" s="11"/>
      <c r="I2017" s="10"/>
      <c r="J2017" s="10"/>
      <c r="K2017" s="11"/>
      <c r="L2017" s="10"/>
      <c r="M2017" s="10"/>
      <c r="N2017" s="11"/>
      <c r="O2017" s="10"/>
    </row>
    <row r="2018" spans="1:15" x14ac:dyDescent="0.4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</row>
    <row r="2019" spans="1:15" x14ac:dyDescent="0.4">
      <c r="A2019" s="10"/>
      <c r="B2019" s="11"/>
      <c r="C2019" s="10"/>
      <c r="D2019" s="10"/>
      <c r="E2019" s="11"/>
      <c r="F2019" s="10"/>
      <c r="G2019" s="10"/>
      <c r="H2019" s="11"/>
      <c r="I2019" s="10"/>
      <c r="J2019" s="10"/>
      <c r="K2019" s="11"/>
      <c r="L2019" s="10"/>
      <c r="M2019" s="10"/>
      <c r="N2019" s="11"/>
      <c r="O2019" s="10"/>
    </row>
    <row r="2020" spans="1:15" x14ac:dyDescent="0.4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</row>
    <row r="2021" spans="1:15" x14ac:dyDescent="0.4">
      <c r="A2021" s="10"/>
      <c r="B2021" s="11"/>
      <c r="C2021" s="10"/>
      <c r="D2021" s="10"/>
      <c r="E2021" s="11"/>
      <c r="F2021" s="10"/>
      <c r="G2021" s="10"/>
      <c r="H2021" s="11"/>
      <c r="I2021" s="10"/>
      <c r="J2021" s="10"/>
      <c r="K2021" s="11"/>
      <c r="L2021" s="10"/>
      <c r="M2021" s="10"/>
      <c r="N2021" s="11"/>
      <c r="O2021" s="10"/>
    </row>
    <row r="2022" spans="1:15" x14ac:dyDescent="0.4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</row>
    <row r="2023" spans="1:15" x14ac:dyDescent="0.4">
      <c r="A2023" s="10"/>
      <c r="B2023" s="11"/>
      <c r="C2023" s="10"/>
      <c r="D2023" s="10"/>
      <c r="E2023" s="11"/>
      <c r="F2023" s="10"/>
      <c r="G2023" s="10"/>
      <c r="H2023" s="11"/>
      <c r="I2023" s="10"/>
      <c r="J2023" s="10"/>
      <c r="K2023" s="11"/>
      <c r="L2023" s="10"/>
      <c r="M2023" s="10"/>
      <c r="N2023" s="11"/>
      <c r="O2023" s="10"/>
    </row>
    <row r="2024" spans="1:15" x14ac:dyDescent="0.4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</row>
    <row r="2025" spans="1:15" x14ac:dyDescent="0.4">
      <c r="A2025" s="10"/>
      <c r="B2025" s="11"/>
      <c r="C2025" s="10"/>
      <c r="D2025" s="10"/>
      <c r="E2025" s="11"/>
      <c r="F2025" s="10"/>
      <c r="G2025" s="10"/>
      <c r="H2025" s="11"/>
      <c r="I2025" s="10"/>
      <c r="J2025" s="10"/>
      <c r="K2025" s="11"/>
      <c r="L2025" s="10"/>
      <c r="M2025" s="10"/>
      <c r="N2025" s="11"/>
      <c r="O2025" s="1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98B0F-39B9-4010-97AF-9A0C13EBA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70%</vt:lpstr>
      <vt:lpstr>60%</vt:lpstr>
      <vt:lpstr>50%</vt:lpstr>
      <vt:lpstr>40%</vt:lpstr>
      <vt:lpstr>30%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Pedersen</dc:creator>
  <cp:lastModifiedBy>Stump10 Awesome</cp:lastModifiedBy>
  <dcterms:created xsi:type="dcterms:W3CDTF">2015-06-05T18:19:34Z</dcterms:created>
  <dcterms:modified xsi:type="dcterms:W3CDTF">2023-05-20T23:30:12Z</dcterms:modified>
</cp:coreProperties>
</file>