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2375" windowHeight="922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24" s="1"/>
  <c r="H12"/>
  <c r="H13"/>
  <c r="H14"/>
  <c r="H15"/>
  <c r="H16"/>
  <c r="H17"/>
  <c r="H18"/>
  <c r="H19"/>
  <c r="H20"/>
  <c r="H21"/>
  <c r="H22"/>
  <c r="H3"/>
  <c r="F2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3"/>
  <c r="K7"/>
  <c r="E24"/>
</calcChain>
</file>

<file path=xl/sharedStrings.xml><?xml version="1.0" encoding="utf-8"?>
<sst xmlns="http://schemas.openxmlformats.org/spreadsheetml/2006/main" count="71" uniqueCount="34">
  <si>
    <t>UNIDADE</t>
  </si>
  <si>
    <t>CARGO/
FUNÇÃO</t>
  </si>
  <si>
    <t>DENOMINAÇÃO
CARGO/FUNÇÃO</t>
  </si>
  <si>
    <t>CCE/FCE</t>
  </si>
  <si>
    <t>valores</t>
  </si>
  <si>
    <t>ESTADO-MAIOR DA AERONÁUTICA</t>
  </si>
  <si>
    <t>Assistente Técnico</t>
  </si>
  <si>
    <t>CCE 2.05</t>
  </si>
  <si>
    <t>GABINETE DO COMANDANTE DA AERONÁUTICA</t>
  </si>
  <si>
    <t>COORDENAÇÃO</t>
  </si>
  <si>
    <t>Coordenador</t>
  </si>
  <si>
    <t>CCE 1.10</t>
  </si>
  <si>
    <t>CENTRO DE INVESTIGAÇÃO E PREVENÇÃO DE ACIDENTES AERONÁUTICOS</t>
  </si>
  <si>
    <t>Assessor</t>
  </si>
  <si>
    <t>CCE 2.13</t>
  </si>
  <si>
    <t>Assistente</t>
  </si>
  <si>
    <t>CCE 2.07</t>
  </si>
  <si>
    <t>QUARTO SERVIÇO REGIONAL DE INVESTIGAÇÃO E PREVENÇÃO DE ACIDENTES AERONÁUTICOS</t>
  </si>
  <si>
    <t>INSTITUTO HISTÓRICO-CULTURAL DA AERONÁUTICA</t>
  </si>
  <si>
    <t>SECRETARIA DE AVALIAÇÃO E PROMOÇÕES</t>
  </si>
  <si>
    <t>COMANDO-GERAL DE APOIO</t>
  </si>
  <si>
    <t>PARQUE DE MATERIAL BÉLICO DA AERONÁUTICA DO RIO DE JANEIRO</t>
  </si>
  <si>
    <t>COMANDO DE PREPARO</t>
  </si>
  <si>
    <t>SEGUNDO COMANDO AÉREO REGIONAL</t>
  </si>
  <si>
    <t>Chefe</t>
  </si>
  <si>
    <t>BASE AÉREA DE FORTALEZA</t>
  </si>
  <si>
    <t>COMANDO-GERAL DO PESSOAL</t>
  </si>
  <si>
    <t>DIRETORIA DE ADMINISTRAÇÃO DO PESSOAL</t>
  </si>
  <si>
    <t>DEPARTAMENTO DE CIÊNCIA E TECNOLOGIA AEROESPACIAL</t>
  </si>
  <si>
    <t>COMISSÃO COORDENADORA DO PROGRAMA AERONAVE DE COMBATE</t>
  </si>
  <si>
    <t>DEPARTAMENTO DE CONTROLE DO ESPAÇO AÉREO</t>
  </si>
  <si>
    <t>SECRETARIA DE ECONOMIA, FINANÇAS E ADMINISTRAÇÃO DA AERONÁUTICA</t>
  </si>
  <si>
    <t>GRUPAMENTO DE APOIO DE BRASÍLIA</t>
  </si>
  <si>
    <t>GRUPAMENTO DE APOIO DO GALEÃO</t>
  </si>
</sst>
</file>

<file path=xl/styles.xml><?xml version="1.0" encoding="utf-8"?>
<styleSheet xmlns="http://schemas.openxmlformats.org/spreadsheetml/2006/main">
  <numFmts count="1">
    <numFmt numFmtId="8" formatCode="&quot;R$&quot;#,##0.00;[Red]\-&quot;R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workbookViewId="0">
      <selection activeCell="G16" sqref="G16"/>
    </sheetView>
  </sheetViews>
  <sheetFormatPr defaultRowHeight="15"/>
  <cols>
    <col min="1" max="1" width="85" bestFit="1" customWidth="1"/>
    <col min="2" max="2" width="8.5703125" bestFit="1" customWidth="1"/>
    <col min="3" max="3" width="17.7109375" bestFit="1" customWidth="1"/>
    <col min="4" max="4" width="8.28515625" bestFit="1" customWidth="1"/>
    <col min="5" max="5" width="11.28515625" bestFit="1" customWidth="1"/>
    <col min="6" max="6" width="12.28515625" bestFit="1" customWidth="1"/>
    <col min="7" max="7" width="10.28515625" bestFit="1" customWidth="1"/>
    <col min="8" max="8" width="12.28515625" bestFit="1" customWidth="1"/>
    <col min="11" max="11" width="11.28515625" bestFit="1" customWidth="1"/>
  </cols>
  <sheetData>
    <row r="1" spans="1:11" ht="30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11">
      <c r="A2" t="s">
        <v>9</v>
      </c>
      <c r="B2">
        <v>0</v>
      </c>
      <c r="C2" t="s">
        <v>10</v>
      </c>
      <c r="D2" t="s">
        <v>11</v>
      </c>
      <c r="E2" s="2">
        <v>6250.69</v>
      </c>
      <c r="J2" t="s">
        <v>11</v>
      </c>
      <c r="K2" s="2">
        <v>6250.69</v>
      </c>
    </row>
    <row r="3" spans="1:11">
      <c r="A3" t="s">
        <v>23</v>
      </c>
      <c r="B3">
        <v>1</v>
      </c>
      <c r="C3" t="s">
        <v>24</v>
      </c>
      <c r="D3" t="s">
        <v>11</v>
      </c>
      <c r="E3" s="2">
        <v>6250.69</v>
      </c>
      <c r="F3" s="2">
        <f>B3*E3</f>
        <v>6250.69</v>
      </c>
      <c r="G3">
        <v>1</v>
      </c>
      <c r="H3" s="2">
        <f>G3*F3</f>
        <v>6250.69</v>
      </c>
      <c r="J3" t="s">
        <v>7</v>
      </c>
      <c r="K3" s="2">
        <v>2944.59</v>
      </c>
    </row>
    <row r="4" spans="1:11">
      <c r="A4" t="s">
        <v>5</v>
      </c>
      <c r="B4">
        <v>5</v>
      </c>
      <c r="C4" t="s">
        <v>6</v>
      </c>
      <c r="D4" t="s">
        <v>7</v>
      </c>
      <c r="E4" s="2">
        <v>2944.59</v>
      </c>
      <c r="F4" s="2">
        <f t="shared" ref="F4:F22" si="0">B4*E4</f>
        <v>14722.95</v>
      </c>
      <c r="H4" s="2">
        <f t="shared" ref="H4:H22" si="1">G4*F4</f>
        <v>0</v>
      </c>
      <c r="J4" t="s">
        <v>16</v>
      </c>
      <c r="K4" s="2">
        <v>4080.23</v>
      </c>
    </row>
    <row r="5" spans="1:11">
      <c r="B5">
        <v>4</v>
      </c>
      <c r="C5" t="s">
        <v>6</v>
      </c>
      <c r="D5" t="s">
        <v>7</v>
      </c>
      <c r="E5" s="2">
        <v>2944.59</v>
      </c>
      <c r="F5" s="2">
        <f t="shared" si="0"/>
        <v>11778.36</v>
      </c>
      <c r="H5" s="2">
        <f t="shared" si="1"/>
        <v>0</v>
      </c>
      <c r="J5" t="s">
        <v>14</v>
      </c>
      <c r="K5" s="2">
        <v>11306.9</v>
      </c>
    </row>
    <row r="6" spans="1:11">
      <c r="A6" t="s">
        <v>17</v>
      </c>
      <c r="B6">
        <v>2</v>
      </c>
      <c r="C6" t="s">
        <v>6</v>
      </c>
      <c r="D6" t="s">
        <v>7</v>
      </c>
      <c r="E6" s="2">
        <v>2944.59</v>
      </c>
      <c r="F6" s="2">
        <f t="shared" si="0"/>
        <v>5889.18</v>
      </c>
      <c r="H6" s="2">
        <f t="shared" si="1"/>
        <v>0</v>
      </c>
    </row>
    <row r="7" spans="1:11">
      <c r="A7" t="s">
        <v>19</v>
      </c>
      <c r="B7">
        <v>3</v>
      </c>
      <c r="C7" t="s">
        <v>6</v>
      </c>
      <c r="D7" t="s">
        <v>7</v>
      </c>
      <c r="E7" s="2">
        <v>2944.59</v>
      </c>
      <c r="F7" s="2">
        <f t="shared" si="0"/>
        <v>8833.77</v>
      </c>
      <c r="H7" s="2">
        <f t="shared" si="1"/>
        <v>0</v>
      </c>
      <c r="K7" s="2">
        <f>SUM(K2:K6)</f>
        <v>24582.409999999996</v>
      </c>
    </row>
    <row r="8" spans="1:11">
      <c r="A8" t="s">
        <v>20</v>
      </c>
      <c r="B8">
        <v>1</v>
      </c>
      <c r="C8" t="s">
        <v>6</v>
      </c>
      <c r="D8" t="s">
        <v>7</v>
      </c>
      <c r="E8" s="2">
        <v>2944.59</v>
      </c>
      <c r="F8" s="2">
        <f t="shared" si="0"/>
        <v>2944.59</v>
      </c>
      <c r="H8" s="2">
        <f t="shared" si="1"/>
        <v>0</v>
      </c>
    </row>
    <row r="9" spans="1:11">
      <c r="A9" t="s">
        <v>21</v>
      </c>
      <c r="B9">
        <v>1</v>
      </c>
      <c r="C9" t="s">
        <v>6</v>
      </c>
      <c r="D9" t="s">
        <v>7</v>
      </c>
      <c r="E9" s="2">
        <v>2944.59</v>
      </c>
      <c r="F9" s="2">
        <f t="shared" si="0"/>
        <v>2944.59</v>
      </c>
      <c r="H9" s="2">
        <f t="shared" si="1"/>
        <v>0</v>
      </c>
    </row>
    <row r="10" spans="1:11">
      <c r="B10">
        <v>1</v>
      </c>
      <c r="C10" t="s">
        <v>6</v>
      </c>
      <c r="D10" t="s">
        <v>7</v>
      </c>
      <c r="E10" s="2">
        <v>2944.59</v>
      </c>
      <c r="F10" s="2">
        <f t="shared" si="0"/>
        <v>2944.59</v>
      </c>
      <c r="H10" s="2">
        <f t="shared" si="1"/>
        <v>0</v>
      </c>
    </row>
    <row r="11" spans="1:11">
      <c r="A11" t="s">
        <v>25</v>
      </c>
      <c r="B11">
        <v>1</v>
      </c>
      <c r="C11" t="s">
        <v>6</v>
      </c>
      <c r="D11" t="s">
        <v>7</v>
      </c>
      <c r="E11" s="2">
        <v>2944.59</v>
      </c>
      <c r="F11" s="2">
        <f t="shared" si="0"/>
        <v>2944.59</v>
      </c>
      <c r="H11" s="2">
        <f t="shared" si="1"/>
        <v>0</v>
      </c>
    </row>
    <row r="12" spans="1:11">
      <c r="A12" t="s">
        <v>26</v>
      </c>
      <c r="B12">
        <v>3</v>
      </c>
      <c r="C12" t="s">
        <v>6</v>
      </c>
      <c r="D12" t="s">
        <v>7</v>
      </c>
      <c r="E12" s="2">
        <v>2944.59</v>
      </c>
      <c r="F12" s="2">
        <f t="shared" si="0"/>
        <v>8833.77</v>
      </c>
      <c r="H12" s="2">
        <f t="shared" si="1"/>
        <v>0</v>
      </c>
    </row>
    <row r="13" spans="1:11">
      <c r="B13">
        <v>1</v>
      </c>
      <c r="C13" t="s">
        <v>6</v>
      </c>
      <c r="D13" t="s">
        <v>7</v>
      </c>
      <c r="E13" s="2">
        <v>2944.59</v>
      </c>
      <c r="F13" s="2">
        <f t="shared" si="0"/>
        <v>2944.59</v>
      </c>
      <c r="H13" s="2">
        <f t="shared" si="1"/>
        <v>0</v>
      </c>
    </row>
    <row r="14" spans="1:11">
      <c r="A14" t="s">
        <v>31</v>
      </c>
      <c r="B14">
        <v>6</v>
      </c>
      <c r="C14" t="s">
        <v>6</v>
      </c>
      <c r="D14" t="s">
        <v>7</v>
      </c>
      <c r="E14" s="2">
        <v>2944.59</v>
      </c>
      <c r="F14" s="2">
        <f t="shared" si="0"/>
        <v>17667.54</v>
      </c>
      <c r="H14" s="2">
        <f t="shared" si="1"/>
        <v>0</v>
      </c>
    </row>
    <row r="15" spans="1:11">
      <c r="A15" t="s">
        <v>32</v>
      </c>
      <c r="B15">
        <v>1</v>
      </c>
      <c r="C15" t="s">
        <v>6</v>
      </c>
      <c r="D15" t="s">
        <v>7</v>
      </c>
      <c r="E15" s="2">
        <v>2944.59</v>
      </c>
      <c r="F15" s="2">
        <f t="shared" si="0"/>
        <v>2944.59</v>
      </c>
      <c r="H15" s="2">
        <f t="shared" si="1"/>
        <v>0</v>
      </c>
    </row>
    <row r="16" spans="1:11">
      <c r="A16" t="s">
        <v>33</v>
      </c>
      <c r="B16">
        <v>1</v>
      </c>
      <c r="C16" t="s">
        <v>6</v>
      </c>
      <c r="D16" t="s">
        <v>7</v>
      </c>
      <c r="E16" s="2">
        <v>2944.59</v>
      </c>
      <c r="F16" s="2">
        <f t="shared" si="0"/>
        <v>2944.59</v>
      </c>
      <c r="G16">
        <v>30</v>
      </c>
      <c r="H16" s="2">
        <f t="shared" si="1"/>
        <v>88337.700000000012</v>
      </c>
    </row>
    <row r="17" spans="1:8">
      <c r="B17">
        <v>4</v>
      </c>
      <c r="C17" t="s">
        <v>15</v>
      </c>
      <c r="D17" t="s">
        <v>16</v>
      </c>
      <c r="E17" s="2">
        <v>4080.23</v>
      </c>
      <c r="F17" s="2">
        <f t="shared" si="0"/>
        <v>16320.92</v>
      </c>
      <c r="H17" s="2">
        <f t="shared" si="1"/>
        <v>0</v>
      </c>
    </row>
    <row r="18" spans="1:8">
      <c r="A18" t="s">
        <v>27</v>
      </c>
      <c r="B18">
        <v>1</v>
      </c>
      <c r="C18" t="s">
        <v>15</v>
      </c>
      <c r="D18" t="s">
        <v>16</v>
      </c>
      <c r="E18" s="2">
        <v>4080.23</v>
      </c>
      <c r="F18" s="2">
        <f t="shared" si="0"/>
        <v>4080.23</v>
      </c>
      <c r="H18" s="2">
        <f t="shared" si="1"/>
        <v>0</v>
      </c>
    </row>
    <row r="19" spans="1:8">
      <c r="A19" t="s">
        <v>29</v>
      </c>
      <c r="B19">
        <v>1</v>
      </c>
      <c r="C19" t="s">
        <v>15</v>
      </c>
      <c r="D19" t="s">
        <v>16</v>
      </c>
      <c r="E19" s="2">
        <v>4080.23</v>
      </c>
      <c r="F19" s="2">
        <f t="shared" si="0"/>
        <v>4080.23</v>
      </c>
      <c r="G19">
        <v>6</v>
      </c>
      <c r="H19" s="2">
        <f t="shared" si="1"/>
        <v>24481.38</v>
      </c>
    </row>
    <row r="20" spans="1:8">
      <c r="A20" t="s">
        <v>12</v>
      </c>
      <c r="B20">
        <v>5</v>
      </c>
      <c r="C20" t="s">
        <v>13</v>
      </c>
      <c r="D20" t="s">
        <v>14</v>
      </c>
      <c r="E20" s="2">
        <v>11306.9</v>
      </c>
      <c r="F20" s="2">
        <f t="shared" si="0"/>
        <v>56534.5</v>
      </c>
      <c r="H20" s="2">
        <f t="shared" si="1"/>
        <v>0</v>
      </c>
    </row>
    <row r="21" spans="1:8">
      <c r="A21" t="s">
        <v>18</v>
      </c>
      <c r="B21">
        <v>1</v>
      </c>
      <c r="C21" t="s">
        <v>13</v>
      </c>
      <c r="D21" t="s">
        <v>14</v>
      </c>
      <c r="E21" s="2">
        <v>11306.9</v>
      </c>
      <c r="F21" s="2">
        <f t="shared" si="0"/>
        <v>11306.9</v>
      </c>
      <c r="H21" s="2">
        <f t="shared" si="1"/>
        <v>0</v>
      </c>
    </row>
    <row r="22" spans="1:8">
      <c r="A22" t="s">
        <v>30</v>
      </c>
      <c r="B22">
        <v>1</v>
      </c>
      <c r="C22" t="s">
        <v>13</v>
      </c>
      <c r="D22" t="s">
        <v>14</v>
      </c>
      <c r="E22" s="2">
        <v>11306.9</v>
      </c>
      <c r="F22" s="2">
        <f t="shared" si="0"/>
        <v>11306.9</v>
      </c>
      <c r="G22">
        <v>7</v>
      </c>
      <c r="H22" s="2">
        <f t="shared" si="1"/>
        <v>79148.3</v>
      </c>
    </row>
    <row r="24" spans="1:8">
      <c r="A24" t="s">
        <v>8</v>
      </c>
      <c r="E24" s="2">
        <f>SUM(E2:E23)</f>
        <v>96942.439999999973</v>
      </c>
      <c r="F24" s="2">
        <f>SUM(F3:F23)</f>
        <v>198218.06999999995</v>
      </c>
      <c r="G24" s="2"/>
      <c r="H24" s="2">
        <f>SUM(H3:H23)</f>
        <v>198218.07</v>
      </c>
    </row>
    <row r="30" spans="1:8">
      <c r="A30" t="s">
        <v>22</v>
      </c>
    </row>
    <row r="33" spans="1:1">
      <c r="A33" t="s">
        <v>28</v>
      </c>
    </row>
  </sheetData>
  <sortState ref="A2:E22">
    <sortCondition ref="D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2024-04-18T22:23:57Z</dcterms:created>
  <dcterms:modified xsi:type="dcterms:W3CDTF">2024-04-19T00:58:04Z</dcterms:modified>
</cp:coreProperties>
</file>