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 activeTab="2"/>
  </bookViews>
  <sheets>
    <sheet name="viagens_FAB" sheetId="1" r:id="rId1"/>
    <sheet name="viagens_MB" sheetId="2" r:id="rId2"/>
    <sheet name="viagens_EB" sheetId="3" r:id="rId3"/>
  </sheets>
  <calcPr calcId="0"/>
</workbook>
</file>

<file path=xl/calcChain.xml><?xml version="1.0" encoding="utf-8"?>
<calcChain xmlns="http://schemas.openxmlformats.org/spreadsheetml/2006/main">
  <c r="H4" i="2"/>
  <c r="H5"/>
  <c r="H6"/>
  <c r="H7"/>
  <c r="H8"/>
  <c r="H9"/>
  <c r="H10"/>
  <c r="H11"/>
  <c r="H12"/>
  <c r="H13"/>
  <c r="H14"/>
  <c r="H3"/>
  <c r="H2"/>
  <c r="H9" i="1"/>
  <c r="H12"/>
  <c r="H2"/>
  <c r="P14"/>
  <c r="N14"/>
  <c r="H33" i="3"/>
  <c r="H4"/>
  <c r="C40"/>
  <c r="D40" s="1"/>
  <c r="F40" s="1"/>
  <c r="H40" s="1"/>
  <c r="C28" i="2"/>
  <c r="D28" s="1"/>
  <c r="F22" i="1"/>
  <c r="D22"/>
  <c r="C22"/>
  <c r="F35" i="3"/>
  <c r="H22" i="1" s="1"/>
  <c r="F17"/>
  <c r="F23" i="2"/>
  <c r="F25" s="1"/>
  <c r="F28" l="1"/>
  <c r="F45" i="3" s="1"/>
  <c r="H45" s="1"/>
</calcChain>
</file>

<file path=xl/sharedStrings.xml><?xml version="1.0" encoding="utf-8"?>
<sst xmlns="http://schemas.openxmlformats.org/spreadsheetml/2006/main" count="222" uniqueCount="56">
  <si>
    <t>Destinos</t>
  </si>
  <si>
    <t>Valor Total</t>
  </si>
  <si>
    <t>Não</t>
  </si>
  <si>
    <t>Nacional</t>
  </si>
  <si>
    <t>Rio de Janeiro/RJ</t>
  </si>
  <si>
    <t>São Paulo/SP</t>
  </si>
  <si>
    <t>Internacional</t>
  </si>
  <si>
    <t>Salvador/BA</t>
  </si>
  <si>
    <t>Canoas/RS</t>
  </si>
  <si>
    <t>Belém/PA</t>
  </si>
  <si>
    <t>Porto Alegre/RS</t>
  </si>
  <si>
    <t>Fortaleza/CE</t>
  </si>
  <si>
    <t>Sim</t>
  </si>
  <si>
    <t>Recife/PE</t>
  </si>
  <si>
    <t>Manaus/AM</t>
  </si>
  <si>
    <t>Santa Maria/RS</t>
  </si>
  <si>
    <t>Rio de Janeiro/RJ, São Paulo/SP</t>
  </si>
  <si>
    <t>Boa Vista/RR</t>
  </si>
  <si>
    <t>Santiago/Chile</t>
  </si>
  <si>
    <t>Pirassununga/SP, São Paulo/SP</t>
  </si>
  <si>
    <t>Montevidéu/Uruguai</t>
  </si>
  <si>
    <t>Londres/Reino Unido</t>
  </si>
  <si>
    <t xml:space="preserve">Início </t>
  </si>
  <si>
    <t>Fim</t>
  </si>
  <si>
    <t>Urgente</t>
  </si>
  <si>
    <t>Tipo</t>
  </si>
  <si>
    <t>Início</t>
  </si>
  <si>
    <t>Assunção/Paraguai, São Paulo/SP</t>
  </si>
  <si>
    <t>Rio de Janeiro/RJ, São Paulo/SP, Nova Delhi/Índia, Mumbai/Índia</t>
  </si>
  <si>
    <t>São Paulo/SP, Itajaí/SC</t>
  </si>
  <si>
    <t>Nova York/Estados Unidos da América</t>
  </si>
  <si>
    <t>São Paulo/SP, Rio de Janeiro/RJ, Brasília/DF, Rio de Janeiro/RJ</t>
  </si>
  <si>
    <t>Sorocaba/SP, São Paulo/SP, Rio de Janeiro/RJ, Rio de Janeiro/RJ, Rio de Janeiro/RJ</t>
  </si>
  <si>
    <t>Rio de Janeiro/RJ, Rio de Janeiro/RJ</t>
  </si>
  <si>
    <t>Recife/PE, Cabedelo/PB, João Pessoa/PB, Rio de Janeiro/RJ, Manaus/AM</t>
  </si>
  <si>
    <t>São Paulo/SP, Rio de Janeiro/RJ, Rio de Janeiro/RJ</t>
  </si>
  <si>
    <t>Fortaleza/CE, Salvador/BA, Salvador/BA, São Paulo/SP</t>
  </si>
  <si>
    <t>Três Corações/MG</t>
  </si>
  <si>
    <t>Canoas/RS, Cruzeiro do Sul/RS, Arroio do Meio/RS</t>
  </si>
  <si>
    <t>Corumbá/MS</t>
  </si>
  <si>
    <t>Taubaté/SP, Resende/RJ</t>
  </si>
  <si>
    <t>Cuiabá/MT, Cáceres/MT, Cuiabá/MT</t>
  </si>
  <si>
    <t>Indaiatuba/SP, Porto Alegre/RS</t>
  </si>
  <si>
    <t>São Paulo/SP, Caçapava/SP</t>
  </si>
  <si>
    <t>Foz do Iguaçu/PR</t>
  </si>
  <si>
    <t>Curitiba/PR, Rio de Janeiro/RJ</t>
  </si>
  <si>
    <t>Três Corações/MG, Rio de Janeiro/RJ, Rio de Janeiro/RJ</t>
  </si>
  <si>
    <t>Aracaju/SE, Salvador/BA</t>
  </si>
  <si>
    <t>Rio de Janeiro/RJ, Resende/RJ, São Paulo/SP, São Paulo/SP</t>
  </si>
  <si>
    <t>Manaus/AM, Boa Vista/RR</t>
  </si>
  <si>
    <t>Cidade do México/México</t>
  </si>
  <si>
    <t>Paris/França, Varsóvia/Polônia</t>
  </si>
  <si>
    <t>Pequim/China</t>
  </si>
  <si>
    <t xml:space="preserve">Tipo </t>
  </si>
  <si>
    <t>Salário militar</t>
  </si>
  <si>
    <t>Salário civil</t>
  </si>
</sst>
</file>

<file path=xl/styles.xml><?xml version="1.0" encoding="utf-8"?>
<styleSheet xmlns="http://schemas.openxmlformats.org/spreadsheetml/2006/main">
  <numFmts count="1">
    <numFmt numFmtId="8" formatCode="&quot;R$&quot;\ #,##0.00;[Red]\-&quot;R$&quot;\ #,##0.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9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Porcentagem" xfId="1" builtinId="5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4"/>
  <sheetViews>
    <sheetView workbookViewId="0">
      <selection activeCell="B2" sqref="B2"/>
    </sheetView>
  </sheetViews>
  <sheetFormatPr defaultRowHeight="15"/>
  <cols>
    <col min="1" max="1" width="8.140625" bestFit="1" customWidth="1"/>
    <col min="2" max="2" width="12.7109375" bestFit="1" customWidth="1"/>
    <col min="3" max="3" width="11.7109375" bestFit="1" customWidth="1"/>
    <col min="4" max="4" width="12.7109375" bestFit="1" customWidth="1"/>
    <col min="5" max="5" width="28.85546875" bestFit="1" customWidth="1"/>
    <col min="6" max="6" width="12.7109375" bestFit="1" customWidth="1"/>
    <col min="8" max="8" width="12.7109375" bestFit="1" customWidth="1"/>
  </cols>
  <sheetData>
    <row r="1" spans="1:16">
      <c r="A1" t="s">
        <v>24</v>
      </c>
      <c r="B1" t="s">
        <v>53</v>
      </c>
      <c r="C1" t="s">
        <v>22</v>
      </c>
      <c r="D1" t="s">
        <v>23</v>
      </c>
      <c r="E1" t="s">
        <v>0</v>
      </c>
      <c r="F1" t="s">
        <v>1</v>
      </c>
    </row>
    <row r="2" spans="1:16">
      <c r="A2" t="s">
        <v>2</v>
      </c>
      <c r="B2" t="s">
        <v>6</v>
      </c>
      <c r="C2" s="1">
        <v>45484</v>
      </c>
      <c r="D2" s="1">
        <v>45501</v>
      </c>
      <c r="E2" t="s">
        <v>21</v>
      </c>
      <c r="F2" s="2">
        <v>31459.01</v>
      </c>
      <c r="H2">
        <f>D2-C2</f>
        <v>17</v>
      </c>
    </row>
    <row r="3" spans="1:16">
      <c r="A3" t="s">
        <v>12</v>
      </c>
      <c r="B3" t="s">
        <v>3</v>
      </c>
      <c r="C3" s="1">
        <v>45404</v>
      </c>
      <c r="D3" s="1">
        <v>45408</v>
      </c>
      <c r="E3" t="s">
        <v>5</v>
      </c>
      <c r="F3" s="2">
        <v>1914.01</v>
      </c>
    </row>
    <row r="4" spans="1:16">
      <c r="A4" t="s">
        <v>12</v>
      </c>
      <c r="B4" t="s">
        <v>3</v>
      </c>
      <c r="C4" s="1">
        <v>45307</v>
      </c>
      <c r="D4" s="1">
        <v>45310</v>
      </c>
      <c r="E4" t="s">
        <v>11</v>
      </c>
      <c r="F4" s="2">
        <v>1592.5</v>
      </c>
    </row>
    <row r="5" spans="1:16">
      <c r="A5" t="s">
        <v>12</v>
      </c>
      <c r="B5" t="s">
        <v>3</v>
      </c>
      <c r="C5" s="1">
        <v>45385</v>
      </c>
      <c r="D5" s="1">
        <v>45387</v>
      </c>
      <c r="E5" t="s">
        <v>5</v>
      </c>
      <c r="F5" s="2">
        <v>1270.95</v>
      </c>
    </row>
    <row r="6" spans="1:16">
      <c r="A6" t="s">
        <v>12</v>
      </c>
      <c r="B6" t="s">
        <v>3</v>
      </c>
      <c r="C6" s="1">
        <v>45327</v>
      </c>
      <c r="D6" s="1">
        <v>45328</v>
      </c>
      <c r="E6" t="s">
        <v>4</v>
      </c>
      <c r="F6" s="2">
        <v>762.57</v>
      </c>
    </row>
    <row r="7" spans="1:16">
      <c r="A7" t="s">
        <v>12</v>
      </c>
      <c r="B7" t="s">
        <v>3</v>
      </c>
      <c r="C7" s="1">
        <v>45350</v>
      </c>
      <c r="D7" s="1">
        <v>45351</v>
      </c>
      <c r="E7" t="s">
        <v>17</v>
      </c>
      <c r="F7" s="2">
        <v>682.5</v>
      </c>
    </row>
    <row r="8" spans="1:16">
      <c r="A8" t="s">
        <v>12</v>
      </c>
      <c r="B8" t="s">
        <v>3</v>
      </c>
      <c r="C8" s="1">
        <v>45365</v>
      </c>
      <c r="D8" s="1">
        <v>45366</v>
      </c>
      <c r="E8" t="s">
        <v>4</v>
      </c>
      <c r="F8" s="2">
        <v>455</v>
      </c>
    </row>
    <row r="9" spans="1:16">
      <c r="A9" t="s">
        <v>12</v>
      </c>
      <c r="B9" t="s">
        <v>6</v>
      </c>
      <c r="C9" s="1">
        <v>45389</v>
      </c>
      <c r="D9" s="1">
        <v>45393</v>
      </c>
      <c r="E9" t="s">
        <v>18</v>
      </c>
      <c r="F9" s="2">
        <v>273.95999999999998</v>
      </c>
      <c r="H9">
        <f t="shared" ref="H3:H12" si="0">D9-C9</f>
        <v>4</v>
      </c>
    </row>
    <row r="10" spans="1:16">
      <c r="A10" t="s">
        <v>12</v>
      </c>
      <c r="B10" t="s">
        <v>3</v>
      </c>
      <c r="C10" s="1">
        <v>45352</v>
      </c>
      <c r="D10" s="1">
        <v>45352</v>
      </c>
      <c r="E10" t="s">
        <v>5</v>
      </c>
      <c r="F10" s="2">
        <v>254.19</v>
      </c>
    </row>
    <row r="11" spans="1:16">
      <c r="A11" t="s">
        <v>12</v>
      </c>
      <c r="B11" t="s">
        <v>3</v>
      </c>
      <c r="C11" s="1">
        <v>45331</v>
      </c>
      <c r="D11" s="1">
        <v>45331</v>
      </c>
      <c r="E11" t="s">
        <v>19</v>
      </c>
      <c r="F11" s="2">
        <v>254.19</v>
      </c>
      <c r="N11">
        <v>32</v>
      </c>
    </row>
    <row r="12" spans="1:16">
      <c r="A12" t="s">
        <v>12</v>
      </c>
      <c r="B12" t="s">
        <v>6</v>
      </c>
      <c r="C12" s="1">
        <v>45366</v>
      </c>
      <c r="D12" s="1">
        <v>45369</v>
      </c>
      <c r="E12" t="s">
        <v>20</v>
      </c>
      <c r="F12" s="2">
        <v>247.51</v>
      </c>
      <c r="H12">
        <f t="shared" si="0"/>
        <v>3</v>
      </c>
      <c r="N12">
        <v>20</v>
      </c>
    </row>
    <row r="13" spans="1:16">
      <c r="A13" t="s">
        <v>12</v>
      </c>
      <c r="B13" t="s">
        <v>3</v>
      </c>
      <c r="C13" s="1">
        <v>45449</v>
      </c>
      <c r="D13" s="1">
        <v>45449</v>
      </c>
      <c r="E13" t="s">
        <v>8</v>
      </c>
      <c r="F13" s="2">
        <v>200.8</v>
      </c>
      <c r="N13">
        <v>14</v>
      </c>
    </row>
    <row r="14" spans="1:16">
      <c r="A14" t="s">
        <v>12</v>
      </c>
      <c r="B14" t="s">
        <v>3</v>
      </c>
      <c r="C14" s="1">
        <v>45427</v>
      </c>
      <c r="D14" s="1">
        <v>45427</v>
      </c>
      <c r="E14" t="s">
        <v>8</v>
      </c>
      <c r="F14" s="2">
        <v>200.8</v>
      </c>
      <c r="N14">
        <f>SUM(N11:N13)</f>
        <v>66</v>
      </c>
      <c r="O14">
        <v>7</v>
      </c>
      <c r="P14" s="3">
        <f>O14/N14</f>
        <v>0.10606060606060606</v>
      </c>
    </row>
    <row r="15" spans="1:16">
      <c r="A15" t="s">
        <v>12</v>
      </c>
      <c r="B15" t="s">
        <v>3</v>
      </c>
      <c r="C15" s="1">
        <v>45422</v>
      </c>
      <c r="D15" s="1">
        <v>45422</v>
      </c>
      <c r="E15" t="s">
        <v>8</v>
      </c>
      <c r="F15" s="2">
        <v>200.8</v>
      </c>
    </row>
    <row r="16" spans="1:16">
      <c r="C16" s="1"/>
      <c r="D16" s="1"/>
      <c r="F16" s="2"/>
    </row>
    <row r="17" spans="1:8">
      <c r="C17" s="1"/>
      <c r="D17" s="1"/>
      <c r="F17" s="2">
        <f>SUM(F2:F16)</f>
        <v>39768.790000000008</v>
      </c>
    </row>
    <row r="18" spans="1:8">
      <c r="C18" s="1"/>
      <c r="D18" s="1"/>
      <c r="F18" s="2"/>
    </row>
    <row r="19" spans="1:8">
      <c r="A19" t="s">
        <v>54</v>
      </c>
      <c r="C19" s="2">
        <v>26536.35</v>
      </c>
      <c r="D19" s="1"/>
      <c r="F19" s="2"/>
    </row>
    <row r="20" spans="1:8">
      <c r="A20" t="s">
        <v>55</v>
      </c>
      <c r="C20" s="2">
        <v>13930.27</v>
      </c>
      <c r="D20" s="1"/>
      <c r="F20" s="2"/>
    </row>
    <row r="21" spans="1:8">
      <c r="C21" s="2"/>
      <c r="D21">
        <v>10</v>
      </c>
      <c r="F21" s="2"/>
    </row>
    <row r="22" spans="1:8">
      <c r="C22" s="2">
        <f>SUM(C19:C21)</f>
        <v>40466.619999999995</v>
      </c>
      <c r="D22" s="2">
        <f>C22*D21</f>
        <v>404666.19999999995</v>
      </c>
      <c r="F22" s="2">
        <f>F17+D22</f>
        <v>444434.99</v>
      </c>
      <c r="H22" s="2">
        <f>viagens_EB!F35-viagens_FAB!F17</f>
        <v>159267.93</v>
      </c>
    </row>
    <row r="23" spans="1:8">
      <c r="C23" s="1"/>
      <c r="D23" s="1"/>
      <c r="F23" s="2"/>
    </row>
    <row r="24" spans="1:8">
      <c r="C24" s="1"/>
      <c r="D24" s="1"/>
      <c r="F24" s="2"/>
    </row>
    <row r="25" spans="1:8">
      <c r="C25" s="1"/>
      <c r="D25" s="1"/>
      <c r="F25" s="2"/>
    </row>
    <row r="26" spans="1:8">
      <c r="C26" s="1"/>
      <c r="D26" s="1"/>
      <c r="F26" s="2"/>
    </row>
    <row r="27" spans="1:8">
      <c r="C27" s="1"/>
      <c r="D27" s="1"/>
      <c r="F27" s="2"/>
    </row>
    <row r="28" spans="1:8">
      <c r="C28" s="1"/>
      <c r="D28" s="1"/>
      <c r="F28" s="2"/>
    </row>
    <row r="29" spans="1:8">
      <c r="C29" s="1"/>
      <c r="D29" s="1"/>
      <c r="F29" s="2"/>
    </row>
    <row r="30" spans="1:8">
      <c r="C30" s="1"/>
      <c r="D30" s="1"/>
      <c r="F30" s="2"/>
    </row>
    <row r="31" spans="1:8">
      <c r="C31" s="1"/>
      <c r="D31" s="1"/>
      <c r="F31" s="2"/>
    </row>
    <row r="32" spans="1:8">
      <c r="C32" s="1"/>
      <c r="D32" s="1"/>
      <c r="F32" s="2"/>
    </row>
    <row r="33" spans="3:6">
      <c r="C33" s="1"/>
      <c r="D33" s="1"/>
      <c r="F33" s="2"/>
    </row>
    <row r="34" spans="3:6">
      <c r="C34" s="1"/>
      <c r="D34" s="1"/>
      <c r="F34" s="2"/>
    </row>
    <row r="35" spans="3:6">
      <c r="C35" s="1"/>
      <c r="D35" s="1"/>
      <c r="F35" s="2"/>
    </row>
    <row r="36" spans="3:6">
      <c r="C36" s="1"/>
      <c r="D36" s="1"/>
      <c r="F36" s="2"/>
    </row>
    <row r="37" spans="3:6">
      <c r="C37" s="1"/>
      <c r="D37" s="1"/>
      <c r="F37" s="2"/>
    </row>
    <row r="38" spans="3:6">
      <c r="C38" s="1"/>
      <c r="D38" s="1"/>
      <c r="F38" s="2"/>
    </row>
    <row r="39" spans="3:6">
      <c r="C39" s="1"/>
      <c r="D39" s="1"/>
      <c r="F39" s="2"/>
    </row>
    <row r="40" spans="3:6">
      <c r="C40" s="1"/>
      <c r="D40" s="1"/>
      <c r="F40" s="2"/>
    </row>
    <row r="41" spans="3:6">
      <c r="C41" s="1"/>
      <c r="D41" s="1"/>
      <c r="F41" s="2"/>
    </row>
    <row r="42" spans="3:6">
      <c r="C42" s="1"/>
      <c r="D42" s="1"/>
      <c r="F42" s="2"/>
    </row>
    <row r="43" spans="3:6">
      <c r="C43" s="1"/>
      <c r="D43" s="1"/>
      <c r="F43" s="2"/>
    </row>
    <row r="44" spans="3:6">
      <c r="C44" s="1"/>
      <c r="D44" s="1"/>
      <c r="F44" s="2"/>
    </row>
    <row r="45" spans="3:6">
      <c r="C45" s="1"/>
      <c r="D45" s="1"/>
      <c r="F45" s="2"/>
    </row>
    <row r="46" spans="3:6">
      <c r="C46" s="1"/>
      <c r="D46" s="1"/>
      <c r="F46" s="2"/>
    </row>
    <row r="47" spans="3:6">
      <c r="C47" s="1"/>
      <c r="D47" s="1"/>
      <c r="F47" s="2"/>
    </row>
    <row r="48" spans="3:6">
      <c r="C48" s="1"/>
      <c r="D48" s="1"/>
      <c r="F48" s="2"/>
    </row>
    <row r="49" spans="3:6">
      <c r="C49" s="1"/>
      <c r="D49" s="1"/>
      <c r="F49" s="2"/>
    </row>
    <row r="50" spans="3:6">
      <c r="C50" s="1"/>
      <c r="D50" s="1"/>
      <c r="F50" s="2"/>
    </row>
    <row r="51" spans="3:6">
      <c r="C51" s="1"/>
      <c r="D51" s="1"/>
      <c r="F51" s="2"/>
    </row>
    <row r="52" spans="3:6">
      <c r="C52" s="1"/>
      <c r="D52" s="1"/>
      <c r="F52" s="2"/>
    </row>
    <row r="53" spans="3:6">
      <c r="C53" s="1"/>
      <c r="D53" s="1"/>
      <c r="F53" s="2"/>
    </row>
    <row r="54" spans="3:6">
      <c r="C54" s="1"/>
      <c r="D54" s="1"/>
      <c r="F54" s="2"/>
    </row>
    <row r="55" spans="3:6">
      <c r="C55" s="1"/>
      <c r="D55" s="1"/>
      <c r="F55" s="2"/>
    </row>
    <row r="56" spans="3:6">
      <c r="C56" s="1"/>
      <c r="D56" s="1"/>
      <c r="F56" s="2"/>
    </row>
    <row r="57" spans="3:6">
      <c r="C57" s="1"/>
      <c r="D57" s="1"/>
      <c r="F57" s="2"/>
    </row>
    <row r="58" spans="3:6">
      <c r="C58" s="1"/>
      <c r="D58" s="1"/>
      <c r="F58" s="2"/>
    </row>
    <row r="59" spans="3:6">
      <c r="C59" s="1"/>
      <c r="D59" s="1"/>
      <c r="F59" s="2"/>
    </row>
    <row r="60" spans="3:6">
      <c r="C60" s="1"/>
      <c r="D60" s="1"/>
      <c r="F60" s="2"/>
    </row>
    <row r="61" spans="3:6">
      <c r="C61" s="1"/>
      <c r="D61" s="1"/>
      <c r="F61" s="2"/>
    </row>
    <row r="62" spans="3:6">
      <c r="C62" s="1"/>
      <c r="D62" s="1"/>
      <c r="F62" s="2"/>
    </row>
    <row r="63" spans="3:6">
      <c r="C63" s="1"/>
      <c r="D63" s="1"/>
      <c r="F63" s="2"/>
    </row>
    <row r="64" spans="3:6">
      <c r="C64" s="1"/>
      <c r="D64" s="1"/>
      <c r="F64" s="2"/>
    </row>
    <row r="65" spans="3:6">
      <c r="C65" s="1"/>
      <c r="D65" s="1"/>
      <c r="F65" s="2"/>
    </row>
    <row r="66" spans="3:6">
      <c r="C66" s="1"/>
      <c r="D66" s="1"/>
      <c r="F66" s="2"/>
    </row>
    <row r="67" spans="3:6">
      <c r="C67" s="1"/>
      <c r="D67" s="1"/>
      <c r="F67" s="2"/>
    </row>
    <row r="68" spans="3:6">
      <c r="C68" s="1"/>
      <c r="D68" s="1"/>
      <c r="F68" s="2"/>
    </row>
    <row r="69" spans="3:6">
      <c r="C69" s="1"/>
      <c r="D69" s="1"/>
      <c r="F69" s="2"/>
    </row>
    <row r="70" spans="3:6">
      <c r="C70" s="1"/>
      <c r="D70" s="1"/>
      <c r="F70" s="2"/>
    </row>
    <row r="71" spans="3:6">
      <c r="C71" s="1"/>
      <c r="D71" s="1"/>
      <c r="F71" s="2"/>
    </row>
    <row r="72" spans="3:6">
      <c r="C72" s="1"/>
      <c r="D72" s="1"/>
      <c r="F72" s="2"/>
    </row>
    <row r="73" spans="3:6">
      <c r="C73" s="1"/>
      <c r="D73" s="1"/>
      <c r="F73" s="2"/>
    </row>
    <row r="74" spans="3:6">
      <c r="C74" s="1"/>
      <c r="D74" s="1"/>
      <c r="F74" s="2"/>
    </row>
    <row r="75" spans="3:6">
      <c r="C75" s="1"/>
      <c r="D75" s="1"/>
      <c r="F75" s="2"/>
    </row>
    <row r="76" spans="3:6">
      <c r="C76" s="1"/>
      <c r="D76" s="1"/>
      <c r="F76" s="2"/>
    </row>
    <row r="77" spans="3:6">
      <c r="C77" s="1"/>
      <c r="D77" s="1"/>
      <c r="F77" s="2"/>
    </row>
    <row r="78" spans="3:6">
      <c r="C78" s="1"/>
      <c r="D78" s="1"/>
      <c r="F78" s="2"/>
    </row>
    <row r="79" spans="3:6">
      <c r="C79" s="1"/>
      <c r="D79" s="1"/>
      <c r="F79" s="2"/>
    </row>
    <row r="80" spans="3:6">
      <c r="C80" s="1"/>
      <c r="D80" s="1"/>
      <c r="F80" s="2"/>
    </row>
    <row r="81" spans="3:6">
      <c r="C81" s="1"/>
      <c r="D81" s="1"/>
      <c r="F81" s="2"/>
    </row>
    <row r="82" spans="3:6">
      <c r="C82" s="1"/>
      <c r="D82" s="1"/>
      <c r="F82" s="2"/>
    </row>
    <row r="83" spans="3:6">
      <c r="C83" s="1"/>
      <c r="D83" s="1"/>
      <c r="F83" s="2"/>
    </row>
    <row r="84" spans="3:6">
      <c r="C84" s="1"/>
      <c r="D84" s="1"/>
      <c r="F84" s="2"/>
    </row>
    <row r="85" spans="3:6">
      <c r="C85" s="1"/>
      <c r="D85" s="1"/>
      <c r="F85" s="2"/>
    </row>
    <row r="86" spans="3:6">
      <c r="C86" s="1"/>
      <c r="D86" s="1"/>
      <c r="F86" s="2"/>
    </row>
    <row r="87" spans="3:6">
      <c r="C87" s="1"/>
      <c r="D87" s="1"/>
      <c r="F87" s="2"/>
    </row>
    <row r="88" spans="3:6">
      <c r="C88" s="1"/>
      <c r="D88" s="1"/>
      <c r="F88" s="2"/>
    </row>
    <row r="89" spans="3:6">
      <c r="C89" s="1"/>
      <c r="D89" s="1"/>
      <c r="F89" s="2"/>
    </row>
    <row r="90" spans="3:6">
      <c r="C90" s="1"/>
      <c r="D90" s="1"/>
      <c r="F90" s="2"/>
    </row>
    <row r="91" spans="3:6">
      <c r="C91" s="1"/>
      <c r="D91" s="1"/>
      <c r="F91" s="2"/>
    </row>
    <row r="92" spans="3:6">
      <c r="C92" s="1"/>
      <c r="D92" s="1"/>
      <c r="F92" s="2"/>
    </row>
    <row r="93" spans="3:6">
      <c r="C93" s="1"/>
      <c r="D93" s="1"/>
      <c r="F93" s="2"/>
    </row>
    <row r="94" spans="3:6">
      <c r="C94" s="1"/>
      <c r="D94" s="1"/>
      <c r="F94" s="2"/>
    </row>
    <row r="95" spans="3:6">
      <c r="C95" s="1"/>
      <c r="D95" s="1"/>
      <c r="F95" s="2"/>
    </row>
    <row r="96" spans="3:6">
      <c r="C96" s="1"/>
      <c r="D96" s="1"/>
      <c r="F96" s="2"/>
    </row>
    <row r="97" spans="3:6">
      <c r="C97" s="1"/>
      <c r="D97" s="1"/>
      <c r="F97" s="2"/>
    </row>
    <row r="98" spans="3:6">
      <c r="C98" s="1"/>
      <c r="D98" s="1"/>
      <c r="F98" s="2"/>
    </row>
    <row r="99" spans="3:6">
      <c r="C99" s="1"/>
      <c r="D99" s="1"/>
      <c r="F99" s="2"/>
    </row>
    <row r="100" spans="3:6">
      <c r="C100" s="1"/>
      <c r="D100" s="1"/>
      <c r="F100" s="2"/>
    </row>
    <row r="101" spans="3:6">
      <c r="C101" s="1"/>
      <c r="D101" s="1"/>
      <c r="F101" s="2"/>
    </row>
    <row r="102" spans="3:6">
      <c r="C102" s="1"/>
      <c r="D102" s="1"/>
      <c r="F102" s="2"/>
    </row>
    <row r="103" spans="3:6">
      <c r="C103" s="1"/>
      <c r="D103" s="1"/>
      <c r="F103" s="2"/>
    </row>
    <row r="104" spans="3:6">
      <c r="C104" s="1"/>
      <c r="D104" s="1"/>
      <c r="F104" s="2"/>
    </row>
    <row r="105" spans="3:6">
      <c r="C105" s="1"/>
      <c r="D105" s="1"/>
      <c r="F105" s="2"/>
    </row>
    <row r="106" spans="3:6">
      <c r="C106" s="1"/>
      <c r="D106" s="1"/>
      <c r="F106" s="2"/>
    </row>
    <row r="107" spans="3:6">
      <c r="C107" s="1"/>
      <c r="D107" s="1"/>
      <c r="F107" s="2"/>
    </row>
    <row r="108" spans="3:6">
      <c r="C108" s="1"/>
      <c r="D108" s="1"/>
      <c r="F108" s="2"/>
    </row>
    <row r="109" spans="3:6">
      <c r="C109" s="1"/>
      <c r="D109" s="1"/>
      <c r="F109" s="2"/>
    </row>
    <row r="110" spans="3:6">
      <c r="C110" s="1"/>
      <c r="D110" s="1"/>
      <c r="F110" s="2"/>
    </row>
    <row r="111" spans="3:6">
      <c r="C111" s="1"/>
      <c r="D111" s="1"/>
      <c r="F111" s="2"/>
    </row>
    <row r="112" spans="3:6">
      <c r="C112" s="1"/>
      <c r="D112" s="1"/>
      <c r="F112" s="2"/>
    </row>
    <row r="113" spans="3:6">
      <c r="C113" s="1"/>
      <c r="D113" s="1"/>
      <c r="F113" s="2"/>
    </row>
    <row r="114" spans="3:6">
      <c r="C114" s="1"/>
      <c r="D114" s="1"/>
      <c r="F114" s="2"/>
    </row>
    <row r="115" spans="3:6">
      <c r="C115" s="1"/>
      <c r="D115" s="1"/>
      <c r="F115" s="2"/>
    </row>
    <row r="116" spans="3:6">
      <c r="C116" s="1"/>
      <c r="D116" s="1"/>
      <c r="F116" s="2"/>
    </row>
    <row r="117" spans="3:6">
      <c r="C117" s="1"/>
      <c r="D117" s="1"/>
      <c r="F117" s="2"/>
    </row>
    <row r="118" spans="3:6">
      <c r="C118" s="1"/>
      <c r="D118" s="1"/>
      <c r="F118" s="2"/>
    </row>
    <row r="119" spans="3:6">
      <c r="C119" s="1"/>
      <c r="D119" s="1"/>
      <c r="F119" s="2"/>
    </row>
    <row r="120" spans="3:6">
      <c r="C120" s="1"/>
      <c r="D120" s="1"/>
      <c r="F120" s="2"/>
    </row>
    <row r="121" spans="3:6">
      <c r="C121" s="1"/>
      <c r="D121" s="1"/>
      <c r="F121" s="2"/>
    </row>
    <row r="122" spans="3:6">
      <c r="C122" s="1"/>
      <c r="D122" s="1"/>
      <c r="F122" s="2"/>
    </row>
    <row r="123" spans="3:6">
      <c r="C123" s="1"/>
      <c r="D123" s="1"/>
      <c r="F123" s="2"/>
    </row>
    <row r="124" spans="3:6">
      <c r="C124" s="1"/>
      <c r="D124" s="1"/>
      <c r="F124" s="2"/>
    </row>
    <row r="125" spans="3:6">
      <c r="C125" s="1"/>
      <c r="D125" s="1"/>
      <c r="F125" s="2"/>
    </row>
    <row r="126" spans="3:6">
      <c r="C126" s="1"/>
      <c r="D126" s="1"/>
      <c r="F126" s="2"/>
    </row>
    <row r="127" spans="3:6">
      <c r="C127" s="1"/>
      <c r="D127" s="1"/>
      <c r="F127" s="2"/>
    </row>
    <row r="128" spans="3:6">
      <c r="C128" s="1"/>
      <c r="D128" s="1"/>
      <c r="F128" s="2"/>
    </row>
    <row r="129" spans="3:6">
      <c r="C129" s="1"/>
      <c r="D129" s="1"/>
      <c r="F129" s="2"/>
    </row>
    <row r="130" spans="3:6">
      <c r="C130" s="1"/>
      <c r="D130" s="1"/>
      <c r="F130" s="2"/>
    </row>
    <row r="131" spans="3:6">
      <c r="C131" s="1"/>
      <c r="D131" s="1"/>
      <c r="F131" s="2"/>
    </row>
    <row r="132" spans="3:6">
      <c r="C132" s="1"/>
      <c r="D132" s="1"/>
      <c r="F132" s="2"/>
    </row>
    <row r="133" spans="3:6">
      <c r="C133" s="1"/>
      <c r="D133" s="1"/>
      <c r="F133" s="2"/>
    </row>
    <row r="134" spans="3:6">
      <c r="C134" s="1"/>
      <c r="D134" s="1"/>
      <c r="F134" s="2"/>
    </row>
    <row r="135" spans="3:6">
      <c r="C135" s="1"/>
      <c r="D135" s="1"/>
      <c r="F135" s="2"/>
    </row>
    <row r="136" spans="3:6">
      <c r="C136" s="1"/>
      <c r="D136" s="1"/>
      <c r="F136" s="2"/>
    </row>
    <row r="137" spans="3:6">
      <c r="C137" s="1"/>
      <c r="D137" s="1"/>
      <c r="F137" s="2"/>
    </row>
    <row r="138" spans="3:6">
      <c r="C138" s="1"/>
      <c r="D138" s="1"/>
      <c r="F138" s="2"/>
    </row>
    <row r="139" spans="3:6">
      <c r="C139" s="1"/>
      <c r="D139" s="1"/>
      <c r="F139" s="2"/>
    </row>
    <row r="140" spans="3:6">
      <c r="C140" s="1"/>
      <c r="D140" s="1"/>
      <c r="F140" s="2"/>
    </row>
    <row r="141" spans="3:6">
      <c r="C141" s="1"/>
      <c r="D141" s="1"/>
      <c r="F141" s="2"/>
    </row>
    <row r="142" spans="3:6">
      <c r="C142" s="1"/>
      <c r="D142" s="1"/>
      <c r="F142" s="2"/>
    </row>
    <row r="143" spans="3:6">
      <c r="C143" s="1"/>
      <c r="D143" s="1"/>
      <c r="F143" s="2"/>
    </row>
    <row r="144" spans="3:6">
      <c r="C144" s="1"/>
      <c r="D144" s="1"/>
      <c r="F144" s="2"/>
    </row>
    <row r="145" spans="3:6">
      <c r="C145" s="1"/>
      <c r="D145" s="1"/>
      <c r="F145" s="2"/>
    </row>
    <row r="146" spans="3:6">
      <c r="C146" s="1"/>
      <c r="D146" s="1"/>
      <c r="F146" s="2"/>
    </row>
    <row r="147" spans="3:6">
      <c r="C147" s="1"/>
      <c r="D147" s="1"/>
      <c r="F147" s="2"/>
    </row>
    <row r="148" spans="3:6">
      <c r="C148" s="1"/>
      <c r="D148" s="1"/>
      <c r="F148" s="2"/>
    </row>
    <row r="149" spans="3:6">
      <c r="C149" s="1"/>
      <c r="D149" s="1"/>
      <c r="F149" s="2"/>
    </row>
    <row r="150" spans="3:6">
      <c r="C150" s="1"/>
      <c r="D150" s="1"/>
      <c r="F150" s="2"/>
    </row>
    <row r="151" spans="3:6">
      <c r="C151" s="1"/>
      <c r="D151" s="1"/>
      <c r="F151" s="2"/>
    </row>
    <row r="152" spans="3:6">
      <c r="C152" s="1"/>
      <c r="D152" s="1"/>
      <c r="F152" s="2"/>
    </row>
    <row r="153" spans="3:6">
      <c r="C153" s="1"/>
      <c r="D153" s="1"/>
      <c r="F153" s="2"/>
    </row>
    <row r="154" spans="3:6">
      <c r="C154" s="1"/>
      <c r="D154" s="1"/>
      <c r="F154" s="2"/>
    </row>
    <row r="155" spans="3:6">
      <c r="C155" s="1"/>
      <c r="D155" s="1"/>
      <c r="F155" s="2"/>
    </row>
    <row r="156" spans="3:6">
      <c r="C156" s="1"/>
      <c r="D156" s="1"/>
      <c r="F156" s="2"/>
    </row>
    <row r="157" spans="3:6">
      <c r="C157" s="1"/>
      <c r="D157" s="1"/>
      <c r="F157" s="2"/>
    </row>
    <row r="158" spans="3:6">
      <c r="C158" s="1"/>
      <c r="D158" s="1"/>
      <c r="F158" s="2"/>
    </row>
    <row r="159" spans="3:6">
      <c r="C159" s="1"/>
      <c r="D159" s="1"/>
      <c r="F159" s="2"/>
    </row>
    <row r="160" spans="3:6">
      <c r="C160" s="1"/>
      <c r="D160" s="1"/>
      <c r="F160" s="2"/>
    </row>
    <row r="161" spans="3:6">
      <c r="C161" s="1"/>
      <c r="D161" s="1"/>
      <c r="F161" s="2"/>
    </row>
    <row r="162" spans="3:6">
      <c r="C162" s="1"/>
      <c r="D162" s="1"/>
      <c r="F162" s="2"/>
    </row>
    <row r="163" spans="3:6">
      <c r="C163" s="1"/>
      <c r="D163" s="1"/>
      <c r="F163" s="2"/>
    </row>
    <row r="164" spans="3:6">
      <c r="C164" s="1"/>
      <c r="D164" s="1"/>
      <c r="F164" s="2"/>
    </row>
    <row r="165" spans="3:6">
      <c r="C165" s="1"/>
      <c r="D165" s="1"/>
      <c r="F165" s="2"/>
    </row>
    <row r="166" spans="3:6">
      <c r="C166" s="1"/>
      <c r="D166" s="1"/>
      <c r="F166" s="2"/>
    </row>
    <row r="167" spans="3:6">
      <c r="C167" s="1"/>
      <c r="D167" s="1"/>
      <c r="F167" s="2"/>
    </row>
    <row r="168" spans="3:6">
      <c r="C168" s="1"/>
      <c r="D168" s="1"/>
      <c r="F168" s="2"/>
    </row>
    <row r="169" spans="3:6">
      <c r="C169" s="1"/>
      <c r="D169" s="1"/>
      <c r="F169" s="2"/>
    </row>
    <row r="170" spans="3:6">
      <c r="C170" s="1"/>
      <c r="D170" s="1"/>
      <c r="F170" s="2"/>
    </row>
    <row r="171" spans="3:6">
      <c r="C171" s="1"/>
      <c r="D171" s="1"/>
      <c r="F171" s="2"/>
    </row>
    <row r="172" spans="3:6">
      <c r="C172" s="1"/>
      <c r="D172" s="1"/>
      <c r="F172" s="2"/>
    </row>
    <row r="173" spans="3:6">
      <c r="C173" s="1"/>
      <c r="D173" s="1"/>
      <c r="F173" s="2"/>
    </row>
    <row r="174" spans="3:6">
      <c r="C174" s="1"/>
      <c r="D174" s="1"/>
      <c r="F174" s="2"/>
    </row>
    <row r="175" spans="3:6">
      <c r="C175" s="1"/>
      <c r="D175" s="1"/>
      <c r="F175" s="2"/>
    </row>
    <row r="176" spans="3:6">
      <c r="C176" s="1"/>
      <c r="D176" s="1"/>
      <c r="F176" s="2"/>
    </row>
    <row r="177" spans="3:6">
      <c r="C177" s="1"/>
      <c r="D177" s="1"/>
      <c r="F177" s="2"/>
    </row>
    <row r="178" spans="3:6">
      <c r="C178" s="1"/>
      <c r="D178" s="1"/>
      <c r="F178" s="2"/>
    </row>
    <row r="179" spans="3:6">
      <c r="C179" s="1"/>
      <c r="D179" s="1"/>
      <c r="F179" s="2"/>
    </row>
    <row r="180" spans="3:6">
      <c r="C180" s="1"/>
      <c r="D180" s="1"/>
      <c r="F180" s="2"/>
    </row>
    <row r="181" spans="3:6">
      <c r="C181" s="1"/>
      <c r="D181" s="1"/>
      <c r="F181" s="2"/>
    </row>
    <row r="182" spans="3:6">
      <c r="C182" s="1"/>
      <c r="D182" s="1"/>
      <c r="F182" s="2"/>
    </row>
    <row r="183" spans="3:6">
      <c r="C183" s="1"/>
      <c r="D183" s="1"/>
      <c r="F183" s="2"/>
    </row>
    <row r="184" spans="3:6">
      <c r="C184" s="1"/>
      <c r="D184" s="1"/>
      <c r="F184" s="2"/>
    </row>
    <row r="185" spans="3:6">
      <c r="C185" s="1"/>
      <c r="D185" s="1"/>
      <c r="F185" s="2"/>
    </row>
    <row r="186" spans="3:6">
      <c r="C186" s="1"/>
      <c r="D186" s="1"/>
      <c r="F186" s="2"/>
    </row>
    <row r="187" spans="3:6">
      <c r="C187" s="1"/>
      <c r="D187" s="1"/>
      <c r="F187" s="2"/>
    </row>
    <row r="188" spans="3:6">
      <c r="C188" s="1"/>
      <c r="D188" s="1"/>
      <c r="F188" s="2"/>
    </row>
    <row r="189" spans="3:6">
      <c r="C189" s="1"/>
      <c r="D189" s="1"/>
      <c r="F189" s="2"/>
    </row>
    <row r="190" spans="3:6">
      <c r="C190" s="1"/>
      <c r="D190" s="1"/>
      <c r="F190" s="2"/>
    </row>
    <row r="191" spans="3:6">
      <c r="C191" s="1"/>
      <c r="D191" s="1"/>
      <c r="F191" s="2"/>
    </row>
    <row r="192" spans="3:6">
      <c r="C192" s="1"/>
      <c r="D192" s="1"/>
      <c r="F192" s="2"/>
    </row>
    <row r="193" spans="3:6">
      <c r="C193" s="1"/>
      <c r="D193" s="1"/>
      <c r="F193" s="2"/>
    </row>
    <row r="194" spans="3:6">
      <c r="C194" s="1"/>
      <c r="D194" s="1"/>
      <c r="F194" s="2"/>
    </row>
    <row r="195" spans="3:6">
      <c r="C195" s="1"/>
      <c r="D195" s="1"/>
      <c r="F195" s="2"/>
    </row>
    <row r="196" spans="3:6">
      <c r="C196" s="1"/>
      <c r="D196" s="1"/>
      <c r="F196" s="2"/>
    </row>
    <row r="197" spans="3:6">
      <c r="C197" s="1"/>
      <c r="D197" s="1"/>
      <c r="F197" s="2"/>
    </row>
    <row r="198" spans="3:6">
      <c r="C198" s="1"/>
      <c r="D198" s="1"/>
      <c r="F198" s="2"/>
    </row>
    <row r="199" spans="3:6">
      <c r="C199" s="1"/>
      <c r="D199" s="1"/>
      <c r="F199" s="2"/>
    </row>
    <row r="200" spans="3:6">
      <c r="C200" s="1"/>
      <c r="D200" s="1"/>
      <c r="F200" s="2"/>
    </row>
    <row r="201" spans="3:6">
      <c r="C201" s="1"/>
      <c r="D201" s="1"/>
      <c r="F201" s="2"/>
    </row>
    <row r="202" spans="3:6">
      <c r="C202" s="1"/>
      <c r="D202" s="1"/>
      <c r="F202" s="2"/>
    </row>
    <row r="203" spans="3:6">
      <c r="C203" s="1"/>
      <c r="D203" s="1"/>
      <c r="F203" s="2"/>
    </row>
    <row r="204" spans="3:6">
      <c r="C204" s="1"/>
      <c r="D204" s="1"/>
      <c r="F204" s="2"/>
    </row>
    <row r="205" spans="3:6">
      <c r="C205" s="1"/>
      <c r="D205" s="1"/>
      <c r="F205" s="2"/>
    </row>
    <row r="206" spans="3:6">
      <c r="C206" s="1"/>
      <c r="D206" s="1"/>
      <c r="F206" s="2"/>
    </row>
    <row r="207" spans="3:6">
      <c r="C207" s="1"/>
      <c r="D207" s="1"/>
      <c r="F207" s="2"/>
    </row>
    <row r="208" spans="3:6">
      <c r="C208" s="1"/>
      <c r="D208" s="1"/>
      <c r="F208" s="2"/>
    </row>
    <row r="209" spans="3:6">
      <c r="C209" s="1"/>
      <c r="D209" s="1"/>
      <c r="F209" s="2"/>
    </row>
    <row r="210" spans="3:6">
      <c r="C210" s="1"/>
      <c r="D210" s="1"/>
      <c r="F210" s="2"/>
    </row>
    <row r="211" spans="3:6">
      <c r="C211" s="1"/>
      <c r="D211" s="1"/>
      <c r="F211" s="2"/>
    </row>
    <row r="212" spans="3:6">
      <c r="C212" s="1"/>
      <c r="D212" s="1"/>
      <c r="F212" s="2"/>
    </row>
    <row r="213" spans="3:6">
      <c r="C213" s="1"/>
      <c r="D213" s="1"/>
      <c r="F213" s="2"/>
    </row>
    <row r="214" spans="3:6">
      <c r="C214" s="1"/>
      <c r="D214" s="1"/>
      <c r="F214" s="2"/>
    </row>
    <row r="215" spans="3:6">
      <c r="C215" s="1"/>
      <c r="D215" s="1"/>
      <c r="F215" s="2"/>
    </row>
    <row r="216" spans="3:6">
      <c r="C216" s="1"/>
      <c r="D216" s="1"/>
      <c r="F216" s="2"/>
    </row>
    <row r="217" spans="3:6">
      <c r="C217" s="1"/>
      <c r="D217" s="1"/>
      <c r="F217" s="2"/>
    </row>
    <row r="218" spans="3:6">
      <c r="C218" s="1"/>
      <c r="D218" s="1"/>
      <c r="F218" s="2"/>
    </row>
    <row r="219" spans="3:6">
      <c r="C219" s="1"/>
      <c r="D219" s="1"/>
      <c r="F219" s="2"/>
    </row>
    <row r="220" spans="3:6">
      <c r="C220" s="1"/>
      <c r="D220" s="1"/>
      <c r="F220" s="2"/>
    </row>
    <row r="221" spans="3:6">
      <c r="C221" s="1"/>
      <c r="D221" s="1"/>
      <c r="F221" s="2"/>
    </row>
    <row r="222" spans="3:6">
      <c r="C222" s="1"/>
      <c r="D222" s="1"/>
      <c r="F222" s="2"/>
    </row>
    <row r="223" spans="3:6">
      <c r="C223" s="1"/>
      <c r="D223" s="1"/>
      <c r="F223" s="2"/>
    </row>
    <row r="224" spans="3:6">
      <c r="C224" s="1"/>
      <c r="D224" s="1"/>
      <c r="F224" s="2"/>
    </row>
    <row r="225" spans="3:6">
      <c r="C225" s="1"/>
      <c r="D225" s="1"/>
      <c r="F225" s="2"/>
    </row>
    <row r="226" spans="3:6">
      <c r="C226" s="1"/>
      <c r="D226" s="1"/>
      <c r="F226" s="2"/>
    </row>
    <row r="227" spans="3:6">
      <c r="C227" s="1"/>
      <c r="D227" s="1"/>
      <c r="F227" s="2"/>
    </row>
    <row r="228" spans="3:6">
      <c r="C228" s="1"/>
      <c r="D228" s="1"/>
      <c r="F228" s="2"/>
    </row>
    <row r="229" spans="3:6">
      <c r="C229" s="1"/>
      <c r="D229" s="1"/>
      <c r="F229" s="2"/>
    </row>
    <row r="230" spans="3:6">
      <c r="C230" s="1"/>
      <c r="D230" s="1"/>
      <c r="F230" s="2"/>
    </row>
    <row r="231" spans="3:6">
      <c r="C231" s="1"/>
      <c r="D231" s="1"/>
      <c r="F231" s="2"/>
    </row>
    <row r="232" spans="3:6">
      <c r="C232" s="1"/>
      <c r="D232" s="1"/>
      <c r="F232" s="2"/>
    </row>
    <row r="233" spans="3:6">
      <c r="C233" s="1"/>
      <c r="D233" s="1"/>
      <c r="F233" s="2"/>
    </row>
    <row r="234" spans="3:6">
      <c r="C234" s="1"/>
      <c r="D234" s="1"/>
      <c r="F234" s="2"/>
    </row>
  </sheetData>
  <sortState ref="A2:G15">
    <sortCondition descending="1" ref="F1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topLeftCell="A10" workbookViewId="0">
      <selection activeCell="F2" sqref="F2"/>
    </sheetView>
  </sheetViews>
  <sheetFormatPr defaultRowHeight="15"/>
  <cols>
    <col min="1" max="1" width="8.140625" bestFit="1" customWidth="1"/>
    <col min="2" max="2" width="12.7109375" bestFit="1" customWidth="1"/>
    <col min="3" max="3" width="11.7109375" bestFit="1" customWidth="1"/>
    <col min="4" max="4" width="12.7109375" bestFit="1" customWidth="1"/>
    <col min="5" max="5" width="39.28515625" customWidth="1"/>
    <col min="6" max="6" width="12.7109375" bestFit="1" customWidth="1"/>
  </cols>
  <sheetData>
    <row r="1" spans="1:8">
      <c r="A1" t="s">
        <v>24</v>
      </c>
      <c r="B1" t="s">
        <v>25</v>
      </c>
      <c r="C1" t="s">
        <v>26</v>
      </c>
      <c r="D1" t="s">
        <v>23</v>
      </c>
      <c r="E1" t="s">
        <v>0</v>
      </c>
      <c r="F1" t="s">
        <v>1</v>
      </c>
    </row>
    <row r="2" spans="1:8">
      <c r="A2" t="s">
        <v>12</v>
      </c>
      <c r="B2" t="s">
        <v>6</v>
      </c>
      <c r="C2" s="1">
        <v>45519</v>
      </c>
      <c r="D2" s="1">
        <v>45529</v>
      </c>
      <c r="E2" t="s">
        <v>28</v>
      </c>
      <c r="F2" s="2">
        <v>49251.33</v>
      </c>
      <c r="H2">
        <f>D2-C2</f>
        <v>10</v>
      </c>
    </row>
    <row r="3" spans="1:8">
      <c r="A3" t="s">
        <v>2</v>
      </c>
      <c r="B3" t="s">
        <v>6</v>
      </c>
      <c r="C3" s="1">
        <v>45499</v>
      </c>
      <c r="D3" s="1">
        <v>45508</v>
      </c>
      <c r="E3" t="s">
        <v>30</v>
      </c>
      <c r="F3" s="2">
        <v>23467.15</v>
      </c>
      <c r="H3">
        <f>D3-C3</f>
        <v>9</v>
      </c>
    </row>
    <row r="4" spans="1:8">
      <c r="A4" t="s">
        <v>12</v>
      </c>
      <c r="B4" t="s">
        <v>3</v>
      </c>
      <c r="C4" s="1">
        <v>45432</v>
      </c>
      <c r="D4" s="1">
        <v>45455</v>
      </c>
      <c r="E4" t="s">
        <v>31</v>
      </c>
      <c r="F4" s="2">
        <v>17679.490000000002</v>
      </c>
      <c r="H4">
        <f t="shared" ref="H4:H13" si="0">D4-C4</f>
        <v>23</v>
      </c>
    </row>
    <row r="5" spans="1:8">
      <c r="A5" t="s">
        <v>12</v>
      </c>
      <c r="B5" t="s">
        <v>3</v>
      </c>
      <c r="C5" s="1">
        <v>45350</v>
      </c>
      <c r="D5" s="1">
        <v>45361</v>
      </c>
      <c r="E5" t="s">
        <v>35</v>
      </c>
      <c r="F5" s="2">
        <v>13701.98</v>
      </c>
      <c r="H5">
        <f t="shared" si="0"/>
        <v>11</v>
      </c>
    </row>
    <row r="6" spans="1:8">
      <c r="A6" t="s">
        <v>12</v>
      </c>
      <c r="B6" t="s">
        <v>3</v>
      </c>
      <c r="C6" s="1">
        <v>45489</v>
      </c>
      <c r="D6" s="1">
        <v>45495</v>
      </c>
      <c r="E6" t="s">
        <v>4</v>
      </c>
      <c r="F6" s="2">
        <v>10836.09</v>
      </c>
      <c r="H6">
        <f t="shared" si="0"/>
        <v>6</v>
      </c>
    </row>
    <row r="7" spans="1:8">
      <c r="A7" t="s">
        <v>12</v>
      </c>
      <c r="B7" t="s">
        <v>3</v>
      </c>
      <c r="C7" s="1">
        <v>45310</v>
      </c>
      <c r="D7" s="1">
        <v>45321</v>
      </c>
      <c r="E7" t="s">
        <v>36</v>
      </c>
      <c r="F7" s="2">
        <v>10032.549999999999</v>
      </c>
      <c r="H7">
        <f t="shared" si="0"/>
        <v>11</v>
      </c>
    </row>
    <row r="8" spans="1:8">
      <c r="A8" t="s">
        <v>12</v>
      </c>
      <c r="B8" t="s">
        <v>3</v>
      </c>
      <c r="C8" s="1">
        <v>45420</v>
      </c>
      <c r="D8" s="1">
        <v>45421</v>
      </c>
      <c r="E8" t="s">
        <v>4</v>
      </c>
      <c r="F8" s="2">
        <v>9791.31</v>
      </c>
      <c r="H8">
        <f t="shared" si="0"/>
        <v>1</v>
      </c>
    </row>
    <row r="9" spans="1:8">
      <c r="A9" t="s">
        <v>12</v>
      </c>
      <c r="B9" t="s">
        <v>3</v>
      </c>
      <c r="C9" s="1">
        <v>45405</v>
      </c>
      <c r="D9" s="1">
        <v>45418</v>
      </c>
      <c r="E9" t="s">
        <v>32</v>
      </c>
      <c r="F9" s="2">
        <v>8336.93</v>
      </c>
      <c r="H9">
        <f t="shared" si="0"/>
        <v>13</v>
      </c>
    </row>
    <row r="10" spans="1:8">
      <c r="A10" t="s">
        <v>12</v>
      </c>
      <c r="B10" t="s">
        <v>3</v>
      </c>
      <c r="C10" s="1">
        <v>45363</v>
      </c>
      <c r="D10" s="1">
        <v>45370</v>
      </c>
      <c r="E10" t="s">
        <v>34</v>
      </c>
      <c r="F10" s="2">
        <v>8023.3</v>
      </c>
      <c r="H10">
        <f t="shared" si="0"/>
        <v>7</v>
      </c>
    </row>
    <row r="11" spans="1:8">
      <c r="A11" t="s">
        <v>12</v>
      </c>
      <c r="B11" t="s">
        <v>3</v>
      </c>
      <c r="C11" s="1">
        <v>45391</v>
      </c>
      <c r="D11" s="1">
        <v>45398</v>
      </c>
      <c r="E11" t="s">
        <v>33</v>
      </c>
      <c r="F11" s="2">
        <v>7247.64</v>
      </c>
      <c r="H11">
        <f t="shared" si="0"/>
        <v>7</v>
      </c>
    </row>
    <row r="12" spans="1:8">
      <c r="A12" t="s">
        <v>12</v>
      </c>
      <c r="B12" t="s">
        <v>3</v>
      </c>
      <c r="C12" s="1">
        <v>45323</v>
      </c>
      <c r="D12" s="1">
        <v>45326</v>
      </c>
      <c r="E12" t="s">
        <v>7</v>
      </c>
      <c r="F12" s="2">
        <v>6446.44</v>
      </c>
      <c r="H12">
        <f t="shared" si="0"/>
        <v>3</v>
      </c>
    </row>
    <row r="13" spans="1:8">
      <c r="A13" t="s">
        <v>12</v>
      </c>
      <c r="B13" t="s">
        <v>3</v>
      </c>
      <c r="C13" s="1">
        <v>45386</v>
      </c>
      <c r="D13" s="1">
        <v>45387</v>
      </c>
      <c r="E13" t="s">
        <v>16</v>
      </c>
      <c r="F13" s="2">
        <v>6064.3</v>
      </c>
      <c r="H13">
        <f t="shared" si="0"/>
        <v>1</v>
      </c>
    </row>
    <row r="14" spans="1:8">
      <c r="A14" t="s">
        <v>12</v>
      </c>
      <c r="B14" t="s">
        <v>6</v>
      </c>
      <c r="C14" s="1">
        <v>45537</v>
      </c>
      <c r="D14" s="1">
        <v>45541</v>
      </c>
      <c r="E14" t="s">
        <v>27</v>
      </c>
      <c r="F14" s="2">
        <v>6012.29</v>
      </c>
      <c r="H14">
        <f>D14-C14</f>
        <v>4</v>
      </c>
    </row>
    <row r="15" spans="1:8">
      <c r="A15" t="s">
        <v>12</v>
      </c>
      <c r="B15" t="s">
        <v>3</v>
      </c>
      <c r="C15" s="1">
        <v>45377</v>
      </c>
      <c r="D15" s="1">
        <v>45378</v>
      </c>
      <c r="E15" t="s">
        <v>4</v>
      </c>
      <c r="F15" s="2">
        <v>5350.18</v>
      </c>
    </row>
    <row r="16" spans="1:8">
      <c r="A16" t="s">
        <v>12</v>
      </c>
      <c r="B16" t="s">
        <v>3</v>
      </c>
      <c r="C16" s="1">
        <v>45508</v>
      </c>
      <c r="D16" s="1">
        <v>45516</v>
      </c>
      <c r="E16" t="s">
        <v>29</v>
      </c>
      <c r="F16" s="2">
        <v>4921.3500000000004</v>
      </c>
    </row>
    <row r="17" spans="1:6">
      <c r="A17" t="s">
        <v>12</v>
      </c>
      <c r="B17" t="s">
        <v>3</v>
      </c>
      <c r="C17" s="1">
        <v>45476</v>
      </c>
      <c r="D17" s="1">
        <v>45478</v>
      </c>
      <c r="E17" t="s">
        <v>4</v>
      </c>
      <c r="F17" s="2">
        <v>4472.96</v>
      </c>
    </row>
    <row r="18" spans="1:6">
      <c r="A18" t="s">
        <v>12</v>
      </c>
      <c r="B18" t="s">
        <v>3</v>
      </c>
      <c r="C18" s="1">
        <v>45302</v>
      </c>
      <c r="D18" s="1">
        <v>45303</v>
      </c>
      <c r="E18" t="s">
        <v>4</v>
      </c>
      <c r="F18" s="2">
        <v>4074.64</v>
      </c>
    </row>
    <row r="19" spans="1:6">
      <c r="A19" t="s">
        <v>2</v>
      </c>
      <c r="B19" t="s">
        <v>3</v>
      </c>
      <c r="C19" s="1">
        <v>45425</v>
      </c>
      <c r="D19" s="1">
        <v>45426</v>
      </c>
      <c r="E19" t="s">
        <v>4</v>
      </c>
      <c r="F19" s="2">
        <v>2790.16</v>
      </c>
    </row>
    <row r="20" spans="1:6">
      <c r="A20" t="s">
        <v>12</v>
      </c>
      <c r="B20" t="s">
        <v>3</v>
      </c>
      <c r="C20" s="1">
        <v>45427</v>
      </c>
      <c r="D20" s="1">
        <v>45428</v>
      </c>
      <c r="E20" t="s">
        <v>8</v>
      </c>
      <c r="F20" s="2">
        <v>200.8</v>
      </c>
    </row>
    <row r="21" spans="1:6">
      <c r="A21" t="s">
        <v>12</v>
      </c>
      <c r="B21" t="s">
        <v>3</v>
      </c>
      <c r="C21" s="1">
        <v>45422</v>
      </c>
      <c r="D21" s="1">
        <v>45422</v>
      </c>
      <c r="E21" t="s">
        <v>8</v>
      </c>
      <c r="F21" s="2">
        <v>200.8</v>
      </c>
    </row>
    <row r="22" spans="1:6">
      <c r="C22" s="1"/>
      <c r="D22" s="1"/>
      <c r="F22" s="2"/>
    </row>
    <row r="23" spans="1:6">
      <c r="C23" s="1"/>
      <c r="D23" s="1"/>
      <c r="F23" s="2">
        <f>SUM(F2:F22)</f>
        <v>198901.69</v>
      </c>
    </row>
    <row r="24" spans="1:6">
      <c r="C24" s="1"/>
      <c r="D24" s="1"/>
      <c r="F24" s="2"/>
    </row>
    <row r="25" spans="1:6">
      <c r="A25" t="s">
        <v>54</v>
      </c>
      <c r="C25" s="2">
        <v>25582.92</v>
      </c>
      <c r="D25" s="1"/>
      <c r="F25" s="2">
        <f>viagens_EB!F35-viagens_MB!F23</f>
        <v>135.02999999999884</v>
      </c>
    </row>
    <row r="26" spans="1:6">
      <c r="A26" t="s">
        <v>55</v>
      </c>
      <c r="C26" s="2">
        <v>13982.4</v>
      </c>
      <c r="D26" s="1"/>
      <c r="F26" s="2"/>
    </row>
    <row r="27" spans="1:6">
      <c r="C27" s="2"/>
      <c r="D27">
        <v>10</v>
      </c>
      <c r="F27" s="2"/>
    </row>
    <row r="28" spans="1:6">
      <c r="C28" s="2">
        <f>SUM(C25:C27)</f>
        <v>39565.32</v>
      </c>
      <c r="D28" s="2">
        <f>C28*D27</f>
        <v>395653.2</v>
      </c>
      <c r="F28" s="2">
        <f>F23+D28</f>
        <v>594554.89</v>
      </c>
    </row>
    <row r="29" spans="1:6">
      <c r="C29" s="1"/>
      <c r="D29" s="1"/>
      <c r="F29" s="2"/>
    </row>
    <row r="30" spans="1:6">
      <c r="C30" s="1"/>
      <c r="D30" s="1"/>
      <c r="F30" s="2"/>
    </row>
    <row r="31" spans="1:6">
      <c r="C31" s="1"/>
      <c r="D31" s="1"/>
      <c r="F31" s="2"/>
    </row>
    <row r="32" spans="1:6">
      <c r="C32" s="1"/>
      <c r="D32" s="1"/>
      <c r="F32" s="2"/>
    </row>
    <row r="33" spans="3:6">
      <c r="C33" s="1"/>
      <c r="D33" s="1"/>
      <c r="F33" s="2"/>
    </row>
    <row r="34" spans="3:6">
      <c r="C34" s="1"/>
      <c r="D34" s="1"/>
      <c r="F34" s="2"/>
    </row>
    <row r="35" spans="3:6">
      <c r="C35" s="1"/>
      <c r="D35" s="1"/>
      <c r="F35" s="2"/>
    </row>
    <row r="36" spans="3:6">
      <c r="C36" s="1"/>
      <c r="D36" s="1"/>
      <c r="F36" s="2"/>
    </row>
    <row r="37" spans="3:6">
      <c r="C37" s="1"/>
      <c r="D37" s="1"/>
      <c r="F37" s="2"/>
    </row>
    <row r="38" spans="3:6">
      <c r="C38" s="1"/>
      <c r="D38" s="1"/>
      <c r="F38" s="2"/>
    </row>
    <row r="39" spans="3:6">
      <c r="C39" s="1"/>
      <c r="D39" s="1"/>
      <c r="F39" s="2"/>
    </row>
    <row r="40" spans="3:6">
      <c r="C40" s="1"/>
      <c r="D40" s="1"/>
      <c r="F40" s="2"/>
    </row>
    <row r="41" spans="3:6">
      <c r="C41" s="1"/>
      <c r="D41" s="1"/>
      <c r="F41" s="2"/>
    </row>
    <row r="42" spans="3:6">
      <c r="C42" s="1"/>
      <c r="D42" s="1"/>
      <c r="F42" s="2"/>
    </row>
    <row r="43" spans="3:6">
      <c r="C43" s="1"/>
      <c r="D43" s="1"/>
      <c r="F43" s="2"/>
    </row>
    <row r="44" spans="3:6">
      <c r="C44" s="1"/>
      <c r="D44" s="1"/>
      <c r="F44" s="2"/>
    </row>
    <row r="45" spans="3:6">
      <c r="C45" s="1"/>
      <c r="D45" s="1"/>
      <c r="F45" s="2"/>
    </row>
    <row r="46" spans="3:6">
      <c r="C46" s="1"/>
      <c r="D46" s="1"/>
      <c r="F46" s="2"/>
    </row>
    <row r="47" spans="3:6">
      <c r="C47" s="1"/>
      <c r="D47" s="1"/>
      <c r="F47" s="2"/>
    </row>
    <row r="48" spans="3:6">
      <c r="C48" s="1"/>
      <c r="D48" s="1"/>
      <c r="F48" s="2"/>
    </row>
    <row r="49" spans="3:6">
      <c r="C49" s="1"/>
      <c r="D49" s="1"/>
      <c r="F49" s="2"/>
    </row>
    <row r="50" spans="3:6">
      <c r="C50" s="1"/>
      <c r="D50" s="1"/>
      <c r="F50" s="2"/>
    </row>
  </sheetData>
  <sortState ref="A2:F50">
    <sortCondition descending="1" ref="F21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9"/>
  <sheetViews>
    <sheetView tabSelected="1" topLeftCell="A28" workbookViewId="0">
      <selection activeCell="H45" sqref="H45"/>
    </sheetView>
  </sheetViews>
  <sheetFormatPr defaultRowHeight="15"/>
  <cols>
    <col min="1" max="1" width="8.140625" bestFit="1" customWidth="1"/>
    <col min="2" max="2" width="12.7109375" bestFit="1" customWidth="1"/>
    <col min="3" max="3" width="11.7109375" bestFit="1" customWidth="1"/>
    <col min="4" max="4" width="12.7109375" bestFit="1" customWidth="1"/>
    <col min="5" max="5" width="54.140625" customWidth="1"/>
    <col min="6" max="6" width="14.42578125" bestFit="1" customWidth="1"/>
    <col min="7" max="7" width="10.7109375" bestFit="1" customWidth="1"/>
    <col min="8" max="8" width="12.7109375" bestFit="1" customWidth="1"/>
  </cols>
  <sheetData>
    <row r="1" spans="1:8">
      <c r="A1" t="s">
        <v>24</v>
      </c>
      <c r="B1" t="s">
        <v>53</v>
      </c>
      <c r="C1" t="s">
        <v>26</v>
      </c>
      <c r="D1" t="s">
        <v>23</v>
      </c>
      <c r="E1" t="s">
        <v>0</v>
      </c>
      <c r="F1" t="s">
        <v>1</v>
      </c>
    </row>
    <row r="2" spans="1:8">
      <c r="A2" t="s">
        <v>2</v>
      </c>
      <c r="B2" t="s">
        <v>6</v>
      </c>
      <c r="C2" s="1">
        <v>45477</v>
      </c>
      <c r="D2" s="1">
        <v>45487</v>
      </c>
      <c r="E2" t="s">
        <v>52</v>
      </c>
      <c r="F2" s="2">
        <v>65860.149999999994</v>
      </c>
    </row>
    <row r="3" spans="1:8">
      <c r="A3" t="s">
        <v>2</v>
      </c>
      <c r="B3" t="s">
        <v>6</v>
      </c>
      <c r="C3" s="1">
        <v>45388</v>
      </c>
      <c r="D3" s="1">
        <v>45396</v>
      </c>
      <c r="E3" t="s">
        <v>51</v>
      </c>
      <c r="F3" s="2">
        <v>51153.62</v>
      </c>
    </row>
    <row r="4" spans="1:8">
      <c r="A4" t="s">
        <v>2</v>
      </c>
      <c r="B4" t="s">
        <v>6</v>
      </c>
      <c r="C4" s="1">
        <v>45339</v>
      </c>
      <c r="D4" s="1">
        <v>45345</v>
      </c>
      <c r="E4" t="s">
        <v>50</v>
      </c>
      <c r="F4" s="2">
        <v>29677.73</v>
      </c>
      <c r="H4" s="2">
        <f>SUM(F2:F4)</f>
        <v>146691.5</v>
      </c>
    </row>
    <row r="5" spans="1:8">
      <c r="A5" t="s">
        <v>12</v>
      </c>
      <c r="B5" t="s">
        <v>3</v>
      </c>
      <c r="C5" s="1">
        <v>45459</v>
      </c>
      <c r="D5" s="1">
        <v>45461</v>
      </c>
      <c r="E5" t="s">
        <v>5</v>
      </c>
      <c r="F5" s="2">
        <v>9701.83</v>
      </c>
    </row>
    <row r="6" spans="1:8">
      <c r="A6" t="s">
        <v>12</v>
      </c>
      <c r="B6" t="s">
        <v>3</v>
      </c>
      <c r="C6" s="1">
        <v>45320</v>
      </c>
      <c r="D6" s="1">
        <v>45323</v>
      </c>
      <c r="E6" t="s">
        <v>49</v>
      </c>
      <c r="F6" s="2">
        <v>5998.01</v>
      </c>
    </row>
    <row r="7" spans="1:8">
      <c r="A7" t="s">
        <v>12</v>
      </c>
      <c r="B7" t="s">
        <v>3</v>
      </c>
      <c r="C7" s="1">
        <v>45517</v>
      </c>
      <c r="D7" s="1">
        <v>45518</v>
      </c>
      <c r="E7" t="s">
        <v>9</v>
      </c>
      <c r="F7" s="2">
        <v>4017.63</v>
      </c>
    </row>
    <row r="8" spans="1:8">
      <c r="A8" t="s">
        <v>12</v>
      </c>
      <c r="B8" t="s">
        <v>3</v>
      </c>
      <c r="C8" s="1">
        <v>45533</v>
      </c>
      <c r="D8" s="1">
        <v>45534</v>
      </c>
      <c r="E8" t="s">
        <v>4</v>
      </c>
      <c r="F8" s="2">
        <v>3885.49</v>
      </c>
    </row>
    <row r="9" spans="1:8">
      <c r="A9" t="s">
        <v>12</v>
      </c>
      <c r="B9" t="s">
        <v>3</v>
      </c>
      <c r="C9" s="1">
        <v>45438</v>
      </c>
      <c r="D9" s="1">
        <v>45446</v>
      </c>
      <c r="E9" t="s">
        <v>48</v>
      </c>
      <c r="F9" s="2">
        <v>3197.7</v>
      </c>
    </row>
    <row r="10" spans="1:8">
      <c r="A10" t="s">
        <v>12</v>
      </c>
      <c r="B10" t="s">
        <v>3</v>
      </c>
      <c r="C10" s="1">
        <v>45546</v>
      </c>
      <c r="D10" s="1">
        <v>45547</v>
      </c>
      <c r="E10" t="s">
        <v>47</v>
      </c>
      <c r="F10" s="2">
        <v>2941.14</v>
      </c>
    </row>
    <row r="11" spans="1:8">
      <c r="A11" t="s">
        <v>12</v>
      </c>
      <c r="B11" t="s">
        <v>3</v>
      </c>
      <c r="C11" s="1">
        <v>45386</v>
      </c>
      <c r="D11" s="1">
        <v>45388</v>
      </c>
      <c r="E11" t="s">
        <v>4</v>
      </c>
      <c r="F11" s="2">
        <v>2930.07</v>
      </c>
    </row>
    <row r="12" spans="1:8">
      <c r="A12" t="s">
        <v>12</v>
      </c>
      <c r="B12" t="s">
        <v>3</v>
      </c>
      <c r="C12" s="1">
        <v>45309</v>
      </c>
      <c r="D12" s="1">
        <v>45310</v>
      </c>
      <c r="E12" t="s">
        <v>13</v>
      </c>
      <c r="F12" s="2">
        <v>2794.03</v>
      </c>
    </row>
    <row r="13" spans="1:8">
      <c r="A13" t="s">
        <v>2</v>
      </c>
      <c r="B13" t="s">
        <v>3</v>
      </c>
      <c r="C13" s="1">
        <v>45327</v>
      </c>
      <c r="D13" s="1">
        <v>45329</v>
      </c>
      <c r="E13" t="s">
        <v>5</v>
      </c>
      <c r="F13" s="2">
        <v>2360.14</v>
      </c>
    </row>
    <row r="14" spans="1:8">
      <c r="A14" t="s">
        <v>12</v>
      </c>
      <c r="B14" t="s">
        <v>3</v>
      </c>
      <c r="C14" s="1">
        <v>45363</v>
      </c>
      <c r="D14" s="1">
        <v>45366</v>
      </c>
      <c r="E14" t="s">
        <v>4</v>
      </c>
      <c r="F14" s="2">
        <v>1779.33</v>
      </c>
    </row>
    <row r="15" spans="1:8">
      <c r="A15" t="s">
        <v>12</v>
      </c>
      <c r="B15" t="s">
        <v>3</v>
      </c>
      <c r="C15" s="1">
        <v>45497</v>
      </c>
      <c r="D15" s="1">
        <v>45502</v>
      </c>
      <c r="E15" t="s">
        <v>46</v>
      </c>
      <c r="F15" s="2">
        <v>1672.56</v>
      </c>
    </row>
    <row r="16" spans="1:8">
      <c r="A16" t="s">
        <v>12</v>
      </c>
      <c r="B16" t="s">
        <v>3</v>
      </c>
      <c r="C16" s="1">
        <v>45505</v>
      </c>
      <c r="D16" s="1">
        <v>45507</v>
      </c>
      <c r="E16" t="s">
        <v>45</v>
      </c>
      <c r="F16" s="2">
        <v>1217.57</v>
      </c>
    </row>
    <row r="17" spans="1:6">
      <c r="A17" t="s">
        <v>12</v>
      </c>
      <c r="B17" t="s">
        <v>3</v>
      </c>
      <c r="C17" s="1">
        <v>45383</v>
      </c>
      <c r="D17" s="1">
        <v>45385</v>
      </c>
      <c r="E17" t="s">
        <v>44</v>
      </c>
      <c r="F17" s="2">
        <v>1004.02</v>
      </c>
    </row>
    <row r="18" spans="1:6">
      <c r="A18" t="s">
        <v>12</v>
      </c>
      <c r="B18" t="s">
        <v>3</v>
      </c>
      <c r="C18" s="1">
        <v>45544</v>
      </c>
      <c r="D18" s="1">
        <v>45545</v>
      </c>
      <c r="E18" t="s">
        <v>14</v>
      </c>
      <c r="F18" s="2">
        <v>762.57</v>
      </c>
    </row>
    <row r="19" spans="1:6">
      <c r="A19" t="s">
        <v>12</v>
      </c>
      <c r="B19" t="s">
        <v>3</v>
      </c>
      <c r="C19" s="1">
        <v>45474</v>
      </c>
      <c r="D19" s="1">
        <v>45475</v>
      </c>
      <c r="E19" t="s">
        <v>5</v>
      </c>
      <c r="F19" s="2">
        <v>762.57</v>
      </c>
    </row>
    <row r="20" spans="1:6">
      <c r="A20" t="s">
        <v>12</v>
      </c>
      <c r="B20" t="s">
        <v>3</v>
      </c>
      <c r="C20" s="1">
        <v>45417</v>
      </c>
      <c r="D20" s="1">
        <v>45418</v>
      </c>
      <c r="E20" t="s">
        <v>4</v>
      </c>
      <c r="F20" s="2">
        <v>762.57</v>
      </c>
    </row>
    <row r="21" spans="1:6">
      <c r="A21" t="s">
        <v>12</v>
      </c>
      <c r="B21" t="s">
        <v>3</v>
      </c>
      <c r="C21" s="1">
        <v>45372</v>
      </c>
      <c r="D21" s="1">
        <v>45373</v>
      </c>
      <c r="E21" t="s">
        <v>5</v>
      </c>
      <c r="F21" s="2">
        <v>762.57</v>
      </c>
    </row>
    <row r="22" spans="1:6">
      <c r="A22" t="s">
        <v>12</v>
      </c>
      <c r="B22" t="s">
        <v>3</v>
      </c>
      <c r="C22" s="1">
        <v>45489</v>
      </c>
      <c r="D22" s="1">
        <v>45490</v>
      </c>
      <c r="E22" t="s">
        <v>43</v>
      </c>
      <c r="F22" s="2">
        <v>709.18</v>
      </c>
    </row>
    <row r="23" spans="1:6">
      <c r="A23" t="s">
        <v>12</v>
      </c>
      <c r="B23" t="s">
        <v>3</v>
      </c>
      <c r="C23" s="1">
        <v>45432</v>
      </c>
      <c r="D23" s="1">
        <v>45433</v>
      </c>
      <c r="E23" t="s">
        <v>10</v>
      </c>
      <c r="F23" s="2">
        <v>682.5</v>
      </c>
    </row>
    <row r="24" spans="1:6">
      <c r="A24" t="s">
        <v>12</v>
      </c>
      <c r="B24" t="s">
        <v>3</v>
      </c>
      <c r="C24" s="1">
        <v>45421</v>
      </c>
      <c r="D24" s="1">
        <v>45422</v>
      </c>
      <c r="E24" t="s">
        <v>42</v>
      </c>
      <c r="F24" s="2">
        <v>682.5</v>
      </c>
    </row>
    <row r="25" spans="1:6">
      <c r="A25" t="s">
        <v>12</v>
      </c>
      <c r="B25" t="s">
        <v>3</v>
      </c>
      <c r="C25" s="1">
        <v>45356</v>
      </c>
      <c r="D25" s="1">
        <v>45357</v>
      </c>
      <c r="E25" t="s">
        <v>41</v>
      </c>
      <c r="F25" s="2">
        <v>629.11</v>
      </c>
    </row>
    <row r="26" spans="1:6">
      <c r="A26" t="s">
        <v>12</v>
      </c>
      <c r="B26" t="s">
        <v>3</v>
      </c>
      <c r="C26" s="1">
        <v>45520</v>
      </c>
      <c r="D26" s="1">
        <v>45521</v>
      </c>
      <c r="E26" t="s">
        <v>40</v>
      </c>
      <c r="F26" s="2">
        <v>602.41</v>
      </c>
    </row>
    <row r="27" spans="1:6">
      <c r="A27" t="s">
        <v>12</v>
      </c>
      <c r="B27" t="s">
        <v>3</v>
      </c>
      <c r="C27" s="1">
        <v>45503</v>
      </c>
      <c r="D27" s="1">
        <v>45504</v>
      </c>
      <c r="E27" t="s">
        <v>39</v>
      </c>
      <c r="F27" s="2">
        <v>602.41</v>
      </c>
    </row>
    <row r="28" spans="1:6">
      <c r="A28" t="s">
        <v>12</v>
      </c>
      <c r="B28" t="s">
        <v>3</v>
      </c>
      <c r="C28" s="1">
        <v>45411</v>
      </c>
      <c r="D28" s="1">
        <v>45412</v>
      </c>
      <c r="E28" t="s">
        <v>15</v>
      </c>
      <c r="F28" s="2">
        <v>602.41</v>
      </c>
    </row>
    <row r="29" spans="1:6">
      <c r="A29" t="s">
        <v>12</v>
      </c>
      <c r="B29" t="s">
        <v>3</v>
      </c>
      <c r="C29" s="1">
        <v>45543</v>
      </c>
      <c r="D29" s="1">
        <v>45544</v>
      </c>
      <c r="E29" t="s">
        <v>11</v>
      </c>
      <c r="F29" s="2">
        <v>455</v>
      </c>
    </row>
    <row r="30" spans="1:6">
      <c r="A30" t="s">
        <v>12</v>
      </c>
      <c r="B30" t="s">
        <v>3</v>
      </c>
      <c r="C30" s="1">
        <v>45427</v>
      </c>
      <c r="D30" s="1">
        <v>45427</v>
      </c>
      <c r="E30" t="s">
        <v>10</v>
      </c>
      <c r="F30" s="2">
        <v>227.5</v>
      </c>
    </row>
    <row r="31" spans="1:6">
      <c r="A31" t="s">
        <v>12</v>
      </c>
      <c r="B31" t="s">
        <v>3</v>
      </c>
      <c r="C31" s="1">
        <v>45449</v>
      </c>
      <c r="D31" s="1">
        <v>45449</v>
      </c>
      <c r="E31" t="s">
        <v>38</v>
      </c>
      <c r="F31" s="2">
        <v>200.8</v>
      </c>
    </row>
    <row r="32" spans="1:6">
      <c r="A32" t="s">
        <v>12</v>
      </c>
      <c r="B32" t="s">
        <v>3</v>
      </c>
      <c r="C32" s="1">
        <v>45414</v>
      </c>
      <c r="D32" s="1">
        <v>45414</v>
      </c>
      <c r="E32" t="s">
        <v>15</v>
      </c>
      <c r="F32" s="2">
        <v>200.8</v>
      </c>
    </row>
    <row r="33" spans="1:8">
      <c r="A33" t="s">
        <v>12</v>
      </c>
      <c r="B33" t="s">
        <v>3</v>
      </c>
      <c r="C33" s="1">
        <v>45353</v>
      </c>
      <c r="D33" s="1">
        <v>45353</v>
      </c>
      <c r="E33" t="s">
        <v>37</v>
      </c>
      <c r="F33" s="2">
        <v>200.8</v>
      </c>
      <c r="H33" s="2">
        <f>SUM(F5:G33)</f>
        <v>52345.220000000016</v>
      </c>
    </row>
    <row r="34" spans="1:8">
      <c r="C34" s="1"/>
      <c r="D34" s="1"/>
      <c r="F34" s="2"/>
    </row>
    <row r="35" spans="1:8">
      <c r="C35" s="1"/>
      <c r="D35" s="1"/>
      <c r="F35" s="2">
        <f>SUM(F2:F34)</f>
        <v>199036.72</v>
      </c>
    </row>
    <row r="36" spans="1:8">
      <c r="C36" s="1"/>
      <c r="D36" s="1"/>
      <c r="F36" s="2"/>
    </row>
    <row r="37" spans="1:8">
      <c r="A37" t="s">
        <v>54</v>
      </c>
      <c r="C37" s="2">
        <v>24688.04</v>
      </c>
      <c r="D37" s="1"/>
      <c r="F37" s="2"/>
    </row>
    <row r="38" spans="1:8">
      <c r="A38" t="s">
        <v>55</v>
      </c>
      <c r="C38" s="2">
        <v>13930.27</v>
      </c>
      <c r="D38" s="1"/>
      <c r="F38" s="2"/>
    </row>
    <row r="39" spans="1:8">
      <c r="C39" s="2"/>
      <c r="D39">
        <v>10</v>
      </c>
      <c r="F39" s="2"/>
    </row>
    <row r="40" spans="1:8">
      <c r="C40" s="2">
        <f>SUM(C37:C39)</f>
        <v>38618.31</v>
      </c>
      <c r="D40" s="2">
        <f>C40*D39</f>
        <v>386183.1</v>
      </c>
      <c r="F40" s="2">
        <f>F35+D40</f>
        <v>585219.81999999995</v>
      </c>
      <c r="H40">
        <f>F40/C40</f>
        <v>15.153946923104609</v>
      </c>
    </row>
    <row r="41" spans="1:8">
      <c r="C41" s="1"/>
      <c r="D41" s="1"/>
      <c r="F41" s="2"/>
    </row>
    <row r="42" spans="1:8">
      <c r="C42" s="1"/>
      <c r="D42" s="1"/>
      <c r="F42" s="2"/>
    </row>
    <row r="43" spans="1:8">
      <c r="C43" s="1"/>
      <c r="D43" s="1"/>
      <c r="F43" s="2"/>
    </row>
    <row r="44" spans="1:8">
      <c r="C44" s="1"/>
      <c r="D44" s="1"/>
      <c r="F44" s="2"/>
    </row>
    <row r="45" spans="1:8">
      <c r="C45" s="1"/>
      <c r="D45" s="1"/>
      <c r="F45" s="2">
        <f>F40+viagens_MB!F28+viagens_FAB!F22</f>
        <v>1624209.7</v>
      </c>
      <c r="G45" s="2">
        <v>1817.08</v>
      </c>
      <c r="H45">
        <f>F45/G45</f>
        <v>893.85701234948385</v>
      </c>
    </row>
    <row r="46" spans="1:8">
      <c r="C46" s="1"/>
      <c r="D46" s="1"/>
      <c r="F46" s="2"/>
    </row>
    <row r="47" spans="1:8">
      <c r="C47" s="1"/>
      <c r="D47" s="1"/>
      <c r="F47" s="2"/>
    </row>
    <row r="48" spans="1:8">
      <c r="C48" s="1"/>
      <c r="D48" s="1"/>
      <c r="F48" s="2"/>
    </row>
    <row r="49" spans="3:6">
      <c r="C49" s="1"/>
      <c r="D49" s="1"/>
      <c r="F49" s="2"/>
    </row>
    <row r="50" spans="3:6">
      <c r="C50" s="1"/>
      <c r="D50" s="1"/>
      <c r="F50" s="2"/>
    </row>
    <row r="51" spans="3:6">
      <c r="C51" s="1"/>
      <c r="D51" s="1"/>
      <c r="F51" s="2"/>
    </row>
    <row r="52" spans="3:6">
      <c r="C52" s="1"/>
      <c r="D52" s="1"/>
      <c r="F52" s="2"/>
    </row>
    <row r="53" spans="3:6">
      <c r="C53" s="1"/>
      <c r="D53" s="1"/>
      <c r="F53" s="2"/>
    </row>
    <row r="54" spans="3:6">
      <c r="C54" s="1"/>
      <c r="D54" s="1"/>
      <c r="F54" s="2"/>
    </row>
    <row r="55" spans="3:6">
      <c r="C55" s="1"/>
      <c r="D55" s="1"/>
      <c r="F55" s="2"/>
    </row>
    <row r="56" spans="3:6">
      <c r="C56" s="1"/>
      <c r="D56" s="1"/>
      <c r="F56" s="2"/>
    </row>
    <row r="57" spans="3:6">
      <c r="C57" s="1"/>
      <c r="D57" s="1"/>
      <c r="F57" s="2"/>
    </row>
    <row r="58" spans="3:6">
      <c r="C58" s="1"/>
      <c r="D58" s="1"/>
      <c r="F58" s="2"/>
    </row>
    <row r="59" spans="3:6">
      <c r="C59" s="1"/>
      <c r="D59" s="1"/>
      <c r="F59" s="2"/>
    </row>
    <row r="60" spans="3:6">
      <c r="C60" s="1"/>
      <c r="D60" s="1"/>
      <c r="F60" s="2"/>
    </row>
    <row r="61" spans="3:6">
      <c r="C61" s="1"/>
      <c r="D61" s="1"/>
      <c r="F61" s="2"/>
    </row>
    <row r="62" spans="3:6">
      <c r="C62" s="1"/>
      <c r="D62" s="1"/>
      <c r="F62" s="2"/>
    </row>
    <row r="63" spans="3:6">
      <c r="C63" s="1"/>
      <c r="D63" s="1"/>
      <c r="F63" s="2"/>
    </row>
    <row r="64" spans="3:6">
      <c r="C64" s="1"/>
      <c r="D64" s="1"/>
      <c r="F64" s="2"/>
    </row>
    <row r="65" spans="3:6">
      <c r="C65" s="1"/>
      <c r="D65" s="1"/>
      <c r="F65" s="2"/>
    </row>
    <row r="66" spans="3:6">
      <c r="C66" s="1"/>
      <c r="D66" s="1"/>
      <c r="F66" s="2"/>
    </row>
    <row r="67" spans="3:6">
      <c r="C67" s="1"/>
      <c r="D67" s="1"/>
      <c r="F67" s="2"/>
    </row>
    <row r="68" spans="3:6">
      <c r="C68" s="1"/>
      <c r="D68" s="1"/>
      <c r="F68" s="2"/>
    </row>
    <row r="69" spans="3:6">
      <c r="C69" s="1"/>
      <c r="D69" s="1"/>
      <c r="F69" s="2"/>
    </row>
    <row r="70" spans="3:6">
      <c r="C70" s="1"/>
      <c r="D70" s="1"/>
      <c r="F70" s="2"/>
    </row>
    <row r="71" spans="3:6">
      <c r="C71" s="1"/>
      <c r="D71" s="1"/>
      <c r="F71" s="2"/>
    </row>
    <row r="72" spans="3:6">
      <c r="C72" s="1"/>
      <c r="D72" s="1"/>
      <c r="F72" s="2"/>
    </row>
    <row r="73" spans="3:6">
      <c r="C73" s="1"/>
      <c r="D73" s="1"/>
      <c r="F73" s="2"/>
    </row>
    <row r="74" spans="3:6">
      <c r="C74" s="1"/>
      <c r="D74" s="1"/>
      <c r="F74" s="2"/>
    </row>
    <row r="75" spans="3:6">
      <c r="C75" s="1"/>
      <c r="D75" s="1"/>
      <c r="F75" s="2"/>
    </row>
    <row r="76" spans="3:6">
      <c r="C76" s="1"/>
      <c r="D76" s="1"/>
      <c r="F76" s="2"/>
    </row>
    <row r="77" spans="3:6">
      <c r="C77" s="1"/>
      <c r="D77" s="1"/>
      <c r="F77" s="2"/>
    </row>
    <row r="78" spans="3:6">
      <c r="C78" s="1"/>
      <c r="D78" s="1"/>
      <c r="F78" s="2"/>
    </row>
    <row r="79" spans="3:6">
      <c r="C79" s="1"/>
      <c r="D79" s="1"/>
      <c r="F79" s="2"/>
    </row>
    <row r="80" spans="3:6">
      <c r="C80" s="1"/>
      <c r="D80" s="1"/>
      <c r="F80" s="2"/>
    </row>
    <row r="81" spans="3:6">
      <c r="C81" s="1"/>
      <c r="D81" s="1"/>
      <c r="F81" s="2"/>
    </row>
    <row r="82" spans="3:6">
      <c r="C82" s="1"/>
      <c r="D82" s="1"/>
      <c r="F82" s="2"/>
    </row>
    <row r="83" spans="3:6">
      <c r="C83" s="1"/>
      <c r="D83" s="1"/>
      <c r="F83" s="2"/>
    </row>
    <row r="84" spans="3:6">
      <c r="C84" s="1"/>
      <c r="D84" s="1"/>
      <c r="F84" s="2"/>
    </row>
    <row r="85" spans="3:6">
      <c r="C85" s="1"/>
      <c r="D85" s="1"/>
      <c r="F85" s="2"/>
    </row>
    <row r="86" spans="3:6">
      <c r="C86" s="1"/>
      <c r="D86" s="1"/>
      <c r="F86" s="2"/>
    </row>
    <row r="87" spans="3:6">
      <c r="C87" s="1"/>
      <c r="D87" s="1"/>
      <c r="F87" s="2"/>
    </row>
    <row r="88" spans="3:6">
      <c r="C88" s="1"/>
      <c r="D88" s="1"/>
      <c r="F88" s="2"/>
    </row>
    <row r="89" spans="3:6">
      <c r="C89" s="1"/>
      <c r="D89" s="1"/>
      <c r="F89" s="2"/>
    </row>
    <row r="90" spans="3:6">
      <c r="C90" s="1"/>
      <c r="D90" s="1"/>
      <c r="F90" s="2"/>
    </row>
    <row r="91" spans="3:6">
      <c r="C91" s="1"/>
      <c r="D91" s="1"/>
      <c r="F91" s="2"/>
    </row>
    <row r="92" spans="3:6">
      <c r="C92" s="1"/>
      <c r="D92" s="1"/>
      <c r="F92" s="2"/>
    </row>
    <row r="93" spans="3:6">
      <c r="C93" s="1"/>
      <c r="D93" s="1"/>
      <c r="F93" s="2"/>
    </row>
    <row r="94" spans="3:6">
      <c r="C94" s="1"/>
      <c r="D94" s="1"/>
      <c r="F94" s="2"/>
    </row>
    <row r="95" spans="3:6">
      <c r="C95" s="1"/>
      <c r="D95" s="1"/>
      <c r="F95" s="2"/>
    </row>
    <row r="96" spans="3:6">
      <c r="C96" s="1"/>
      <c r="D96" s="1"/>
      <c r="F96" s="2"/>
    </row>
    <row r="97" spans="3:6">
      <c r="C97" s="1"/>
      <c r="D97" s="1"/>
      <c r="F97" s="2"/>
    </row>
    <row r="98" spans="3:6">
      <c r="C98" s="1"/>
      <c r="D98" s="1"/>
      <c r="F98" s="2"/>
    </row>
    <row r="99" spans="3:6">
      <c r="C99" s="1"/>
      <c r="D99" s="1"/>
      <c r="F99" s="2"/>
    </row>
    <row r="100" spans="3:6">
      <c r="C100" s="1"/>
      <c r="D100" s="1"/>
      <c r="F100" s="2"/>
    </row>
    <row r="101" spans="3:6">
      <c r="C101" s="1"/>
      <c r="D101" s="1"/>
      <c r="F101" s="2"/>
    </row>
    <row r="102" spans="3:6">
      <c r="C102" s="1"/>
      <c r="D102" s="1"/>
      <c r="F102" s="2"/>
    </row>
    <row r="103" spans="3:6">
      <c r="C103" s="1"/>
      <c r="D103" s="1"/>
      <c r="F103" s="2"/>
    </row>
    <row r="104" spans="3:6">
      <c r="C104" s="1"/>
      <c r="D104" s="1"/>
      <c r="F104" s="2"/>
    </row>
    <row r="105" spans="3:6">
      <c r="C105" s="1"/>
      <c r="D105" s="1"/>
      <c r="F105" s="2"/>
    </row>
    <row r="106" spans="3:6">
      <c r="C106" s="1"/>
      <c r="D106" s="1"/>
      <c r="F106" s="2"/>
    </row>
    <row r="107" spans="3:6">
      <c r="C107" s="1"/>
      <c r="D107" s="1"/>
      <c r="F107" s="2"/>
    </row>
    <row r="108" spans="3:6">
      <c r="C108" s="1"/>
      <c r="D108" s="1"/>
      <c r="F108" s="2"/>
    </row>
    <row r="109" spans="3:6">
      <c r="C109" s="1"/>
      <c r="D109" s="1"/>
      <c r="F109" s="2"/>
    </row>
    <row r="110" spans="3:6">
      <c r="C110" s="1"/>
      <c r="D110" s="1"/>
      <c r="F110" s="2"/>
    </row>
    <row r="111" spans="3:6">
      <c r="C111" s="1"/>
      <c r="D111" s="1"/>
      <c r="F111" s="2"/>
    </row>
    <row r="112" spans="3:6">
      <c r="C112" s="1"/>
      <c r="D112" s="1"/>
      <c r="F112" s="2"/>
    </row>
    <row r="113" spans="3:6">
      <c r="C113" s="1"/>
      <c r="D113" s="1"/>
      <c r="F113" s="2"/>
    </row>
    <row r="114" spans="3:6">
      <c r="C114" s="1"/>
      <c r="D114" s="1"/>
      <c r="F114" s="2"/>
    </row>
    <row r="115" spans="3:6">
      <c r="C115" s="1"/>
      <c r="D115" s="1"/>
      <c r="F115" s="2"/>
    </row>
    <row r="116" spans="3:6">
      <c r="C116" s="1"/>
      <c r="D116" s="1"/>
      <c r="F116" s="2"/>
    </row>
    <row r="117" spans="3:6">
      <c r="C117" s="1"/>
      <c r="D117" s="1"/>
      <c r="F117" s="2"/>
    </row>
    <row r="118" spans="3:6">
      <c r="C118" s="1"/>
      <c r="D118" s="1"/>
      <c r="F118" s="2"/>
    </row>
    <row r="119" spans="3:6">
      <c r="C119" s="1"/>
      <c r="D119" s="1"/>
      <c r="F119" s="2"/>
    </row>
    <row r="120" spans="3:6">
      <c r="C120" s="1"/>
      <c r="D120" s="1"/>
      <c r="F120" s="2"/>
    </row>
    <row r="121" spans="3:6">
      <c r="C121" s="1"/>
      <c r="D121" s="1"/>
      <c r="F121" s="2"/>
    </row>
    <row r="122" spans="3:6">
      <c r="C122" s="1"/>
      <c r="D122" s="1"/>
      <c r="F122" s="2"/>
    </row>
    <row r="123" spans="3:6">
      <c r="C123" s="1"/>
      <c r="D123" s="1"/>
      <c r="F123" s="2"/>
    </row>
    <row r="124" spans="3:6">
      <c r="C124" s="1"/>
      <c r="D124" s="1"/>
      <c r="F124" s="2"/>
    </row>
    <row r="125" spans="3:6">
      <c r="C125" s="1"/>
      <c r="D125" s="1"/>
      <c r="F125" s="2"/>
    </row>
    <row r="126" spans="3:6">
      <c r="C126" s="1"/>
      <c r="D126" s="1"/>
      <c r="F126" s="2"/>
    </row>
    <row r="127" spans="3:6">
      <c r="C127" s="1"/>
      <c r="D127" s="1"/>
      <c r="F127" s="2"/>
    </row>
    <row r="128" spans="3:6">
      <c r="C128" s="1"/>
      <c r="D128" s="1"/>
      <c r="F128" s="2"/>
    </row>
    <row r="129" spans="3:6">
      <c r="C129" s="1"/>
      <c r="D129" s="1"/>
      <c r="F129" s="2"/>
    </row>
    <row r="130" spans="3:6">
      <c r="C130" s="1"/>
      <c r="D130" s="1"/>
      <c r="F130" s="2"/>
    </row>
    <row r="131" spans="3:6">
      <c r="C131" s="1"/>
      <c r="D131" s="1"/>
      <c r="F131" s="2"/>
    </row>
    <row r="132" spans="3:6">
      <c r="C132" s="1"/>
      <c r="D132" s="1"/>
      <c r="F132" s="2"/>
    </row>
    <row r="133" spans="3:6">
      <c r="C133" s="1"/>
      <c r="D133" s="1"/>
      <c r="F133" s="2"/>
    </row>
    <row r="134" spans="3:6">
      <c r="C134" s="1"/>
      <c r="D134" s="1"/>
      <c r="F134" s="2"/>
    </row>
    <row r="135" spans="3:6">
      <c r="C135" s="1"/>
      <c r="D135" s="1"/>
      <c r="F135" s="2"/>
    </row>
    <row r="136" spans="3:6">
      <c r="C136" s="1"/>
      <c r="D136" s="1"/>
      <c r="F136" s="2"/>
    </row>
    <row r="137" spans="3:6">
      <c r="C137" s="1"/>
      <c r="D137" s="1"/>
      <c r="F137" s="2"/>
    </row>
    <row r="138" spans="3:6">
      <c r="C138" s="1"/>
      <c r="D138" s="1"/>
      <c r="F138" s="2"/>
    </row>
    <row r="139" spans="3:6">
      <c r="C139" s="1"/>
      <c r="D139" s="1"/>
      <c r="F139" s="2"/>
    </row>
    <row r="140" spans="3:6">
      <c r="C140" s="1"/>
      <c r="D140" s="1"/>
      <c r="F140" s="2"/>
    </row>
    <row r="141" spans="3:6">
      <c r="C141" s="1"/>
      <c r="D141" s="1"/>
      <c r="F141" s="2"/>
    </row>
    <row r="142" spans="3:6">
      <c r="C142" s="1"/>
      <c r="D142" s="1"/>
      <c r="F142" s="2"/>
    </row>
    <row r="143" spans="3:6">
      <c r="C143" s="1"/>
      <c r="D143" s="1"/>
      <c r="F143" s="2"/>
    </row>
    <row r="144" spans="3:6">
      <c r="C144" s="1"/>
      <c r="D144" s="1"/>
      <c r="F144" s="2"/>
    </row>
    <row r="145" spans="3:6">
      <c r="C145" s="1"/>
      <c r="D145" s="1"/>
      <c r="F145" s="2"/>
    </row>
    <row r="146" spans="3:6">
      <c r="C146" s="1"/>
      <c r="D146" s="1"/>
      <c r="F146" s="2"/>
    </row>
    <row r="147" spans="3:6">
      <c r="C147" s="1"/>
      <c r="D147" s="1"/>
      <c r="F147" s="2"/>
    </row>
    <row r="148" spans="3:6">
      <c r="C148" s="1"/>
      <c r="D148" s="1"/>
      <c r="F148" s="2"/>
    </row>
    <row r="149" spans="3:6">
      <c r="C149" s="1"/>
      <c r="D149" s="1"/>
      <c r="F149" s="2"/>
    </row>
    <row r="150" spans="3:6">
      <c r="C150" s="1"/>
      <c r="D150" s="1"/>
      <c r="F150" s="2"/>
    </row>
    <row r="151" spans="3:6">
      <c r="C151" s="1"/>
      <c r="D151" s="1"/>
      <c r="F151" s="2"/>
    </row>
    <row r="152" spans="3:6">
      <c r="C152" s="1"/>
      <c r="D152" s="1"/>
      <c r="F152" s="2"/>
    </row>
    <row r="153" spans="3:6">
      <c r="C153" s="1"/>
      <c r="D153" s="1"/>
      <c r="F153" s="2"/>
    </row>
    <row r="154" spans="3:6">
      <c r="C154" s="1"/>
      <c r="D154" s="1"/>
      <c r="F154" s="2"/>
    </row>
    <row r="155" spans="3:6">
      <c r="C155" s="1"/>
      <c r="D155" s="1"/>
      <c r="F155" s="2"/>
    </row>
    <row r="156" spans="3:6">
      <c r="C156" s="1"/>
      <c r="D156" s="1"/>
      <c r="F156" s="2"/>
    </row>
    <row r="157" spans="3:6">
      <c r="C157" s="1"/>
      <c r="D157" s="1"/>
      <c r="F157" s="2"/>
    </row>
    <row r="158" spans="3:6">
      <c r="C158" s="1"/>
      <c r="D158" s="1"/>
      <c r="F158" s="2"/>
    </row>
    <row r="159" spans="3:6">
      <c r="C159" s="1"/>
      <c r="D159" s="1"/>
      <c r="F159" s="2"/>
    </row>
    <row r="160" spans="3:6">
      <c r="C160" s="1"/>
      <c r="D160" s="1"/>
      <c r="F160" s="2"/>
    </row>
    <row r="161" spans="3:6">
      <c r="C161" s="1"/>
      <c r="D161" s="1"/>
      <c r="F161" s="2"/>
    </row>
    <row r="162" spans="3:6">
      <c r="C162" s="1"/>
      <c r="D162" s="1"/>
      <c r="F162" s="2"/>
    </row>
    <row r="163" spans="3:6">
      <c r="C163" s="1"/>
      <c r="D163" s="1"/>
      <c r="F163" s="2"/>
    </row>
    <row r="164" spans="3:6">
      <c r="C164" s="1"/>
      <c r="D164" s="1"/>
      <c r="F164" s="2"/>
    </row>
    <row r="165" spans="3:6">
      <c r="C165" s="1"/>
      <c r="D165" s="1"/>
      <c r="F165" s="2"/>
    </row>
    <row r="166" spans="3:6">
      <c r="C166" s="1"/>
      <c r="D166" s="1"/>
      <c r="F166" s="2"/>
    </row>
    <row r="167" spans="3:6">
      <c r="C167" s="1"/>
      <c r="D167" s="1"/>
      <c r="F167" s="2"/>
    </row>
    <row r="168" spans="3:6">
      <c r="C168" s="1"/>
      <c r="D168" s="1"/>
      <c r="F168" s="2"/>
    </row>
    <row r="169" spans="3:6">
      <c r="C169" s="1"/>
      <c r="D169" s="1"/>
      <c r="F169" s="2"/>
    </row>
    <row r="170" spans="3:6">
      <c r="C170" s="1"/>
      <c r="D170" s="1"/>
      <c r="F170" s="2"/>
    </row>
    <row r="171" spans="3:6">
      <c r="C171" s="1"/>
      <c r="D171" s="1"/>
      <c r="F171" s="2"/>
    </row>
    <row r="172" spans="3:6">
      <c r="C172" s="1"/>
      <c r="D172" s="1"/>
      <c r="F172" s="2"/>
    </row>
    <row r="173" spans="3:6">
      <c r="C173" s="1"/>
      <c r="D173" s="1"/>
      <c r="F173" s="2"/>
    </row>
    <row r="174" spans="3:6">
      <c r="C174" s="1"/>
      <c r="D174" s="1"/>
      <c r="F174" s="2"/>
    </row>
    <row r="175" spans="3:6">
      <c r="C175" s="1"/>
      <c r="D175" s="1"/>
      <c r="F175" s="2"/>
    </row>
    <row r="176" spans="3:6">
      <c r="C176" s="1"/>
      <c r="D176" s="1"/>
      <c r="F176" s="2"/>
    </row>
    <row r="177" spans="3:6">
      <c r="C177" s="1"/>
      <c r="D177" s="1"/>
      <c r="F177" s="2"/>
    </row>
    <row r="178" spans="3:6">
      <c r="C178" s="1"/>
      <c r="D178" s="1"/>
      <c r="F178" s="2"/>
    </row>
    <row r="179" spans="3:6">
      <c r="C179" s="1"/>
      <c r="D179" s="1"/>
      <c r="F179" s="2"/>
    </row>
    <row r="180" spans="3:6">
      <c r="C180" s="1"/>
      <c r="D180" s="1"/>
      <c r="F180" s="2"/>
    </row>
    <row r="181" spans="3:6">
      <c r="C181" s="1"/>
      <c r="D181" s="1"/>
      <c r="F181" s="2"/>
    </row>
    <row r="182" spans="3:6">
      <c r="C182" s="1"/>
      <c r="D182" s="1"/>
      <c r="F182" s="2"/>
    </row>
    <row r="183" spans="3:6">
      <c r="C183" s="1"/>
      <c r="D183" s="1"/>
      <c r="F183" s="2"/>
    </row>
    <row r="184" spans="3:6">
      <c r="C184" s="1"/>
      <c r="D184" s="1"/>
      <c r="F184" s="2"/>
    </row>
    <row r="185" spans="3:6">
      <c r="C185" s="1"/>
      <c r="D185" s="1"/>
      <c r="F185" s="2"/>
    </row>
    <row r="186" spans="3:6">
      <c r="C186" s="1"/>
      <c r="D186" s="1"/>
      <c r="F186" s="2"/>
    </row>
    <row r="187" spans="3:6">
      <c r="C187" s="1"/>
      <c r="D187" s="1"/>
      <c r="F187" s="2"/>
    </row>
    <row r="188" spans="3:6">
      <c r="C188" s="1"/>
      <c r="D188" s="1"/>
      <c r="F188" s="2"/>
    </row>
    <row r="189" spans="3:6">
      <c r="C189" s="1"/>
      <c r="D189" s="1"/>
      <c r="F189" s="2"/>
    </row>
    <row r="190" spans="3:6">
      <c r="C190" s="1"/>
      <c r="D190" s="1"/>
      <c r="F190" s="2"/>
    </row>
    <row r="191" spans="3:6">
      <c r="C191" s="1"/>
      <c r="D191" s="1"/>
      <c r="F191" s="2"/>
    </row>
    <row r="192" spans="3:6">
      <c r="C192" s="1"/>
      <c r="D192" s="1"/>
      <c r="F192" s="2"/>
    </row>
    <row r="193" spans="3:6">
      <c r="C193" s="1"/>
      <c r="D193" s="1"/>
      <c r="F193" s="2"/>
    </row>
    <row r="194" spans="3:6">
      <c r="C194" s="1"/>
      <c r="D194" s="1"/>
      <c r="F194" s="2"/>
    </row>
    <row r="195" spans="3:6">
      <c r="C195" s="1"/>
      <c r="D195" s="1"/>
      <c r="F195" s="2"/>
    </row>
    <row r="196" spans="3:6">
      <c r="C196" s="1"/>
      <c r="D196" s="1"/>
      <c r="F196" s="2"/>
    </row>
    <row r="197" spans="3:6">
      <c r="C197" s="1"/>
      <c r="D197" s="1"/>
      <c r="F197" s="2"/>
    </row>
    <row r="198" spans="3:6">
      <c r="C198" s="1"/>
      <c r="D198" s="1"/>
      <c r="F198" s="2"/>
    </row>
    <row r="199" spans="3:6">
      <c r="C199" s="1"/>
      <c r="D199" s="1"/>
      <c r="F199" s="2"/>
    </row>
    <row r="200" spans="3:6">
      <c r="C200" s="1"/>
      <c r="D200" s="1"/>
      <c r="F200" s="2"/>
    </row>
    <row r="201" spans="3:6">
      <c r="C201" s="1"/>
      <c r="D201" s="1"/>
      <c r="F201" s="2"/>
    </row>
    <row r="202" spans="3:6">
      <c r="C202" s="1"/>
      <c r="D202" s="1"/>
      <c r="F202" s="2"/>
    </row>
    <row r="203" spans="3:6">
      <c r="C203" s="1"/>
      <c r="D203" s="1"/>
      <c r="F203" s="2"/>
    </row>
    <row r="204" spans="3:6">
      <c r="C204" s="1"/>
      <c r="D204" s="1"/>
      <c r="F204" s="2"/>
    </row>
    <row r="205" spans="3:6">
      <c r="C205" s="1"/>
      <c r="D205" s="1"/>
      <c r="F205" s="2"/>
    </row>
    <row r="206" spans="3:6">
      <c r="C206" s="1"/>
      <c r="D206" s="1"/>
      <c r="F206" s="2"/>
    </row>
    <row r="207" spans="3:6">
      <c r="C207" s="1"/>
      <c r="D207" s="1"/>
      <c r="F207" s="2"/>
    </row>
    <row r="208" spans="3:6">
      <c r="C208" s="1"/>
      <c r="D208" s="1"/>
      <c r="F208" s="2"/>
    </row>
    <row r="209" spans="3:6">
      <c r="C209" s="1"/>
      <c r="D209" s="1"/>
      <c r="F209" s="2"/>
    </row>
    <row r="210" spans="3:6">
      <c r="C210" s="1"/>
      <c r="D210" s="1"/>
      <c r="F210" s="2"/>
    </row>
    <row r="211" spans="3:6">
      <c r="C211" s="1"/>
      <c r="D211" s="1"/>
      <c r="F211" s="2"/>
    </row>
    <row r="212" spans="3:6">
      <c r="C212" s="1"/>
      <c r="D212" s="1"/>
      <c r="F212" s="2"/>
    </row>
    <row r="213" spans="3:6">
      <c r="C213" s="1"/>
      <c r="D213" s="1"/>
      <c r="F213" s="2"/>
    </row>
    <row r="214" spans="3:6">
      <c r="C214" s="1"/>
      <c r="D214" s="1"/>
      <c r="F214" s="2"/>
    </row>
    <row r="215" spans="3:6">
      <c r="C215" s="1"/>
      <c r="D215" s="1"/>
      <c r="F215" s="2"/>
    </row>
    <row r="216" spans="3:6">
      <c r="C216" s="1"/>
      <c r="D216" s="1"/>
      <c r="F216" s="2"/>
    </row>
    <row r="217" spans="3:6">
      <c r="C217" s="1"/>
      <c r="D217" s="1"/>
      <c r="F217" s="2"/>
    </row>
    <row r="218" spans="3:6">
      <c r="C218" s="1"/>
      <c r="D218" s="1"/>
      <c r="F218" s="2"/>
    </row>
    <row r="219" spans="3:6">
      <c r="C219" s="1"/>
      <c r="D219" s="1"/>
      <c r="F219" s="2"/>
    </row>
    <row r="220" spans="3:6">
      <c r="C220" s="1"/>
      <c r="D220" s="1"/>
      <c r="F220" s="2"/>
    </row>
    <row r="221" spans="3:6">
      <c r="C221" s="1"/>
      <c r="D221" s="1"/>
      <c r="F221" s="2"/>
    </row>
    <row r="222" spans="3:6">
      <c r="C222" s="1"/>
      <c r="D222" s="1"/>
      <c r="F222" s="2"/>
    </row>
    <row r="223" spans="3:6">
      <c r="C223" s="1"/>
      <c r="D223" s="1"/>
      <c r="F223" s="2"/>
    </row>
    <row r="224" spans="3:6">
      <c r="C224" s="1"/>
      <c r="D224" s="1"/>
      <c r="F224" s="2"/>
    </row>
    <row r="225" spans="3:6">
      <c r="C225" s="1"/>
      <c r="D225" s="1"/>
      <c r="F225" s="2"/>
    </row>
    <row r="226" spans="3:6">
      <c r="C226" s="1"/>
      <c r="D226" s="1"/>
      <c r="F226" s="2"/>
    </row>
    <row r="227" spans="3:6">
      <c r="C227" s="1"/>
      <c r="D227" s="1"/>
      <c r="F227" s="2"/>
    </row>
    <row r="228" spans="3:6">
      <c r="C228" s="1"/>
      <c r="D228" s="1"/>
      <c r="F228" s="2"/>
    </row>
    <row r="229" spans="3:6">
      <c r="C229" s="1"/>
      <c r="D229" s="1"/>
      <c r="F22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viagens_FAB</vt:lpstr>
      <vt:lpstr>viagens_MB</vt:lpstr>
      <vt:lpstr>viagens_EB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Batista</dc:creator>
  <cp:lastModifiedBy>João Batista</cp:lastModifiedBy>
  <dcterms:created xsi:type="dcterms:W3CDTF">2024-10-08T19:04:27Z</dcterms:created>
  <dcterms:modified xsi:type="dcterms:W3CDTF">2024-10-08T19:04:28Z</dcterms:modified>
</cp:coreProperties>
</file>