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4355" windowHeight="8010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22" i="2" l="1"/>
  <c r="D20" i="2"/>
  <c r="D19" i="2"/>
  <c r="D18" i="2"/>
  <c r="D17" i="2"/>
  <c r="D16" i="2"/>
  <c r="D15" i="2"/>
  <c r="D14" i="2"/>
  <c r="D13" i="2"/>
  <c r="D12" i="2"/>
  <c r="D11" i="2"/>
  <c r="D26" i="1"/>
  <c r="D27" i="1"/>
  <c r="D28" i="1"/>
  <c r="D29" i="1"/>
  <c r="D25" i="1"/>
  <c r="D24" i="1"/>
  <c r="D22" i="1"/>
  <c r="D23" i="1"/>
  <c r="D21" i="1"/>
  <c r="D20" i="1"/>
  <c r="D18" i="1"/>
  <c r="D19" i="1"/>
  <c r="D8" i="2"/>
  <c r="D9" i="2"/>
  <c r="D10" i="2"/>
  <c r="D7" i="2"/>
  <c r="D5" i="2"/>
  <c r="D6" i="2"/>
  <c r="D4" i="2"/>
  <c r="D3" i="2"/>
  <c r="D2" i="2"/>
  <c r="C10" i="1"/>
  <c r="C13" i="1"/>
  <c r="C14" i="1"/>
  <c r="C12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<sst xmlns="http://schemas.openxmlformats.org/spreadsheetml/2006/main" count="49" uniqueCount="30">
  <si>
    <t>TTP223-BA6</t>
  </si>
  <si>
    <t>10k 0805</t>
  </si>
  <si>
    <t>1k 0805</t>
  </si>
  <si>
    <t>470 1206</t>
  </si>
  <si>
    <t>330 1206</t>
  </si>
  <si>
    <t>240 1206</t>
  </si>
  <si>
    <t>62 1206</t>
  </si>
  <si>
    <t>плата сенсора</t>
  </si>
  <si>
    <t>основная плата</t>
  </si>
  <si>
    <t>PLS-2R</t>
  </si>
  <si>
    <t>PBS-2</t>
  </si>
  <si>
    <t>PBS-3</t>
  </si>
  <si>
    <t>3х40</t>
  </si>
  <si>
    <t>PLS-40R</t>
  </si>
  <si>
    <t>цена за 1шт</t>
  </si>
  <si>
    <t>количество</t>
  </si>
  <si>
    <t>деталь</t>
  </si>
  <si>
    <t>цена</t>
  </si>
  <si>
    <t>PBS-3 (1x3)</t>
  </si>
  <si>
    <t>220 или 270</t>
  </si>
  <si>
    <t>Припой ПОС-61 0.8 мм</t>
  </si>
  <si>
    <t>Сверло d = 0.8 мм</t>
  </si>
  <si>
    <t>Сверло d = 1.0 мм</t>
  </si>
  <si>
    <t>IRLML0030</t>
  </si>
  <si>
    <t>HU-2</t>
  </si>
  <si>
    <t>HU-3</t>
  </si>
  <si>
    <t>WF-2</t>
  </si>
  <si>
    <t>WF-3</t>
  </si>
  <si>
    <t>Штекер питания DJK-10AL</t>
  </si>
  <si>
    <t>Разъем питания DJK-02A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</si>
</sst>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2" borderId="0" xfId="0" applyFill="1" applyAlignment="1">
      <alignment horizontal="left"/>
    </xf>
    <xf numFmtId="49" fontId="0" fillId="2" borderId="0" xfId="0" applyNumberFormat="1" applyFill="1" applyAlignment="1">
      <alignment horizontal="left"/>
    </xf>
    <xf numFmtId="2" fontId="0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7" zoomScale="145" zoomScaleNormal="145" workbookViewId="0">
      <selection activeCell="E29" sqref="E29"/>
    </sheetView>
  </sheetViews>
  <sheetFormatPr defaultRowHeight="15" x14ac:dyDescent="0.25"/>
  <cols>
    <col min="1" max="1" width="23.5703125" customWidth="1"/>
  </cols>
  <sheetData>
    <row r="1" spans="1:5" x14ac:dyDescent="0.25">
      <c r="A1" s="2" t="s">
        <v>8</v>
      </c>
      <c r="B1" s="2"/>
      <c r="C1" s="2"/>
    </row>
    <row r="2" spans="1:5" x14ac:dyDescent="0.25">
      <c r="A2" s="1" t="s">
        <v>0</v>
      </c>
      <c r="B2">
        <v>2</v>
      </c>
      <c r="C2">
        <f>B2*20</f>
        <v>40</v>
      </c>
    </row>
    <row r="3" spans="1:5" x14ac:dyDescent="0.25">
      <c r="A3" s="1" t="s">
        <v>1</v>
      </c>
      <c r="B3">
        <v>1</v>
      </c>
      <c r="C3">
        <f t="shared" ref="C3:C10" si="0">B3*20</f>
        <v>20</v>
      </c>
    </row>
    <row r="4" spans="1:5" x14ac:dyDescent="0.25">
      <c r="A4" s="1" t="s">
        <v>2</v>
      </c>
      <c r="B4">
        <v>1</v>
      </c>
      <c r="C4">
        <f t="shared" si="0"/>
        <v>20</v>
      </c>
    </row>
    <row r="5" spans="1:5" x14ac:dyDescent="0.25">
      <c r="A5" s="1" t="s">
        <v>3</v>
      </c>
      <c r="B5">
        <v>2</v>
      </c>
      <c r="C5">
        <f t="shared" si="0"/>
        <v>40</v>
      </c>
    </row>
    <row r="6" spans="1:5" x14ac:dyDescent="0.25">
      <c r="A6" s="1" t="s">
        <v>4</v>
      </c>
      <c r="B6">
        <v>2</v>
      </c>
      <c r="C6">
        <f t="shared" si="0"/>
        <v>40</v>
      </c>
    </row>
    <row r="7" spans="1:5" x14ac:dyDescent="0.25">
      <c r="A7" s="1" t="s">
        <v>5</v>
      </c>
      <c r="B7">
        <v>2</v>
      </c>
      <c r="C7">
        <f t="shared" si="0"/>
        <v>40</v>
      </c>
    </row>
    <row r="8" spans="1:5" x14ac:dyDescent="0.25">
      <c r="A8" s="1" t="s">
        <v>6</v>
      </c>
      <c r="B8">
        <v>4</v>
      </c>
      <c r="C8">
        <f t="shared" si="0"/>
        <v>80</v>
      </c>
    </row>
    <row r="9" spans="1:5" x14ac:dyDescent="0.25">
      <c r="A9" t="s">
        <v>11</v>
      </c>
      <c r="B9">
        <v>0.5</v>
      </c>
      <c r="C9">
        <f t="shared" si="0"/>
        <v>10</v>
      </c>
    </row>
    <row r="10" spans="1:5" x14ac:dyDescent="0.25">
      <c r="A10" t="s">
        <v>9</v>
      </c>
      <c r="B10">
        <v>1</v>
      </c>
      <c r="C10">
        <f>B10*20</f>
        <v>20</v>
      </c>
      <c r="E10" t="s">
        <v>12</v>
      </c>
    </row>
    <row r="11" spans="1:5" x14ac:dyDescent="0.25">
      <c r="A11" s="3" t="s">
        <v>7</v>
      </c>
      <c r="B11" s="3"/>
      <c r="C11" s="3"/>
    </row>
    <row r="12" spans="1:5" x14ac:dyDescent="0.25">
      <c r="A12" t="s">
        <v>9</v>
      </c>
      <c r="B12">
        <v>4</v>
      </c>
      <c r="C12">
        <f>B12*20</f>
        <v>80</v>
      </c>
    </row>
    <row r="13" spans="1:5" x14ac:dyDescent="0.25">
      <c r="A13" t="s">
        <v>10</v>
      </c>
      <c r="B13">
        <v>1</v>
      </c>
      <c r="C13">
        <f t="shared" ref="C13:C14" si="1">B13*20</f>
        <v>20</v>
      </c>
    </row>
    <row r="14" spans="1:5" x14ac:dyDescent="0.25">
      <c r="A14" t="s">
        <v>11</v>
      </c>
      <c r="B14">
        <v>1</v>
      </c>
      <c r="C14">
        <f t="shared" si="1"/>
        <v>20</v>
      </c>
    </row>
    <row r="18" spans="1:4" x14ac:dyDescent="0.25">
      <c r="A18" t="s">
        <v>20</v>
      </c>
      <c r="B18">
        <v>1</v>
      </c>
      <c r="C18">
        <v>280</v>
      </c>
      <c r="D18">
        <f>C18*B18</f>
        <v>280</v>
      </c>
    </row>
    <row r="19" spans="1:4" x14ac:dyDescent="0.25">
      <c r="A19" t="s">
        <v>21</v>
      </c>
      <c r="B19">
        <v>20</v>
      </c>
      <c r="C19">
        <v>5.9</v>
      </c>
      <c r="D19">
        <f>B19*C19</f>
        <v>118</v>
      </c>
    </row>
    <row r="20" spans="1:4" x14ac:dyDescent="0.25">
      <c r="A20" t="s">
        <v>22</v>
      </c>
      <c r="B20">
        <v>10</v>
      </c>
      <c r="C20">
        <v>6.8</v>
      </c>
      <c r="D20">
        <f>B20*C20</f>
        <v>68</v>
      </c>
    </row>
    <row r="21" spans="1:4" x14ac:dyDescent="0.25">
      <c r="A21" t="s">
        <v>23</v>
      </c>
      <c r="B21">
        <v>10</v>
      </c>
      <c r="C21">
        <v>8</v>
      </c>
      <c r="D21">
        <f>B21*C21</f>
        <v>80</v>
      </c>
    </row>
    <row r="22" spans="1:4" x14ac:dyDescent="0.25">
      <c r="A22" t="s">
        <v>24</v>
      </c>
      <c r="B22">
        <v>10</v>
      </c>
      <c r="C22">
        <v>2.8</v>
      </c>
      <c r="D22">
        <f t="shared" ref="D22:D29" si="2">B22*C22</f>
        <v>28</v>
      </c>
    </row>
    <row r="23" spans="1:4" x14ac:dyDescent="0.25">
      <c r="A23" t="s">
        <v>25</v>
      </c>
      <c r="B23">
        <v>10</v>
      </c>
      <c r="C23">
        <v>3.5</v>
      </c>
      <c r="D23">
        <f t="shared" si="2"/>
        <v>35</v>
      </c>
    </row>
    <row r="24" spans="1:4" x14ac:dyDescent="0.25">
      <c r="A24" t="s">
        <v>26</v>
      </c>
      <c r="B24">
        <v>10</v>
      </c>
      <c r="C24">
        <v>1.9</v>
      </c>
      <c r="D24">
        <f t="shared" si="2"/>
        <v>19</v>
      </c>
    </row>
    <row r="25" spans="1:4" x14ac:dyDescent="0.25">
      <c r="A25" t="s">
        <v>27</v>
      </c>
      <c r="B25">
        <v>10</v>
      </c>
      <c r="C25">
        <v>2.1</v>
      </c>
      <c r="D25">
        <f t="shared" si="2"/>
        <v>21</v>
      </c>
    </row>
    <row r="26" spans="1:4" x14ac:dyDescent="0.25">
      <c r="A26" t="s">
        <v>28</v>
      </c>
      <c r="B26">
        <v>5</v>
      </c>
      <c r="C26">
        <v>13</v>
      </c>
      <c r="D26">
        <f t="shared" si="2"/>
        <v>65</v>
      </c>
    </row>
    <row r="27" spans="1:4" x14ac:dyDescent="0.25">
      <c r="A27" t="s">
        <v>29</v>
      </c>
      <c r="B27">
        <v>5</v>
      </c>
      <c r="C27">
        <v>11</v>
      </c>
      <c r="D27">
        <f t="shared" si="2"/>
        <v>55</v>
      </c>
    </row>
    <row r="28" spans="1:4" x14ac:dyDescent="0.25">
      <c r="D28">
        <f t="shared" si="2"/>
        <v>0</v>
      </c>
    </row>
    <row r="29" spans="1:4" x14ac:dyDescent="0.25">
      <c r="D29">
        <f t="shared" si="2"/>
        <v>0</v>
      </c>
    </row>
  </sheetData>
  <mergeCells count="2">
    <mergeCell ref="A1:C1"/>
    <mergeCell ref="A11:C1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topLeftCell="A7" zoomScale="130" zoomScaleNormal="130" workbookViewId="0">
      <selection activeCell="D12" sqref="D12"/>
    </sheetView>
  </sheetViews>
  <sheetFormatPr defaultRowHeight="15" x14ac:dyDescent="0.25"/>
  <cols>
    <col min="1" max="1" width="25.140625" customWidth="1"/>
    <col min="2" max="2" width="11.28515625" customWidth="1"/>
    <col min="3" max="3" width="11.5703125" customWidth="1"/>
  </cols>
  <sheetData>
    <row r="1" spans="1:5" x14ac:dyDescent="0.25">
      <c r="A1" t="s">
        <v>16</v>
      </c>
      <c r="B1" t="s">
        <v>15</v>
      </c>
      <c r="C1" t="s">
        <v>14</v>
      </c>
      <c r="D1" t="s">
        <v>17</v>
      </c>
    </row>
    <row r="2" spans="1:5" x14ac:dyDescent="0.25">
      <c r="A2" t="s">
        <v>13</v>
      </c>
      <c r="B2">
        <v>5</v>
      </c>
      <c r="C2">
        <v>15</v>
      </c>
      <c r="D2">
        <f>B2*C2</f>
        <v>75</v>
      </c>
    </row>
    <row r="3" spans="1:5" x14ac:dyDescent="0.25">
      <c r="A3" t="s">
        <v>18</v>
      </c>
      <c r="B3">
        <v>30</v>
      </c>
      <c r="C3">
        <v>3</v>
      </c>
      <c r="D3">
        <f>B3*C3</f>
        <v>90</v>
      </c>
    </row>
    <row r="4" spans="1:5" x14ac:dyDescent="0.25">
      <c r="A4" t="s">
        <v>10</v>
      </c>
      <c r="B4">
        <v>20</v>
      </c>
      <c r="C4" s="4">
        <v>2.6</v>
      </c>
      <c r="D4">
        <f>B4*C4</f>
        <v>52</v>
      </c>
    </row>
    <row r="5" spans="1:5" x14ac:dyDescent="0.25">
      <c r="A5" s="1" t="s">
        <v>1</v>
      </c>
      <c r="B5">
        <v>50</v>
      </c>
      <c r="C5">
        <v>0.45</v>
      </c>
      <c r="D5">
        <f t="shared" ref="D5:D10" si="0">B5*C5</f>
        <v>22.5</v>
      </c>
    </row>
    <row r="6" spans="1:5" x14ac:dyDescent="0.25">
      <c r="A6" s="1" t="s">
        <v>2</v>
      </c>
      <c r="B6">
        <v>50</v>
      </c>
      <c r="C6">
        <v>0.45</v>
      </c>
      <c r="D6">
        <f t="shared" si="0"/>
        <v>22.5</v>
      </c>
    </row>
    <row r="7" spans="1:5" x14ac:dyDescent="0.25">
      <c r="A7" s="1" t="s">
        <v>3</v>
      </c>
      <c r="B7">
        <v>50</v>
      </c>
      <c r="C7">
        <v>0.56999999999999995</v>
      </c>
      <c r="D7">
        <f t="shared" si="0"/>
        <v>28.499999999999996</v>
      </c>
    </row>
    <row r="8" spans="1:5" x14ac:dyDescent="0.25">
      <c r="A8" s="1" t="s">
        <v>4</v>
      </c>
      <c r="B8">
        <v>50</v>
      </c>
      <c r="C8">
        <v>0.56999999999999995</v>
      </c>
      <c r="D8">
        <f t="shared" si="0"/>
        <v>28.499999999999996</v>
      </c>
    </row>
    <row r="9" spans="1:5" x14ac:dyDescent="0.25">
      <c r="A9" s="1" t="s">
        <v>5</v>
      </c>
      <c r="B9">
        <v>50</v>
      </c>
      <c r="C9">
        <v>0.56999999999999995</v>
      </c>
      <c r="D9">
        <f t="shared" si="0"/>
        <v>28.499999999999996</v>
      </c>
      <c r="E9" t="s">
        <v>19</v>
      </c>
    </row>
    <row r="10" spans="1:5" x14ac:dyDescent="0.25">
      <c r="A10" s="1" t="s">
        <v>6</v>
      </c>
      <c r="B10">
        <v>100</v>
      </c>
      <c r="C10">
        <v>0.56999999999999995</v>
      </c>
      <c r="D10">
        <f t="shared" si="0"/>
        <v>56.999999999999993</v>
      </c>
    </row>
    <row r="11" spans="1:5" x14ac:dyDescent="0.25">
      <c r="A11" t="s">
        <v>20</v>
      </c>
      <c r="B11">
        <v>1</v>
      </c>
      <c r="C11">
        <v>280</v>
      </c>
      <c r="D11">
        <f>C11*B11</f>
        <v>280</v>
      </c>
    </row>
    <row r="12" spans="1:5" x14ac:dyDescent="0.25">
      <c r="A12" t="s">
        <v>21</v>
      </c>
      <c r="B12">
        <v>20</v>
      </c>
      <c r="C12">
        <v>5.9</v>
      </c>
      <c r="D12">
        <f>B12*C12</f>
        <v>118</v>
      </c>
    </row>
    <row r="13" spans="1:5" x14ac:dyDescent="0.25">
      <c r="A13" t="s">
        <v>22</v>
      </c>
      <c r="B13">
        <v>10</v>
      </c>
      <c r="C13">
        <v>6.8</v>
      </c>
      <c r="D13">
        <f>B13*C13</f>
        <v>68</v>
      </c>
    </row>
    <row r="14" spans="1:5" x14ac:dyDescent="0.25">
      <c r="A14" t="s">
        <v>23</v>
      </c>
      <c r="B14">
        <v>10</v>
      </c>
      <c r="C14">
        <v>8</v>
      </c>
      <c r="D14">
        <f>B14*C14</f>
        <v>80</v>
      </c>
    </row>
    <row r="15" spans="1:5" x14ac:dyDescent="0.25">
      <c r="A15" t="s">
        <v>24</v>
      </c>
      <c r="B15">
        <v>10</v>
      </c>
      <c r="C15">
        <v>2.8</v>
      </c>
      <c r="D15">
        <f t="shared" ref="D15:D20" si="1">B15*C15</f>
        <v>28</v>
      </c>
    </row>
    <row r="16" spans="1:5" x14ac:dyDescent="0.25">
      <c r="A16" t="s">
        <v>25</v>
      </c>
      <c r="B16">
        <v>10</v>
      </c>
      <c r="C16">
        <v>3.5</v>
      </c>
      <c r="D16">
        <f t="shared" si="1"/>
        <v>35</v>
      </c>
    </row>
    <row r="17" spans="1:4" x14ac:dyDescent="0.25">
      <c r="A17" t="s">
        <v>26</v>
      </c>
      <c r="B17">
        <v>10</v>
      </c>
      <c r="C17">
        <v>1.9</v>
      </c>
      <c r="D17">
        <f t="shared" si="1"/>
        <v>19</v>
      </c>
    </row>
    <row r="18" spans="1:4" x14ac:dyDescent="0.25">
      <c r="A18" t="s">
        <v>27</v>
      </c>
      <c r="B18">
        <v>10</v>
      </c>
      <c r="C18">
        <v>2.1</v>
      </c>
      <c r="D18">
        <f t="shared" si="1"/>
        <v>21</v>
      </c>
    </row>
    <row r="19" spans="1:4" x14ac:dyDescent="0.25">
      <c r="A19" t="s">
        <v>28</v>
      </c>
      <c r="B19">
        <v>5</v>
      </c>
      <c r="C19">
        <v>13</v>
      </c>
      <c r="D19">
        <f t="shared" si="1"/>
        <v>65</v>
      </c>
    </row>
    <row r="20" spans="1:4" x14ac:dyDescent="0.25">
      <c r="A20" t="s">
        <v>29</v>
      </c>
      <c r="B20">
        <v>5</v>
      </c>
      <c r="C20">
        <v>11</v>
      </c>
      <c r="D20">
        <f t="shared" si="1"/>
        <v>55</v>
      </c>
    </row>
    <row r="22" spans="1:4" x14ac:dyDescent="0.25">
      <c r="D22">
        <f>SUM(D2:D20)</f>
        <v>1173.5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1489</dc:creator>
  <cp:lastModifiedBy>1489</cp:lastModifiedBy>
  <dcterms:created xsi:type="dcterms:W3CDTF">2016-08-24T15:48:51Z</dcterms:created>
  <dcterms:modified xsi:type="dcterms:W3CDTF">2016-08-24T18:33:04Z</dcterms:modified>
</cp:coreProperties>
</file>