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CT\"/>
    </mc:Choice>
  </mc:AlternateContent>
  <bookViews>
    <workbookView xWindow="0" yWindow="0" windowWidth="28800" windowHeight="123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7" i="1" l="1"/>
  <c r="E58" i="1" s="1"/>
  <c r="G57" i="1"/>
  <c r="F57" i="1"/>
  <c r="F58" i="1"/>
  <c r="G58" i="1" s="1"/>
  <c r="H58" i="1" s="1"/>
  <c r="E59" i="1" s="1"/>
  <c r="F59" i="1"/>
  <c r="G59" i="1" s="1"/>
  <c r="E57" i="1"/>
  <c r="H56" i="1"/>
  <c r="G56" i="1"/>
  <c r="F56" i="1"/>
  <c r="B61" i="1"/>
  <c r="B17" i="1"/>
  <c r="G14" i="1" s="1"/>
  <c r="H14" i="1" s="1"/>
  <c r="E15" i="1" s="1"/>
  <c r="F14" i="1"/>
  <c r="H59" i="1" l="1"/>
  <c r="E60" i="1" s="1"/>
  <c r="H15" i="1"/>
  <c r="E16" i="1" s="1"/>
  <c r="F16" i="1" s="1"/>
  <c r="G16" i="1" s="1"/>
  <c r="F15" i="1"/>
  <c r="G15" i="1" s="1"/>
  <c r="F60" i="1" l="1"/>
  <c r="G60" i="1" s="1"/>
  <c r="H60" i="1"/>
  <c r="E61" i="1" s="1"/>
  <c r="H16" i="1"/>
  <c r="E17" i="1" s="1"/>
  <c r="F61" i="1" l="1"/>
  <c r="G61" i="1" s="1"/>
  <c r="H61" i="1"/>
  <c r="E62" i="1" s="1"/>
  <c r="F17" i="1"/>
  <c r="G17" i="1" s="1"/>
  <c r="F62" i="1" l="1"/>
  <c r="G62" i="1" s="1"/>
  <c r="H62" i="1" s="1"/>
  <c r="E63" i="1" s="1"/>
  <c r="H17" i="1"/>
  <c r="E18" i="1" s="1"/>
  <c r="F63" i="1" l="1"/>
  <c r="G63" i="1" s="1"/>
  <c r="H63" i="1" s="1"/>
  <c r="E64" i="1" s="1"/>
  <c r="F18" i="1"/>
  <c r="G18" i="1" s="1"/>
  <c r="H18" i="1" s="1"/>
  <c r="E19" i="1" s="1"/>
  <c r="F19" i="1" s="1"/>
  <c r="G19" i="1" s="1"/>
  <c r="F64" i="1" l="1"/>
  <c r="G64" i="1" s="1"/>
  <c r="H64" i="1" s="1"/>
  <c r="E65" i="1" s="1"/>
  <c r="H19" i="1"/>
  <c r="E20" i="1" s="1"/>
  <c r="F65" i="1" l="1"/>
  <c r="G65" i="1" s="1"/>
  <c r="H65" i="1"/>
  <c r="E66" i="1" s="1"/>
  <c r="F20" i="1"/>
  <c r="G20" i="1" s="1"/>
  <c r="H20" i="1" s="1"/>
  <c r="E21" i="1" s="1"/>
  <c r="F21" i="1" s="1"/>
  <c r="G21" i="1" s="1"/>
  <c r="F66" i="1" l="1"/>
  <c r="G66" i="1" s="1"/>
  <c r="H66" i="1" s="1"/>
  <c r="E67" i="1" s="1"/>
  <c r="H21" i="1"/>
  <c r="E22" i="1" s="1"/>
  <c r="F22" i="1" s="1"/>
  <c r="G22" i="1" s="1"/>
  <c r="F67" i="1" l="1"/>
  <c r="G67" i="1" s="1"/>
  <c r="H67" i="1" s="1"/>
  <c r="E68" i="1" s="1"/>
  <c r="H22" i="1"/>
  <c r="E23" i="1" s="1"/>
  <c r="F23" i="1" s="1"/>
  <c r="G23" i="1" s="1"/>
  <c r="F68" i="1" l="1"/>
  <c r="G68" i="1" s="1"/>
  <c r="H68" i="1" s="1"/>
  <c r="E69" i="1" s="1"/>
  <c r="H23" i="1"/>
  <c r="F69" i="1" l="1"/>
  <c r="G69" i="1" s="1"/>
  <c r="H69" i="1" s="1"/>
  <c r="E70" i="1" s="1"/>
  <c r="F70" i="1" l="1"/>
  <c r="G70" i="1" s="1"/>
  <c r="H70" i="1" s="1"/>
  <c r="E71" i="1" s="1"/>
  <c r="F71" i="1" l="1"/>
  <c r="G71" i="1" s="1"/>
  <c r="H71" i="1" s="1"/>
  <c r="E72" i="1" s="1"/>
  <c r="F72" i="1" l="1"/>
  <c r="G72" i="1" s="1"/>
  <c r="H72" i="1" s="1"/>
  <c r="E73" i="1" s="1"/>
  <c r="F73" i="1" l="1"/>
  <c r="G73" i="1" s="1"/>
  <c r="H73" i="1" s="1"/>
  <c r="E74" i="1" s="1"/>
  <c r="F74" i="1" l="1"/>
  <c r="G74" i="1" s="1"/>
  <c r="H74" i="1"/>
  <c r="E75" i="1" s="1"/>
  <c r="F75" i="1" l="1"/>
  <c r="G75" i="1" s="1"/>
  <c r="H75" i="1" s="1"/>
  <c r="E76" i="1" s="1"/>
  <c r="F76" i="1" l="1"/>
  <c r="G76" i="1" s="1"/>
  <c r="H76" i="1" s="1"/>
  <c r="E77" i="1" s="1"/>
  <c r="F77" i="1" l="1"/>
  <c r="G77" i="1" s="1"/>
  <c r="H77" i="1" s="1"/>
  <c r="E78" i="1" s="1"/>
  <c r="F78" i="1" l="1"/>
  <c r="G78" i="1" s="1"/>
  <c r="H78" i="1" s="1"/>
  <c r="E79" i="1" s="1"/>
  <c r="F79" i="1" l="1"/>
  <c r="G79" i="1" s="1"/>
  <c r="H79" i="1" s="1"/>
  <c r="E80" i="1" s="1"/>
  <c r="F80" i="1" l="1"/>
  <c r="G80" i="1" s="1"/>
  <c r="H80" i="1"/>
  <c r="E81" i="1" s="1"/>
  <c r="F81" i="1" l="1"/>
  <c r="G81" i="1" s="1"/>
  <c r="H81" i="1" s="1"/>
  <c r="E82" i="1" s="1"/>
  <c r="F82" i="1" l="1"/>
  <c r="G82" i="1" s="1"/>
  <c r="H82" i="1" s="1"/>
  <c r="E83" i="1" s="1"/>
  <c r="F83" i="1" l="1"/>
  <c r="G83" i="1" s="1"/>
  <c r="H83" i="1" s="1"/>
  <c r="E84" i="1" s="1"/>
  <c r="F84" i="1" l="1"/>
  <c r="G84" i="1" s="1"/>
  <c r="H84" i="1" s="1"/>
  <c r="E85" i="1" s="1"/>
  <c r="F85" i="1" l="1"/>
  <c r="G85" i="1" s="1"/>
  <c r="H85" i="1"/>
  <c r="E86" i="1" s="1"/>
  <c r="F86" i="1" l="1"/>
  <c r="G86" i="1" s="1"/>
  <c r="H86" i="1" s="1"/>
  <c r="E87" i="1" s="1"/>
  <c r="F87" i="1" l="1"/>
  <c r="G87" i="1" s="1"/>
  <c r="H87" i="1" s="1"/>
  <c r="E88" i="1" s="1"/>
  <c r="F88" i="1" l="1"/>
  <c r="G88" i="1" s="1"/>
  <c r="H88" i="1" s="1"/>
  <c r="E89" i="1" s="1"/>
  <c r="F89" i="1" l="1"/>
  <c r="G89" i="1" s="1"/>
  <c r="H89" i="1" s="1"/>
  <c r="E90" i="1" s="1"/>
  <c r="F90" i="1" l="1"/>
  <c r="G90" i="1" s="1"/>
  <c r="H90" i="1" s="1"/>
  <c r="E91" i="1" s="1"/>
  <c r="F91" i="1" l="1"/>
  <c r="G91" i="1" s="1"/>
  <c r="H91" i="1" s="1"/>
  <c r="E92" i="1" s="1"/>
  <c r="F92" i="1" l="1"/>
  <c r="G92" i="1" s="1"/>
  <c r="H92" i="1" s="1"/>
  <c r="E93" i="1" s="1"/>
  <c r="F93" i="1" l="1"/>
  <c r="G93" i="1" s="1"/>
  <c r="H93" i="1" s="1"/>
  <c r="E94" i="1" s="1"/>
  <c r="F94" i="1" l="1"/>
  <c r="G94" i="1" s="1"/>
  <c r="H94" i="1" s="1"/>
  <c r="E95" i="1" s="1"/>
  <c r="F95" i="1" l="1"/>
  <c r="G95" i="1" s="1"/>
  <c r="H95" i="1" s="1"/>
  <c r="E96" i="1" s="1"/>
  <c r="F96" i="1" l="1"/>
  <c r="G96" i="1" s="1"/>
  <c r="H96" i="1"/>
  <c r="E97" i="1" s="1"/>
  <c r="F97" i="1" l="1"/>
  <c r="G97" i="1" s="1"/>
  <c r="H97" i="1" s="1"/>
  <c r="E98" i="1" s="1"/>
  <c r="F98" i="1" l="1"/>
  <c r="G98" i="1" s="1"/>
  <c r="H98" i="1" s="1"/>
  <c r="E99" i="1" s="1"/>
  <c r="F99" i="1" l="1"/>
  <c r="G99" i="1" s="1"/>
  <c r="H99" i="1" s="1"/>
  <c r="E100" i="1" s="1"/>
  <c r="F100" i="1" l="1"/>
  <c r="G100" i="1" s="1"/>
  <c r="H100" i="1" s="1"/>
  <c r="E101" i="1" s="1"/>
  <c r="F101" i="1" l="1"/>
  <c r="G101" i="1" s="1"/>
  <c r="H101" i="1" s="1"/>
  <c r="E102" i="1" s="1"/>
  <c r="F102" i="1" l="1"/>
  <c r="G102" i="1" s="1"/>
  <c r="H102" i="1" s="1"/>
  <c r="E103" i="1" s="1"/>
  <c r="F103" i="1" l="1"/>
  <c r="G103" i="1" s="1"/>
  <c r="H103" i="1" s="1"/>
  <c r="E104" i="1" s="1"/>
  <c r="F104" i="1" l="1"/>
  <c r="G104" i="1" s="1"/>
  <c r="H104" i="1" s="1"/>
  <c r="E105" i="1" s="1"/>
  <c r="F105" i="1" l="1"/>
  <c r="G105" i="1" s="1"/>
  <c r="H105" i="1" s="1"/>
  <c r="E106" i="1" s="1"/>
  <c r="F106" i="1" l="1"/>
  <c r="G106" i="1" s="1"/>
  <c r="H106" i="1" s="1"/>
  <c r="E107" i="1" s="1"/>
  <c r="F107" i="1" l="1"/>
  <c r="G107" i="1" s="1"/>
  <c r="H107" i="1" s="1"/>
  <c r="E108" i="1" s="1"/>
  <c r="F108" i="1" l="1"/>
  <c r="G108" i="1" s="1"/>
  <c r="H108" i="1" s="1"/>
  <c r="E109" i="1" s="1"/>
  <c r="F109" i="1" l="1"/>
  <c r="G109" i="1" s="1"/>
  <c r="H109" i="1" s="1"/>
  <c r="E110" i="1" s="1"/>
  <c r="F110" i="1" l="1"/>
  <c r="G110" i="1" s="1"/>
  <c r="H110" i="1" s="1"/>
  <c r="E111" i="1" s="1"/>
  <c r="F111" i="1" l="1"/>
  <c r="G111" i="1" s="1"/>
  <c r="H111" i="1" s="1"/>
  <c r="E112" i="1" s="1"/>
  <c r="F112" i="1" l="1"/>
  <c r="G112" i="1" s="1"/>
  <c r="H112" i="1"/>
  <c r="E113" i="1" s="1"/>
  <c r="F113" i="1" l="1"/>
  <c r="G113" i="1" s="1"/>
  <c r="H113" i="1" s="1"/>
  <c r="E114" i="1" s="1"/>
  <c r="F114" i="1" l="1"/>
  <c r="G114" i="1" s="1"/>
  <c r="H114" i="1" s="1"/>
  <c r="E115" i="1" s="1"/>
  <c r="F115" i="1" l="1"/>
  <c r="G115" i="1" s="1"/>
  <c r="H115" i="1" s="1"/>
  <c r="E116" i="1" s="1"/>
  <c r="F116" i="1" l="1"/>
  <c r="G116" i="1" s="1"/>
  <c r="H116" i="1" s="1"/>
  <c r="E117" i="1" s="1"/>
  <c r="F117" i="1" l="1"/>
  <c r="G117" i="1" s="1"/>
  <c r="H117" i="1"/>
  <c r="E118" i="1" s="1"/>
  <c r="F118" i="1" l="1"/>
  <c r="G118" i="1" s="1"/>
  <c r="H118" i="1" s="1"/>
  <c r="E119" i="1" s="1"/>
  <c r="F119" i="1" l="1"/>
  <c r="G119" i="1" s="1"/>
  <c r="H119" i="1" s="1"/>
  <c r="E120" i="1" s="1"/>
  <c r="F120" i="1" l="1"/>
  <c r="G120" i="1" s="1"/>
  <c r="H120" i="1" s="1"/>
  <c r="E121" i="1" s="1"/>
  <c r="F121" i="1" l="1"/>
  <c r="G121" i="1" s="1"/>
  <c r="H121" i="1" s="1"/>
  <c r="E122" i="1" s="1"/>
  <c r="F122" i="1" l="1"/>
  <c r="G122" i="1" s="1"/>
  <c r="H122" i="1" s="1"/>
  <c r="E123" i="1" s="1"/>
  <c r="F123" i="1" l="1"/>
  <c r="G123" i="1" s="1"/>
  <c r="H123" i="1" s="1"/>
  <c r="E124" i="1" s="1"/>
  <c r="F124" i="1" l="1"/>
  <c r="G124" i="1" s="1"/>
  <c r="H124" i="1" s="1"/>
  <c r="E125" i="1" s="1"/>
  <c r="F125" i="1" l="1"/>
  <c r="G125" i="1" s="1"/>
  <c r="H125" i="1" s="1"/>
  <c r="E126" i="1" s="1"/>
  <c r="F126" i="1" l="1"/>
  <c r="G126" i="1" s="1"/>
  <c r="H126" i="1" s="1"/>
  <c r="E127" i="1" s="1"/>
  <c r="F127" i="1" l="1"/>
  <c r="G127" i="1" s="1"/>
  <c r="H127" i="1" s="1"/>
  <c r="E128" i="1" s="1"/>
  <c r="F128" i="1" l="1"/>
  <c r="G128" i="1" s="1"/>
  <c r="H128" i="1" s="1"/>
  <c r="E129" i="1" s="1"/>
  <c r="F129" i="1" l="1"/>
  <c r="G129" i="1" s="1"/>
  <c r="H129" i="1" s="1"/>
  <c r="E130" i="1" s="1"/>
  <c r="F130" i="1" l="1"/>
  <c r="G130" i="1" s="1"/>
  <c r="H130" i="1" s="1"/>
  <c r="E131" i="1" s="1"/>
  <c r="F131" i="1" l="1"/>
  <c r="G131" i="1" s="1"/>
  <c r="H131" i="1" s="1"/>
  <c r="E132" i="1" s="1"/>
  <c r="F132" i="1" l="1"/>
  <c r="G132" i="1" s="1"/>
  <c r="H132" i="1" s="1"/>
  <c r="E133" i="1" s="1"/>
  <c r="F133" i="1" l="1"/>
  <c r="G133" i="1" s="1"/>
  <c r="H133" i="1"/>
  <c r="E134" i="1" s="1"/>
  <c r="F134" i="1" l="1"/>
  <c r="G134" i="1" s="1"/>
  <c r="H134" i="1" s="1"/>
  <c r="E135" i="1" s="1"/>
  <c r="F135" i="1" l="1"/>
  <c r="G135" i="1" s="1"/>
  <c r="H135" i="1" s="1"/>
  <c r="E136" i="1" s="1"/>
  <c r="F136" i="1" l="1"/>
  <c r="G136" i="1" s="1"/>
  <c r="H136" i="1" s="1"/>
  <c r="E137" i="1" s="1"/>
  <c r="F137" i="1" l="1"/>
  <c r="G137" i="1" s="1"/>
  <c r="H137" i="1" s="1"/>
  <c r="E138" i="1" s="1"/>
  <c r="F138" i="1" l="1"/>
  <c r="G138" i="1" s="1"/>
  <c r="H138" i="1"/>
  <c r="E139" i="1" s="1"/>
  <c r="F139" i="1" l="1"/>
  <c r="G139" i="1" s="1"/>
  <c r="H139" i="1" s="1"/>
  <c r="E140" i="1" s="1"/>
  <c r="F140" i="1" l="1"/>
  <c r="G140" i="1" s="1"/>
  <c r="H140" i="1" s="1"/>
  <c r="E141" i="1" s="1"/>
  <c r="F141" i="1" l="1"/>
  <c r="G141" i="1" s="1"/>
  <c r="H141" i="1" s="1"/>
  <c r="E142" i="1" s="1"/>
  <c r="F142" i="1" l="1"/>
  <c r="G142" i="1" s="1"/>
  <c r="H142" i="1" s="1"/>
  <c r="E143" i="1" s="1"/>
  <c r="F143" i="1" l="1"/>
  <c r="G143" i="1" s="1"/>
  <c r="H143" i="1" s="1"/>
  <c r="E144" i="1" s="1"/>
  <c r="F144" i="1" l="1"/>
  <c r="G144" i="1" s="1"/>
  <c r="H144" i="1" s="1"/>
  <c r="E145" i="1" s="1"/>
  <c r="F145" i="1" l="1"/>
  <c r="G145" i="1" s="1"/>
  <c r="H145" i="1" s="1"/>
  <c r="E146" i="1" s="1"/>
  <c r="F146" i="1" l="1"/>
  <c r="G146" i="1" s="1"/>
  <c r="H146" i="1" s="1"/>
  <c r="E147" i="1" s="1"/>
  <c r="F147" i="1" l="1"/>
  <c r="G147" i="1" s="1"/>
  <c r="H147" i="1" s="1"/>
  <c r="E148" i="1" s="1"/>
  <c r="F148" i="1" l="1"/>
  <c r="G148" i="1" s="1"/>
  <c r="H148" i="1" s="1"/>
  <c r="E149" i="1" s="1"/>
  <c r="F149" i="1" l="1"/>
  <c r="G149" i="1" s="1"/>
  <c r="H149" i="1" s="1"/>
  <c r="E150" i="1" s="1"/>
  <c r="F150" i="1" l="1"/>
  <c r="G150" i="1" s="1"/>
  <c r="H150" i="1" s="1"/>
  <c r="E151" i="1" s="1"/>
  <c r="F151" i="1" l="1"/>
  <c r="G151" i="1" s="1"/>
  <c r="H151" i="1" s="1"/>
  <c r="E152" i="1" s="1"/>
  <c r="F152" i="1" l="1"/>
  <c r="G152" i="1" s="1"/>
  <c r="H152" i="1" s="1"/>
  <c r="E153" i="1" s="1"/>
  <c r="F153" i="1" l="1"/>
  <c r="G153" i="1" s="1"/>
  <c r="H153" i="1" s="1"/>
  <c r="E154" i="1" s="1"/>
  <c r="F154" i="1" l="1"/>
  <c r="G154" i="1" s="1"/>
  <c r="H154" i="1"/>
  <c r="E155" i="1" s="1"/>
  <c r="F155" i="1" l="1"/>
  <c r="G155" i="1" s="1"/>
  <c r="H155" i="1" s="1"/>
  <c r="E156" i="1" s="1"/>
  <c r="F156" i="1" l="1"/>
  <c r="G156" i="1" s="1"/>
  <c r="H156" i="1" s="1"/>
  <c r="E157" i="1" s="1"/>
  <c r="F157" i="1" l="1"/>
  <c r="G157" i="1" s="1"/>
  <c r="H157" i="1" s="1"/>
  <c r="E158" i="1" s="1"/>
  <c r="F158" i="1" l="1"/>
  <c r="G158" i="1" s="1"/>
  <c r="H158" i="1" s="1"/>
  <c r="E159" i="1" s="1"/>
  <c r="H159" i="1" l="1"/>
  <c r="E160" i="1" s="1"/>
  <c r="F159" i="1"/>
  <c r="G159" i="1" s="1"/>
  <c r="F160" i="1" l="1"/>
  <c r="G160" i="1" s="1"/>
  <c r="H160" i="1" s="1"/>
  <c r="E161" i="1" s="1"/>
  <c r="H161" i="1" l="1"/>
  <c r="E162" i="1" s="1"/>
  <c r="F161" i="1"/>
  <c r="G161" i="1" s="1"/>
  <c r="H162" i="1" l="1"/>
  <c r="E163" i="1" s="1"/>
  <c r="F162" i="1"/>
  <c r="G162" i="1" s="1"/>
  <c r="H163" i="1" l="1"/>
  <c r="E164" i="1" s="1"/>
  <c r="F163" i="1"/>
  <c r="G163" i="1" s="1"/>
  <c r="H164" i="1" l="1"/>
  <c r="E165" i="1" s="1"/>
  <c r="F164" i="1"/>
  <c r="G164" i="1" s="1"/>
  <c r="F165" i="1" l="1"/>
  <c r="G165" i="1" s="1"/>
  <c r="H165" i="1" s="1"/>
  <c r="E166" i="1" s="1"/>
  <c r="F166" i="1" l="1"/>
  <c r="G166" i="1" s="1"/>
  <c r="H166" i="1" s="1"/>
  <c r="E167" i="1" s="1"/>
  <c r="F167" i="1" l="1"/>
  <c r="G167" i="1" s="1"/>
  <c r="H167" i="1" s="1"/>
  <c r="E168" i="1" s="1"/>
  <c r="H168" i="1" l="1"/>
  <c r="E169" i="1" s="1"/>
  <c r="F168" i="1"/>
  <c r="G168" i="1" s="1"/>
  <c r="F169" i="1" l="1"/>
  <c r="G169" i="1" s="1"/>
  <c r="H169" i="1" s="1"/>
  <c r="E170" i="1" s="1"/>
  <c r="F170" i="1" l="1"/>
  <c r="G170" i="1" s="1"/>
  <c r="H170" i="1" s="1"/>
  <c r="E171" i="1" s="1"/>
  <c r="F171" i="1" l="1"/>
  <c r="G171" i="1" s="1"/>
  <c r="H171" i="1" s="1"/>
  <c r="E172" i="1" s="1"/>
  <c r="H172" i="1" l="1"/>
  <c r="E173" i="1" s="1"/>
  <c r="F172" i="1"/>
  <c r="G172" i="1" s="1"/>
  <c r="F173" i="1" l="1"/>
  <c r="G173" i="1" s="1"/>
  <c r="H173" i="1" s="1"/>
  <c r="E174" i="1" s="1"/>
  <c r="F174" i="1" l="1"/>
  <c r="G174" i="1" s="1"/>
  <c r="H174" i="1" s="1"/>
  <c r="E175" i="1" s="1"/>
  <c r="F175" i="1" l="1"/>
  <c r="G175" i="1" s="1"/>
  <c r="H175" i="1" s="1"/>
</calcChain>
</file>

<file path=xl/sharedStrings.xml><?xml version="1.0" encoding="utf-8"?>
<sst xmlns="http://schemas.openxmlformats.org/spreadsheetml/2006/main" count="41" uniqueCount="37">
  <si>
    <t>Hoofdstuk 3 : Aflossing tabellen</t>
  </si>
  <si>
    <t>wat?</t>
  </si>
  <si>
    <t>hoeveel je bank nog schuldig bent op een bepaald moment.</t>
  </si>
  <si>
    <t xml:space="preserve">Vraag: hoeveel moet je je huidige bank dan betalen </t>
  </si>
  <si>
    <t xml:space="preserve">Als je later gaat lenen bij een bank, ga je een lijst meekrijgen met daarop termijnen en bedragen </t>
  </si>
  <si>
    <t>Voorbeeld: na5 jaar van je lening, kan je bij een andere bank een goedkopere lening krijgen.</t>
  </si>
  <si>
    <t>Opgave</t>
  </si>
  <si>
    <t>Je leent 160000€ op 10 jaar à 2,5%. Maak een aflossingstabel.</t>
  </si>
  <si>
    <t>Jaar</t>
  </si>
  <si>
    <t>Leenbedrag</t>
  </si>
  <si>
    <t>Intrest</t>
  </si>
  <si>
    <t>Kapitaal</t>
  </si>
  <si>
    <t>Nog schuldig aan de bank</t>
  </si>
  <si>
    <t>Jaarlijks aflossingsbedrag:</t>
  </si>
  <si>
    <t>Uitwerkng:</t>
  </si>
  <si>
    <t>Bereken eerst het (jaarlijks) af te lossen bedrag: Via BET Functie, ergens in een lege cel</t>
  </si>
  <si>
    <t>in de buurt van je tabel of schema</t>
  </si>
  <si>
    <t>Ga onder "Leenbedrag" staan en tik met de hand je leenbedrag (hier 160000)</t>
  </si>
  <si>
    <t>Ga onder "Intrest" staan en klik op 160000 die je net getikt had en klik op je intrest,</t>
  </si>
  <si>
    <t>deze intrest blijft de ganse duurtijd van je lening dezelfde,dus de intrest vastzetten met dollartekens.</t>
  </si>
  <si>
    <t>ga daarna onder "Kapitaal" Staan : klik op het jaarlijks of te lossen bedrag en trek daar de intrest</t>
  </si>
  <si>
    <t>vanaf die je net berekend had. Het jaarlijks af te lossen berdag blijft de ganse duurtijd</t>
  </si>
  <si>
    <t>van je lening dezelfde: dus ook dit jaarlijks af te lossen bedrag vastzetten met dollartekens.</t>
  </si>
  <si>
    <t>Daarna gaan staan onder "Nog schuldig aan de bank": klik op je 160000 die je met de hand getikt had</t>
  </si>
  <si>
    <t>min het kapitaalgedeelte dat we daarnet berekend hadden .</t>
  </si>
  <si>
    <t>daarna naar je 2e rij gaan en Excel zeggen dat het eindsaldo van het 1e jaar het beginsaldo wordt</t>
  </si>
  <si>
    <t>van het volgend jaar.</t>
  </si>
  <si>
    <t>Nu alles doorslepen tot einde oefening ( of dubbelklik op je vulgreep)</t>
  </si>
  <si>
    <t>Examenoefening:</t>
  </si>
  <si>
    <t>Zelfde opgave als hierboven, maar PER MAAND</t>
  </si>
  <si>
    <t>Maand</t>
  </si>
  <si>
    <t>maandelijks aflossingsbedrag:</t>
  </si>
  <si>
    <t>Doorslepen</t>
  </si>
  <si>
    <t>1e kolom vanaf het 2e getal: want hier staat pas voor de 1e keer een "is gelijk aan teken"</t>
  </si>
  <si>
    <t>de andere kolommen doorslepen vanaf het 1e getal</t>
  </si>
  <si>
    <t>Controle : op "0" uitkomen</t>
  </si>
  <si>
    <t>Opgelet: altijd klikken op het leenbedrag dat je zelf ingetikt hebt in je schema (Nooit het leenbedrag uit je opggave)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</si>
</sst>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164" formatCode="#,##0.00\ &quot;€&quot;;[Red]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8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topLeftCell="A168" workbookViewId="0">
      <selection activeCell="A185" sqref="A185"/>
    </sheetView>
  </sheetViews>
  <sheetFormatPr defaultRowHeight="15" x14ac:dyDescent="0.25"/>
  <cols>
    <col min="1" max="1" width="27.140625" customWidth="1"/>
    <col min="2" max="2" width="11.28515625" bestFit="1" customWidth="1"/>
    <col min="4" max="4" width="11.5703125" customWidth="1"/>
    <col min="5" max="5" width="16.140625" customWidth="1"/>
    <col min="6" max="6" width="11.85546875" customWidth="1"/>
    <col min="7" max="7" width="12" customWidth="1"/>
    <col min="8" max="8" width="25.7109375" customWidth="1"/>
  </cols>
  <sheetData>
    <row r="1" spans="1:8" x14ac:dyDescent="0.25">
      <c r="A1" t="s">
        <v>0</v>
      </c>
    </row>
    <row r="3" spans="1:8" x14ac:dyDescent="0.25">
      <c r="A3" t="s">
        <v>1</v>
      </c>
    </row>
    <row r="4" spans="1:8" x14ac:dyDescent="0.25">
      <c r="A4" t="s">
        <v>4</v>
      </c>
    </row>
    <row r="5" spans="1:8" x14ac:dyDescent="0.25">
      <c r="A5" t="s">
        <v>2</v>
      </c>
    </row>
    <row r="6" spans="1:8" x14ac:dyDescent="0.25">
      <c r="A6" t="s">
        <v>5</v>
      </c>
    </row>
    <row r="7" spans="1:8" x14ac:dyDescent="0.25">
      <c r="A7" t="s">
        <v>3</v>
      </c>
    </row>
    <row r="9" spans="1:8" x14ac:dyDescent="0.25">
      <c r="A9" t="s">
        <v>6</v>
      </c>
      <c r="G9" s="5"/>
    </row>
    <row r="10" spans="1:8" x14ac:dyDescent="0.25">
      <c r="A10" t="s">
        <v>7</v>
      </c>
    </row>
    <row r="13" spans="1:8" x14ac:dyDescent="0.25">
      <c r="B13">
        <v>160000</v>
      </c>
      <c r="D13" s="2" t="s">
        <v>8</v>
      </c>
      <c r="E13" s="3" t="s">
        <v>9</v>
      </c>
      <c r="F13" s="3" t="s">
        <v>10</v>
      </c>
      <c r="G13" s="3" t="s">
        <v>11</v>
      </c>
      <c r="H13" s="3" t="s">
        <v>12</v>
      </c>
    </row>
    <row r="14" spans="1:8" x14ac:dyDescent="0.25">
      <c r="B14">
        <v>10</v>
      </c>
      <c r="D14">
        <v>10</v>
      </c>
      <c r="E14">
        <v>160000</v>
      </c>
      <c r="F14">
        <f>E14*$B$15</f>
        <v>4000</v>
      </c>
      <c r="G14" s="5">
        <f>$B$17-F14</f>
        <v>14281.402108342456</v>
      </c>
      <c r="H14" s="5">
        <f>E14-G14</f>
        <v>145718.59789165756</v>
      </c>
    </row>
    <row r="15" spans="1:8" x14ac:dyDescent="0.25">
      <c r="B15" s="1">
        <v>2.5000000000000001E-2</v>
      </c>
      <c r="D15">
        <v>9</v>
      </c>
      <c r="E15" s="5">
        <f>H14</f>
        <v>145718.59789165756</v>
      </c>
      <c r="F15">
        <f t="shared" ref="F15:F23" si="0">E15*$B$15</f>
        <v>3642.9649472914389</v>
      </c>
      <c r="G15" s="5">
        <f t="shared" ref="G15:G23" si="1">$B$17-F15</f>
        <v>14638.437161051017</v>
      </c>
      <c r="H15" s="5">
        <f t="shared" ref="H15:H23" si="2">E15-G15</f>
        <v>131080.16073060653</v>
      </c>
    </row>
    <row r="16" spans="1:8" x14ac:dyDescent="0.25">
      <c r="D16">
        <v>8</v>
      </c>
      <c r="E16" s="5">
        <f t="shared" ref="E16:E23" si="3">H15</f>
        <v>131080.16073060653</v>
      </c>
      <c r="F16">
        <f t="shared" si="0"/>
        <v>3277.0040182651633</v>
      </c>
      <c r="G16" s="5">
        <f t="shared" si="1"/>
        <v>15004.398090077293</v>
      </c>
      <c r="H16" s="5">
        <f t="shared" si="2"/>
        <v>116075.76264052924</v>
      </c>
    </row>
    <row r="17" spans="1:8" x14ac:dyDescent="0.25">
      <c r="A17" t="s">
        <v>13</v>
      </c>
      <c r="B17" s="5">
        <f>-PMT(B15,B14,B13)</f>
        <v>18281.402108342456</v>
      </c>
      <c r="D17">
        <v>7</v>
      </c>
      <c r="E17" s="5">
        <f t="shared" si="3"/>
        <v>116075.76264052924</v>
      </c>
      <c r="F17">
        <f t="shared" si="0"/>
        <v>2901.8940660132312</v>
      </c>
      <c r="G17" s="5">
        <f t="shared" si="1"/>
        <v>15379.508042329224</v>
      </c>
      <c r="H17" s="5">
        <f t="shared" si="2"/>
        <v>100696.25459820002</v>
      </c>
    </row>
    <row r="18" spans="1:8" x14ac:dyDescent="0.25">
      <c r="D18">
        <v>6</v>
      </c>
      <c r="E18" s="5">
        <f t="shared" si="3"/>
        <v>100696.25459820002</v>
      </c>
      <c r="F18">
        <f t="shared" si="0"/>
        <v>2517.4063649550008</v>
      </c>
      <c r="G18" s="5">
        <f t="shared" si="1"/>
        <v>15763.995743387455</v>
      </c>
      <c r="H18" s="5">
        <f t="shared" si="2"/>
        <v>84932.258854812564</v>
      </c>
    </row>
    <row r="19" spans="1:8" x14ac:dyDescent="0.25">
      <c r="D19">
        <v>5</v>
      </c>
      <c r="E19" s="5">
        <f t="shared" si="3"/>
        <v>84932.258854812564</v>
      </c>
      <c r="F19">
        <f t="shared" si="0"/>
        <v>2123.3064713703143</v>
      </c>
      <c r="G19" s="5">
        <f t="shared" si="1"/>
        <v>16158.095636972143</v>
      </c>
      <c r="H19" s="5">
        <f t="shared" si="2"/>
        <v>68774.163217840425</v>
      </c>
    </row>
    <row r="20" spans="1:8" x14ac:dyDescent="0.25">
      <c r="D20">
        <v>4</v>
      </c>
      <c r="E20" s="5">
        <f t="shared" si="3"/>
        <v>68774.163217840425</v>
      </c>
      <c r="F20">
        <f t="shared" si="0"/>
        <v>1719.3540804460108</v>
      </c>
      <c r="G20" s="5">
        <f t="shared" si="1"/>
        <v>16562.048027896446</v>
      </c>
      <c r="H20" s="5">
        <f t="shared" si="2"/>
        <v>52212.115189943979</v>
      </c>
    </row>
    <row r="21" spans="1:8" x14ac:dyDescent="0.25">
      <c r="D21">
        <v>3</v>
      </c>
      <c r="E21" s="5">
        <f t="shared" si="3"/>
        <v>52212.115189943979</v>
      </c>
      <c r="F21">
        <f t="shared" si="0"/>
        <v>1305.3028797485995</v>
      </c>
      <c r="G21" s="5">
        <f t="shared" si="1"/>
        <v>16976.099228593856</v>
      </c>
      <c r="H21" s="5">
        <f t="shared" si="2"/>
        <v>35236.015961350124</v>
      </c>
    </row>
    <row r="22" spans="1:8" x14ac:dyDescent="0.25">
      <c r="D22">
        <v>2</v>
      </c>
      <c r="E22" s="5">
        <f t="shared" si="3"/>
        <v>35236.015961350124</v>
      </c>
      <c r="F22">
        <f t="shared" si="0"/>
        <v>880.90039903375316</v>
      </c>
      <c r="G22" s="5">
        <f t="shared" si="1"/>
        <v>17400.501709308704</v>
      </c>
      <c r="H22" s="5">
        <f t="shared" si="2"/>
        <v>17835.514252041419</v>
      </c>
    </row>
    <row r="23" spans="1:8" x14ac:dyDescent="0.25">
      <c r="D23">
        <v>1</v>
      </c>
      <c r="E23" s="5">
        <f t="shared" si="3"/>
        <v>17835.514252041419</v>
      </c>
      <c r="F23">
        <f t="shared" si="0"/>
        <v>445.88785630103553</v>
      </c>
      <c r="G23" s="5">
        <f t="shared" si="1"/>
        <v>17835.514252041419</v>
      </c>
      <c r="H23" s="5">
        <f t="shared" si="2"/>
        <v>0</v>
      </c>
    </row>
    <row r="32" spans="1:8" x14ac:dyDescent="0.25">
      <c r="A32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6" spans="1:1" x14ac:dyDescent="0.25">
      <c r="A36" t="s">
        <v>18</v>
      </c>
    </row>
    <row r="37" spans="1:1" x14ac:dyDescent="0.25">
      <c r="A37" t="s">
        <v>19</v>
      </c>
    </row>
    <row r="38" spans="1:1" x14ac:dyDescent="0.25">
      <c r="A38" t="s">
        <v>20</v>
      </c>
    </row>
    <row r="39" spans="1:1" x14ac:dyDescent="0.25">
      <c r="A39" t="s">
        <v>21</v>
      </c>
    </row>
    <row r="40" spans="1:1" x14ac:dyDescent="0.25">
      <c r="A40" t="s">
        <v>22</v>
      </c>
    </row>
    <row r="41" spans="1:1" x14ac:dyDescent="0.25">
      <c r="A41" t="s">
        <v>23</v>
      </c>
    </row>
    <row r="42" spans="1:1" x14ac:dyDescent="0.25">
      <c r="A42" t="s">
        <v>24</v>
      </c>
    </row>
    <row r="43" spans="1:1" x14ac:dyDescent="0.25">
      <c r="A43" t="s">
        <v>25</v>
      </c>
    </row>
    <row r="44" spans="1:1" x14ac:dyDescent="0.25">
      <c r="A44" t="s">
        <v>26</v>
      </c>
    </row>
    <row r="45" spans="1:1" x14ac:dyDescent="0.25">
      <c r="A45" t="s">
        <v>27</v>
      </c>
    </row>
    <row r="50" spans="1:8" x14ac:dyDescent="0.25">
      <c r="A50" t="s">
        <v>28</v>
      </c>
    </row>
    <row r="51" spans="1:8" x14ac:dyDescent="0.25">
      <c r="A51" t="s">
        <v>29</v>
      </c>
    </row>
    <row r="55" spans="1:8" x14ac:dyDescent="0.25">
      <c r="B55">
        <v>160000</v>
      </c>
      <c r="D55" s="2" t="s">
        <v>30</v>
      </c>
      <c r="E55" s="3" t="s">
        <v>9</v>
      </c>
      <c r="F55" s="3" t="s">
        <v>10</v>
      </c>
      <c r="G55" s="3" t="s">
        <v>11</v>
      </c>
      <c r="H55" s="3" t="s">
        <v>12</v>
      </c>
    </row>
    <row r="56" spans="1:8" x14ac:dyDescent="0.25">
      <c r="B56">
        <v>10</v>
      </c>
      <c r="D56">
        <v>120</v>
      </c>
      <c r="E56">
        <v>160000</v>
      </c>
      <c r="F56">
        <f>(E56*$B$57)/12</f>
        <v>333.33333333333331</v>
      </c>
      <c r="G56" s="4">
        <f>$B$61-F56</f>
        <v>1174.9850939300998</v>
      </c>
      <c r="H56" s="4">
        <f>E56-G56</f>
        <v>158825.0149060699</v>
      </c>
    </row>
    <row r="57" spans="1:8" x14ac:dyDescent="0.25">
      <c r="B57" s="1">
        <v>2.5000000000000001E-2</v>
      </c>
      <c r="D57">
        <v>119</v>
      </c>
      <c r="E57" s="4">
        <f>H56</f>
        <v>158825.0149060699</v>
      </c>
      <c r="F57">
        <f t="shared" ref="F57:F120" si="4">(E57*$B$57)/12</f>
        <v>330.88544772097902</v>
      </c>
      <c r="G57" s="4">
        <f t="shared" ref="G57:G120" si="5">$B$61-F57</f>
        <v>1177.4329795424539</v>
      </c>
      <c r="H57" s="4">
        <f t="shared" ref="H57:H120" si="6">E57-G57</f>
        <v>157647.58192652746</v>
      </c>
    </row>
    <row r="58" spans="1:8" x14ac:dyDescent="0.25">
      <c r="D58">
        <v>118</v>
      </c>
      <c r="E58" s="4">
        <f t="shared" ref="E58:E121" si="7">H57</f>
        <v>157647.58192652746</v>
      </c>
      <c r="F58">
        <f t="shared" si="4"/>
        <v>328.43246234693225</v>
      </c>
      <c r="G58" s="4">
        <f t="shared" si="5"/>
        <v>1179.8859649165008</v>
      </c>
      <c r="H58" s="4">
        <f t="shared" si="6"/>
        <v>156467.69596161097</v>
      </c>
    </row>
    <row r="59" spans="1:8" x14ac:dyDescent="0.25">
      <c r="D59">
        <v>117</v>
      </c>
      <c r="E59" s="4">
        <f t="shared" si="7"/>
        <v>156467.69596161097</v>
      </c>
      <c r="F59">
        <f t="shared" si="4"/>
        <v>325.97436658668954</v>
      </c>
      <c r="G59" s="4">
        <f t="shared" si="5"/>
        <v>1182.3440606767435</v>
      </c>
      <c r="H59" s="4">
        <f t="shared" si="6"/>
        <v>155285.35190093421</v>
      </c>
    </row>
    <row r="60" spans="1:8" x14ac:dyDescent="0.25">
      <c r="D60">
        <v>116</v>
      </c>
      <c r="E60" s="4">
        <f t="shared" si="7"/>
        <v>155285.35190093421</v>
      </c>
      <c r="F60">
        <f t="shared" si="4"/>
        <v>323.51114979361296</v>
      </c>
      <c r="G60" s="4">
        <f t="shared" si="5"/>
        <v>1184.8072774698201</v>
      </c>
      <c r="H60" s="4">
        <f t="shared" si="6"/>
        <v>154100.5446234644</v>
      </c>
    </row>
    <row r="61" spans="1:8" x14ac:dyDescent="0.25">
      <c r="A61" t="s">
        <v>31</v>
      </c>
      <c r="B61" s="4">
        <f>-PMT(B57/12,B56*12,B55)</f>
        <v>1508.318427263433</v>
      </c>
      <c r="D61">
        <v>115</v>
      </c>
      <c r="E61" s="4">
        <f t="shared" si="7"/>
        <v>154100.5446234644</v>
      </c>
      <c r="F61">
        <f t="shared" si="4"/>
        <v>321.04280129888417</v>
      </c>
      <c r="G61" s="4">
        <f t="shared" si="5"/>
        <v>1187.2756259645489</v>
      </c>
      <c r="H61" s="4">
        <f t="shared" si="6"/>
        <v>152913.26899749986</v>
      </c>
    </row>
    <row r="62" spans="1:8" x14ac:dyDescent="0.25">
      <c r="D62">
        <v>114</v>
      </c>
      <c r="E62" s="4">
        <f t="shared" si="7"/>
        <v>152913.26899749986</v>
      </c>
      <c r="F62">
        <f t="shared" si="4"/>
        <v>318.56931041145805</v>
      </c>
      <c r="G62" s="4">
        <f t="shared" si="5"/>
        <v>1189.749116851975</v>
      </c>
      <c r="H62" s="4">
        <f t="shared" si="6"/>
        <v>151723.51988064789</v>
      </c>
    </row>
    <row r="63" spans="1:8" x14ac:dyDescent="0.25">
      <c r="D63">
        <v>113</v>
      </c>
      <c r="E63" s="4">
        <f t="shared" si="7"/>
        <v>151723.51988064789</v>
      </c>
      <c r="F63">
        <f t="shared" si="4"/>
        <v>316.09066641801644</v>
      </c>
      <c r="G63" s="4">
        <f t="shared" si="5"/>
        <v>1192.2277608454165</v>
      </c>
      <c r="H63" s="4">
        <f t="shared" si="6"/>
        <v>150531.29211980247</v>
      </c>
    </row>
    <row r="64" spans="1:8" x14ac:dyDescent="0.25">
      <c r="D64">
        <v>112</v>
      </c>
      <c r="E64" s="4">
        <f t="shared" si="7"/>
        <v>150531.29211980247</v>
      </c>
      <c r="F64">
        <f t="shared" si="4"/>
        <v>313.6068585829218</v>
      </c>
      <c r="G64" s="4">
        <f t="shared" si="5"/>
        <v>1194.7115686805112</v>
      </c>
      <c r="H64" s="4">
        <f t="shared" si="6"/>
        <v>149336.58055112197</v>
      </c>
    </row>
    <row r="65" spans="4:8" x14ac:dyDescent="0.25">
      <c r="D65">
        <v>111</v>
      </c>
      <c r="E65" s="4">
        <f t="shared" si="7"/>
        <v>149336.58055112197</v>
      </c>
      <c r="F65">
        <f t="shared" si="4"/>
        <v>311.11787614817075</v>
      </c>
      <c r="G65" s="4">
        <f t="shared" si="5"/>
        <v>1197.2005511152622</v>
      </c>
      <c r="H65" s="4">
        <f t="shared" si="6"/>
        <v>148139.3800000067</v>
      </c>
    </row>
    <row r="66" spans="4:8" x14ac:dyDescent="0.25">
      <c r="D66">
        <v>110</v>
      </c>
      <c r="E66" s="4">
        <f t="shared" si="7"/>
        <v>148139.3800000067</v>
      </c>
      <c r="F66">
        <f t="shared" si="4"/>
        <v>308.62370833334734</v>
      </c>
      <c r="G66" s="4">
        <f t="shared" si="5"/>
        <v>1199.6947189300856</v>
      </c>
      <c r="H66" s="4">
        <f t="shared" si="6"/>
        <v>146939.68528107661</v>
      </c>
    </row>
    <row r="67" spans="4:8" x14ac:dyDescent="0.25">
      <c r="D67">
        <v>109</v>
      </c>
      <c r="E67" s="4">
        <f t="shared" si="7"/>
        <v>146939.68528107661</v>
      </c>
      <c r="F67">
        <f t="shared" si="4"/>
        <v>306.12434433557627</v>
      </c>
      <c r="G67" s="4">
        <f t="shared" si="5"/>
        <v>1202.1940829278567</v>
      </c>
      <c r="H67" s="4">
        <f t="shared" si="6"/>
        <v>145737.49119814875</v>
      </c>
    </row>
    <row r="68" spans="4:8" x14ac:dyDescent="0.25">
      <c r="D68">
        <v>108</v>
      </c>
      <c r="E68" s="4">
        <f t="shared" si="7"/>
        <v>145737.49119814875</v>
      </c>
      <c r="F68">
        <f t="shared" si="4"/>
        <v>303.61977332947657</v>
      </c>
      <c r="G68" s="4">
        <f t="shared" si="5"/>
        <v>1204.6986539339564</v>
      </c>
      <c r="H68" s="4">
        <f t="shared" si="6"/>
        <v>144532.79254421478</v>
      </c>
    </row>
    <row r="69" spans="4:8" x14ac:dyDescent="0.25">
      <c r="D69">
        <v>107</v>
      </c>
      <c r="E69" s="4">
        <f t="shared" si="7"/>
        <v>144532.79254421478</v>
      </c>
      <c r="F69">
        <f t="shared" si="4"/>
        <v>301.10998446711415</v>
      </c>
      <c r="G69" s="4">
        <f t="shared" si="5"/>
        <v>1207.2084427963189</v>
      </c>
      <c r="H69" s="4">
        <f t="shared" si="6"/>
        <v>143325.58410141847</v>
      </c>
    </row>
    <row r="70" spans="4:8" x14ac:dyDescent="0.25">
      <c r="D70">
        <v>106</v>
      </c>
      <c r="E70" s="4">
        <f t="shared" si="7"/>
        <v>143325.58410141847</v>
      </c>
      <c r="F70">
        <f t="shared" si="4"/>
        <v>298.59496687795519</v>
      </c>
      <c r="G70" s="4">
        <f t="shared" si="5"/>
        <v>1209.7234603854779</v>
      </c>
      <c r="H70" s="4">
        <f t="shared" si="6"/>
        <v>142115.86064103298</v>
      </c>
    </row>
    <row r="71" spans="4:8" x14ac:dyDescent="0.25">
      <c r="D71">
        <v>105</v>
      </c>
      <c r="E71" s="4">
        <f t="shared" si="7"/>
        <v>142115.86064103298</v>
      </c>
      <c r="F71">
        <f t="shared" si="4"/>
        <v>296.07470966881874</v>
      </c>
      <c r="G71" s="4">
        <f t="shared" si="5"/>
        <v>1212.2437175946143</v>
      </c>
      <c r="H71" s="4">
        <f t="shared" si="6"/>
        <v>140903.61692343836</v>
      </c>
    </row>
    <row r="72" spans="4:8" x14ac:dyDescent="0.25">
      <c r="D72">
        <v>104</v>
      </c>
      <c r="E72" s="4">
        <f t="shared" si="7"/>
        <v>140903.61692343836</v>
      </c>
      <c r="F72">
        <f t="shared" si="4"/>
        <v>293.54920192382991</v>
      </c>
      <c r="G72" s="4">
        <f t="shared" si="5"/>
        <v>1214.7692253396031</v>
      </c>
      <c r="H72" s="4">
        <f t="shared" si="6"/>
        <v>139688.84769809875</v>
      </c>
    </row>
    <row r="73" spans="4:8" x14ac:dyDescent="0.25">
      <c r="D73">
        <v>103</v>
      </c>
      <c r="E73" s="4">
        <f t="shared" si="7"/>
        <v>139688.84769809875</v>
      </c>
      <c r="F73">
        <f t="shared" si="4"/>
        <v>291.0184327043724</v>
      </c>
      <c r="G73" s="4">
        <f t="shared" si="5"/>
        <v>1217.2999945590607</v>
      </c>
      <c r="H73" s="4">
        <f t="shared" si="6"/>
        <v>138471.54770353969</v>
      </c>
    </row>
    <row r="74" spans="4:8" x14ac:dyDescent="0.25">
      <c r="D74">
        <v>102</v>
      </c>
      <c r="E74" s="4">
        <f t="shared" si="7"/>
        <v>138471.54770353969</v>
      </c>
      <c r="F74">
        <f t="shared" si="4"/>
        <v>288.48239104904104</v>
      </c>
      <c r="G74" s="4">
        <f t="shared" si="5"/>
        <v>1219.8360362143919</v>
      </c>
      <c r="H74" s="4">
        <f t="shared" si="6"/>
        <v>137251.71166732529</v>
      </c>
    </row>
    <row r="75" spans="4:8" x14ac:dyDescent="0.25">
      <c r="D75">
        <v>101</v>
      </c>
      <c r="E75" s="4">
        <f t="shared" si="7"/>
        <v>137251.71166732529</v>
      </c>
      <c r="F75">
        <f t="shared" si="4"/>
        <v>285.94106597359433</v>
      </c>
      <c r="G75" s="4">
        <f t="shared" si="5"/>
        <v>1222.3773612898387</v>
      </c>
      <c r="H75" s="4">
        <f t="shared" si="6"/>
        <v>136029.33430603545</v>
      </c>
    </row>
    <row r="76" spans="4:8" x14ac:dyDescent="0.25">
      <c r="D76">
        <v>100</v>
      </c>
      <c r="E76" s="4">
        <f t="shared" si="7"/>
        <v>136029.33430603545</v>
      </c>
      <c r="F76">
        <f t="shared" si="4"/>
        <v>283.39444647090721</v>
      </c>
      <c r="G76" s="4">
        <f t="shared" si="5"/>
        <v>1224.9239807925258</v>
      </c>
      <c r="H76" s="4">
        <f t="shared" si="6"/>
        <v>134804.41032524293</v>
      </c>
    </row>
    <row r="77" spans="4:8" x14ac:dyDescent="0.25">
      <c r="D77">
        <v>99</v>
      </c>
      <c r="E77" s="4">
        <f t="shared" si="7"/>
        <v>134804.41032524293</v>
      </c>
      <c r="F77">
        <f t="shared" si="4"/>
        <v>280.84252151092278</v>
      </c>
      <c r="G77" s="4">
        <f t="shared" si="5"/>
        <v>1227.4759057525102</v>
      </c>
      <c r="H77" s="4">
        <f t="shared" si="6"/>
        <v>133576.93441949043</v>
      </c>
    </row>
    <row r="78" spans="4:8" x14ac:dyDescent="0.25">
      <c r="D78">
        <v>98</v>
      </c>
      <c r="E78" s="4">
        <f t="shared" si="7"/>
        <v>133576.93441949043</v>
      </c>
      <c r="F78">
        <f t="shared" si="4"/>
        <v>278.28528004060507</v>
      </c>
      <c r="G78" s="4">
        <f t="shared" si="5"/>
        <v>1230.0331472228279</v>
      </c>
      <c r="H78" s="4">
        <f t="shared" si="6"/>
        <v>132346.9012722676</v>
      </c>
    </row>
    <row r="79" spans="4:8" x14ac:dyDescent="0.25">
      <c r="D79">
        <v>97</v>
      </c>
      <c r="E79" s="4">
        <f t="shared" si="7"/>
        <v>132346.9012722676</v>
      </c>
      <c r="F79">
        <f t="shared" si="4"/>
        <v>275.72271098389086</v>
      </c>
      <c r="G79" s="4">
        <f t="shared" si="5"/>
        <v>1232.5957162795421</v>
      </c>
      <c r="H79" s="4">
        <f t="shared" si="6"/>
        <v>131114.30555598804</v>
      </c>
    </row>
    <row r="80" spans="4:8" x14ac:dyDescent="0.25">
      <c r="D80">
        <v>96</v>
      </c>
      <c r="E80" s="4">
        <f t="shared" si="7"/>
        <v>131114.30555598804</v>
      </c>
      <c r="F80">
        <f t="shared" si="4"/>
        <v>273.15480324164179</v>
      </c>
      <c r="G80" s="4">
        <f t="shared" si="5"/>
        <v>1235.1636240217913</v>
      </c>
      <c r="H80" s="4">
        <f t="shared" si="6"/>
        <v>129879.14193196625</v>
      </c>
    </row>
    <row r="81" spans="4:8" x14ac:dyDescent="0.25">
      <c r="D81">
        <v>95</v>
      </c>
      <c r="E81" s="4">
        <f t="shared" si="7"/>
        <v>129879.14193196625</v>
      </c>
      <c r="F81">
        <f t="shared" si="4"/>
        <v>270.58154569159638</v>
      </c>
      <c r="G81" s="4">
        <f t="shared" si="5"/>
        <v>1237.7368815718366</v>
      </c>
      <c r="H81" s="4">
        <f t="shared" si="6"/>
        <v>128641.40505039442</v>
      </c>
    </row>
    <row r="82" spans="4:8" x14ac:dyDescent="0.25">
      <c r="D82">
        <v>94</v>
      </c>
      <c r="E82" s="4">
        <f t="shared" si="7"/>
        <v>128641.40505039442</v>
      </c>
      <c r="F82">
        <f t="shared" si="4"/>
        <v>268.00292718832173</v>
      </c>
      <c r="G82" s="4">
        <f t="shared" si="5"/>
        <v>1240.3155000751112</v>
      </c>
      <c r="H82" s="4">
        <f t="shared" si="6"/>
        <v>127401.0895503193</v>
      </c>
    </row>
    <row r="83" spans="4:8" x14ac:dyDescent="0.25">
      <c r="D83">
        <v>93</v>
      </c>
      <c r="E83" s="4">
        <f t="shared" si="7"/>
        <v>127401.0895503193</v>
      </c>
      <c r="F83">
        <f t="shared" si="4"/>
        <v>265.41893656316523</v>
      </c>
      <c r="G83" s="4">
        <f t="shared" si="5"/>
        <v>1242.8994907002677</v>
      </c>
      <c r="H83" s="4">
        <f t="shared" si="6"/>
        <v>126158.19005961904</v>
      </c>
    </row>
    <row r="84" spans="4:8" x14ac:dyDescent="0.25">
      <c r="D84">
        <v>92</v>
      </c>
      <c r="E84" s="4">
        <f t="shared" si="7"/>
        <v>126158.19005961904</v>
      </c>
      <c r="F84">
        <f t="shared" si="4"/>
        <v>262.82956262420635</v>
      </c>
      <c r="G84" s="4">
        <f t="shared" si="5"/>
        <v>1245.4888646392267</v>
      </c>
      <c r="H84" s="4">
        <f t="shared" si="6"/>
        <v>124912.70119497982</v>
      </c>
    </row>
    <row r="85" spans="4:8" x14ac:dyDescent="0.25">
      <c r="D85">
        <v>91</v>
      </c>
      <c r="E85" s="4">
        <f t="shared" si="7"/>
        <v>124912.70119497982</v>
      </c>
      <c r="F85">
        <f t="shared" si="4"/>
        <v>260.23479415620795</v>
      </c>
      <c r="G85" s="4">
        <f t="shared" si="5"/>
        <v>1248.0836331072251</v>
      </c>
      <c r="H85" s="4">
        <f t="shared" si="6"/>
        <v>123664.6175618726</v>
      </c>
    </row>
    <row r="86" spans="4:8" x14ac:dyDescent="0.25">
      <c r="D86">
        <v>90</v>
      </c>
      <c r="E86" s="4">
        <f t="shared" si="7"/>
        <v>123664.6175618726</v>
      </c>
      <c r="F86">
        <f t="shared" si="4"/>
        <v>257.6346199205679</v>
      </c>
      <c r="G86" s="4">
        <f t="shared" si="5"/>
        <v>1250.6838073428651</v>
      </c>
      <c r="H86" s="4">
        <f t="shared" si="6"/>
        <v>122413.93375452973</v>
      </c>
    </row>
    <row r="87" spans="4:8" x14ac:dyDescent="0.25">
      <c r="D87">
        <v>89</v>
      </c>
      <c r="E87" s="4">
        <f t="shared" si="7"/>
        <v>122413.93375452973</v>
      </c>
      <c r="F87">
        <f t="shared" si="4"/>
        <v>255.02902865527028</v>
      </c>
      <c r="G87" s="4">
        <f t="shared" si="5"/>
        <v>1253.2893986081626</v>
      </c>
      <c r="H87" s="4">
        <f t="shared" si="6"/>
        <v>121160.64435592157</v>
      </c>
    </row>
    <row r="88" spans="4:8" x14ac:dyDescent="0.25">
      <c r="D88">
        <v>88</v>
      </c>
      <c r="E88" s="4">
        <f t="shared" si="7"/>
        <v>121160.64435592157</v>
      </c>
      <c r="F88">
        <f t="shared" si="4"/>
        <v>252.41800907483662</v>
      </c>
      <c r="G88" s="4">
        <f t="shared" si="5"/>
        <v>1255.9004181885964</v>
      </c>
      <c r="H88" s="4">
        <f t="shared" si="6"/>
        <v>119904.74393773297</v>
      </c>
    </row>
    <row r="89" spans="4:8" x14ac:dyDescent="0.25">
      <c r="D89">
        <v>87</v>
      </c>
      <c r="E89" s="4">
        <f t="shared" si="7"/>
        <v>119904.74393773297</v>
      </c>
      <c r="F89">
        <f t="shared" si="4"/>
        <v>249.80154987027706</v>
      </c>
      <c r="G89" s="4">
        <f t="shared" si="5"/>
        <v>1258.5168773931559</v>
      </c>
      <c r="H89" s="4">
        <f t="shared" si="6"/>
        <v>118646.22706033982</v>
      </c>
    </row>
    <row r="90" spans="4:8" x14ac:dyDescent="0.25">
      <c r="D90">
        <v>86</v>
      </c>
      <c r="E90" s="4">
        <f t="shared" si="7"/>
        <v>118646.22706033982</v>
      </c>
      <c r="F90">
        <f t="shared" si="4"/>
        <v>247.17963970904131</v>
      </c>
      <c r="G90" s="4">
        <f t="shared" si="5"/>
        <v>1261.1387875543917</v>
      </c>
      <c r="H90" s="4">
        <f t="shared" si="6"/>
        <v>117385.08827278543</v>
      </c>
    </row>
    <row r="91" spans="4:8" x14ac:dyDescent="0.25">
      <c r="D91">
        <v>85</v>
      </c>
      <c r="E91" s="4">
        <f t="shared" si="7"/>
        <v>117385.08827278543</v>
      </c>
      <c r="F91">
        <f t="shared" si="4"/>
        <v>244.55226723496966</v>
      </c>
      <c r="G91" s="4">
        <f t="shared" si="5"/>
        <v>1263.7661600284634</v>
      </c>
      <c r="H91" s="4">
        <f t="shared" si="6"/>
        <v>116121.32211275697</v>
      </c>
    </row>
    <row r="92" spans="4:8" x14ac:dyDescent="0.25">
      <c r="D92">
        <v>84</v>
      </c>
      <c r="E92" s="4">
        <f t="shared" si="7"/>
        <v>116121.32211275697</v>
      </c>
      <c r="F92">
        <f t="shared" si="4"/>
        <v>241.91942106824368</v>
      </c>
      <c r="G92" s="4">
        <f t="shared" si="5"/>
        <v>1266.3990061951893</v>
      </c>
      <c r="H92" s="4">
        <f t="shared" si="6"/>
        <v>114854.92310656178</v>
      </c>
    </row>
    <row r="93" spans="4:8" x14ac:dyDescent="0.25">
      <c r="D93">
        <v>83</v>
      </c>
      <c r="E93" s="4">
        <f t="shared" si="7"/>
        <v>114854.92310656178</v>
      </c>
      <c r="F93">
        <f t="shared" si="4"/>
        <v>239.28108980533705</v>
      </c>
      <c r="G93" s="4">
        <f t="shared" si="5"/>
        <v>1269.0373374580959</v>
      </c>
      <c r="H93" s="4">
        <f t="shared" si="6"/>
        <v>113585.88576910368</v>
      </c>
    </row>
    <row r="94" spans="4:8" x14ac:dyDescent="0.25">
      <c r="D94">
        <v>82</v>
      </c>
      <c r="E94" s="4">
        <f t="shared" si="7"/>
        <v>113585.88576910368</v>
      </c>
      <c r="F94">
        <f t="shared" si="4"/>
        <v>236.63726201896603</v>
      </c>
      <c r="G94" s="4">
        <f t="shared" si="5"/>
        <v>1271.6811652444669</v>
      </c>
      <c r="H94" s="4">
        <f t="shared" si="6"/>
        <v>112314.20460385921</v>
      </c>
    </row>
    <row r="95" spans="4:8" x14ac:dyDescent="0.25">
      <c r="D95">
        <v>81</v>
      </c>
      <c r="E95" s="4">
        <f t="shared" si="7"/>
        <v>112314.20460385921</v>
      </c>
      <c r="F95">
        <f t="shared" si="4"/>
        <v>233.98792625804003</v>
      </c>
      <c r="G95" s="4">
        <f t="shared" si="5"/>
        <v>1274.330501005393</v>
      </c>
      <c r="H95" s="4">
        <f t="shared" si="6"/>
        <v>111039.87410285382</v>
      </c>
    </row>
    <row r="96" spans="4:8" x14ac:dyDescent="0.25">
      <c r="D96">
        <v>80</v>
      </c>
      <c r="E96" s="4">
        <f t="shared" si="7"/>
        <v>111039.87410285382</v>
      </c>
      <c r="F96">
        <f t="shared" si="4"/>
        <v>231.33307104761215</v>
      </c>
      <c r="G96" s="4">
        <f t="shared" si="5"/>
        <v>1276.985356215821</v>
      </c>
      <c r="H96" s="4">
        <f t="shared" si="6"/>
        <v>109762.888746638</v>
      </c>
    </row>
    <row r="97" spans="4:8" x14ac:dyDescent="0.25">
      <c r="D97">
        <v>79</v>
      </c>
      <c r="E97" s="4">
        <f t="shared" si="7"/>
        <v>109762.888746638</v>
      </c>
      <c r="F97">
        <f t="shared" si="4"/>
        <v>228.67268488882917</v>
      </c>
      <c r="G97" s="4">
        <f t="shared" si="5"/>
        <v>1279.6457423746037</v>
      </c>
      <c r="H97" s="4">
        <f t="shared" si="6"/>
        <v>108483.24300426339</v>
      </c>
    </row>
    <row r="98" spans="4:8" x14ac:dyDescent="0.25">
      <c r="D98">
        <v>78</v>
      </c>
      <c r="E98" s="4">
        <f t="shared" si="7"/>
        <v>108483.24300426339</v>
      </c>
      <c r="F98">
        <f t="shared" si="4"/>
        <v>226.00675625888209</v>
      </c>
      <c r="G98" s="4">
        <f t="shared" si="5"/>
        <v>1282.311671004551</v>
      </c>
      <c r="H98" s="4">
        <f t="shared" si="6"/>
        <v>107200.93133325884</v>
      </c>
    </row>
    <row r="99" spans="4:8" x14ac:dyDescent="0.25">
      <c r="D99">
        <v>77</v>
      </c>
      <c r="E99" s="4">
        <f t="shared" si="7"/>
        <v>107200.93133325884</v>
      </c>
      <c r="F99">
        <f t="shared" si="4"/>
        <v>223.33527361095594</v>
      </c>
      <c r="G99" s="4">
        <f t="shared" si="5"/>
        <v>1284.9831536524771</v>
      </c>
      <c r="H99" s="4">
        <f t="shared" si="6"/>
        <v>105915.94817960636</v>
      </c>
    </row>
    <row r="100" spans="4:8" x14ac:dyDescent="0.25">
      <c r="D100">
        <v>76</v>
      </c>
      <c r="E100" s="4">
        <f t="shared" si="7"/>
        <v>105915.94817960636</v>
      </c>
      <c r="F100">
        <f t="shared" si="4"/>
        <v>220.65822537417992</v>
      </c>
      <c r="G100" s="4">
        <f t="shared" si="5"/>
        <v>1287.6602018892531</v>
      </c>
      <c r="H100" s="4">
        <f t="shared" si="6"/>
        <v>104628.2879777171</v>
      </c>
    </row>
    <row r="101" spans="4:8" x14ac:dyDescent="0.25">
      <c r="D101">
        <v>75</v>
      </c>
      <c r="E101" s="4">
        <f t="shared" si="7"/>
        <v>104628.2879777171</v>
      </c>
      <c r="F101">
        <f t="shared" si="4"/>
        <v>217.97559995357733</v>
      </c>
      <c r="G101" s="4">
        <f t="shared" si="5"/>
        <v>1290.3428273098557</v>
      </c>
      <c r="H101" s="4">
        <f t="shared" si="6"/>
        <v>103337.94515040725</v>
      </c>
    </row>
    <row r="102" spans="4:8" x14ac:dyDescent="0.25">
      <c r="D102">
        <v>74</v>
      </c>
      <c r="E102" s="4">
        <f t="shared" si="7"/>
        <v>103337.94515040725</v>
      </c>
      <c r="F102">
        <f t="shared" si="4"/>
        <v>215.2873857300151</v>
      </c>
      <c r="G102" s="4">
        <f t="shared" si="5"/>
        <v>1293.0310415334179</v>
      </c>
      <c r="H102" s="4">
        <f t="shared" si="6"/>
        <v>102044.91410887383</v>
      </c>
    </row>
    <row r="103" spans="4:8" x14ac:dyDescent="0.25">
      <c r="D103">
        <v>73</v>
      </c>
      <c r="E103" s="4">
        <f t="shared" si="7"/>
        <v>102044.91410887383</v>
      </c>
      <c r="F103">
        <f t="shared" si="4"/>
        <v>212.59357106015383</v>
      </c>
      <c r="G103" s="4">
        <f t="shared" si="5"/>
        <v>1295.7248562032792</v>
      </c>
      <c r="H103" s="4">
        <f t="shared" si="6"/>
        <v>100749.18925267055</v>
      </c>
    </row>
    <row r="104" spans="4:8" x14ac:dyDescent="0.25">
      <c r="D104">
        <v>72</v>
      </c>
      <c r="E104" s="4">
        <f t="shared" si="7"/>
        <v>100749.18925267055</v>
      </c>
      <c r="F104">
        <f t="shared" si="4"/>
        <v>209.89414427639699</v>
      </c>
      <c r="G104" s="4">
        <f t="shared" si="5"/>
        <v>1298.4242829870361</v>
      </c>
      <c r="H104" s="4">
        <f t="shared" si="6"/>
        <v>99450.764969683514</v>
      </c>
    </row>
    <row r="105" spans="4:8" x14ac:dyDescent="0.25">
      <c r="D105">
        <v>71</v>
      </c>
      <c r="E105" s="4">
        <f t="shared" si="7"/>
        <v>99450.764969683514</v>
      </c>
      <c r="F105">
        <f t="shared" si="4"/>
        <v>207.18909368684066</v>
      </c>
      <c r="G105" s="4">
        <f t="shared" si="5"/>
        <v>1301.1293335765924</v>
      </c>
      <c r="H105" s="4">
        <f t="shared" si="6"/>
        <v>98149.635636106919</v>
      </c>
    </row>
    <row r="106" spans="4:8" x14ac:dyDescent="0.25">
      <c r="D106">
        <v>70</v>
      </c>
      <c r="E106" s="4">
        <f t="shared" si="7"/>
        <v>98149.635636106919</v>
      </c>
      <c r="F106">
        <f t="shared" si="4"/>
        <v>204.47840757522275</v>
      </c>
      <c r="G106" s="4">
        <f t="shared" si="5"/>
        <v>1303.8400196882103</v>
      </c>
      <c r="H106" s="4">
        <f t="shared" si="6"/>
        <v>96845.795616418705</v>
      </c>
    </row>
    <row r="107" spans="4:8" x14ac:dyDescent="0.25">
      <c r="D107">
        <v>69</v>
      </c>
      <c r="E107" s="4">
        <f t="shared" si="7"/>
        <v>96845.795616418705</v>
      </c>
      <c r="F107">
        <f t="shared" si="4"/>
        <v>201.76207420087232</v>
      </c>
      <c r="G107" s="4">
        <f t="shared" si="5"/>
        <v>1306.5563530625607</v>
      </c>
      <c r="H107" s="4">
        <f t="shared" si="6"/>
        <v>95539.239263356139</v>
      </c>
    </row>
    <row r="108" spans="4:8" x14ac:dyDescent="0.25">
      <c r="D108">
        <v>68</v>
      </c>
      <c r="E108" s="4">
        <f t="shared" si="7"/>
        <v>95539.239263356139</v>
      </c>
      <c r="F108">
        <f t="shared" si="4"/>
        <v>199.04008179865863</v>
      </c>
      <c r="G108" s="4">
        <f t="shared" si="5"/>
        <v>1309.2783454647745</v>
      </c>
      <c r="H108" s="4">
        <f t="shared" si="6"/>
        <v>94229.960917891367</v>
      </c>
    </row>
    <row r="109" spans="4:8" x14ac:dyDescent="0.25">
      <c r="D109">
        <v>67</v>
      </c>
      <c r="E109" s="4">
        <f t="shared" si="7"/>
        <v>94229.960917891367</v>
      </c>
      <c r="F109">
        <f t="shared" si="4"/>
        <v>196.31241857894034</v>
      </c>
      <c r="G109" s="4">
        <f t="shared" si="5"/>
        <v>1312.0060086844926</v>
      </c>
      <c r="H109" s="4">
        <f t="shared" si="6"/>
        <v>92917.954909206877</v>
      </c>
    </row>
    <row r="110" spans="4:8" x14ac:dyDescent="0.25">
      <c r="D110">
        <v>66</v>
      </c>
      <c r="E110" s="4">
        <f t="shared" si="7"/>
        <v>92917.954909206877</v>
      </c>
      <c r="F110">
        <f t="shared" si="4"/>
        <v>193.57907272751433</v>
      </c>
      <c r="G110" s="4">
        <f t="shared" si="5"/>
        <v>1314.7393545359187</v>
      </c>
      <c r="H110" s="4">
        <f t="shared" si="6"/>
        <v>91603.215554670955</v>
      </c>
    </row>
    <row r="111" spans="4:8" x14ac:dyDescent="0.25">
      <c r="D111">
        <v>65</v>
      </c>
      <c r="E111" s="4">
        <f t="shared" si="7"/>
        <v>91603.215554670955</v>
      </c>
      <c r="F111">
        <f t="shared" si="4"/>
        <v>190.84003240556447</v>
      </c>
      <c r="G111" s="4">
        <f t="shared" si="5"/>
        <v>1317.4783948578686</v>
      </c>
      <c r="H111" s="4">
        <f t="shared" si="6"/>
        <v>90285.737159813085</v>
      </c>
    </row>
    <row r="112" spans="4:8" x14ac:dyDescent="0.25">
      <c r="D112">
        <v>64</v>
      </c>
      <c r="E112" s="4">
        <f t="shared" si="7"/>
        <v>90285.737159813085</v>
      </c>
      <c r="F112">
        <f t="shared" si="4"/>
        <v>188.09528574961061</v>
      </c>
      <c r="G112" s="4">
        <f t="shared" si="5"/>
        <v>1320.2231415138224</v>
      </c>
      <c r="H112" s="4">
        <f t="shared" si="6"/>
        <v>88965.514018299262</v>
      </c>
    </row>
    <row r="113" spans="4:8" x14ac:dyDescent="0.25">
      <c r="D113">
        <v>63</v>
      </c>
      <c r="E113" s="4">
        <f t="shared" si="7"/>
        <v>88965.514018299262</v>
      </c>
      <c r="F113">
        <f t="shared" si="4"/>
        <v>185.34482087145682</v>
      </c>
      <c r="G113" s="4">
        <f t="shared" si="5"/>
        <v>1322.9736063919763</v>
      </c>
      <c r="H113" s="4">
        <f t="shared" si="6"/>
        <v>87642.540411907292</v>
      </c>
    </row>
    <row r="114" spans="4:8" x14ac:dyDescent="0.25">
      <c r="D114">
        <v>62</v>
      </c>
      <c r="E114" s="4">
        <f t="shared" si="7"/>
        <v>87642.540411907292</v>
      </c>
      <c r="F114">
        <f t="shared" si="4"/>
        <v>182.5886258581402</v>
      </c>
      <c r="G114" s="4">
        <f t="shared" si="5"/>
        <v>1325.7298014052928</v>
      </c>
      <c r="H114" s="4">
        <f t="shared" si="6"/>
        <v>86316.810610501998</v>
      </c>
    </row>
    <row r="115" spans="4:8" x14ac:dyDescent="0.25">
      <c r="D115">
        <v>61</v>
      </c>
      <c r="E115" s="4">
        <f t="shared" si="7"/>
        <v>86316.810610501998</v>
      </c>
      <c r="F115">
        <f t="shared" si="4"/>
        <v>179.82668877187916</v>
      </c>
      <c r="G115" s="4">
        <f t="shared" si="5"/>
        <v>1328.4917384915539</v>
      </c>
      <c r="H115" s="4">
        <f t="shared" si="6"/>
        <v>84988.318872010437</v>
      </c>
    </row>
    <row r="116" spans="4:8" x14ac:dyDescent="0.25">
      <c r="D116">
        <v>60</v>
      </c>
      <c r="E116" s="4">
        <f t="shared" si="7"/>
        <v>84988.318872010437</v>
      </c>
      <c r="F116">
        <f t="shared" si="4"/>
        <v>177.05899765002175</v>
      </c>
      <c r="G116" s="4">
        <f t="shared" si="5"/>
        <v>1331.2594296134112</v>
      </c>
      <c r="H116" s="4">
        <f t="shared" si="6"/>
        <v>83657.059442397032</v>
      </c>
    </row>
    <row r="117" spans="4:8" x14ac:dyDescent="0.25">
      <c r="D117">
        <v>59</v>
      </c>
      <c r="E117" s="4">
        <f t="shared" si="7"/>
        <v>83657.059442397032</v>
      </c>
      <c r="F117">
        <f t="shared" si="4"/>
        <v>174.28554050499383</v>
      </c>
      <c r="G117" s="4">
        <f t="shared" si="5"/>
        <v>1334.0328867584392</v>
      </c>
      <c r="H117" s="4">
        <f t="shared" si="6"/>
        <v>82323.0265556386</v>
      </c>
    </row>
    <row r="118" spans="4:8" x14ac:dyDescent="0.25">
      <c r="D118">
        <v>58</v>
      </c>
      <c r="E118" s="4">
        <f t="shared" si="7"/>
        <v>82323.0265556386</v>
      </c>
      <c r="F118">
        <f t="shared" si="4"/>
        <v>171.50630532424711</v>
      </c>
      <c r="G118" s="4">
        <f t="shared" si="5"/>
        <v>1336.812121939186</v>
      </c>
      <c r="H118" s="4">
        <f t="shared" si="6"/>
        <v>80986.21443369941</v>
      </c>
    </row>
    <row r="119" spans="4:8" x14ac:dyDescent="0.25">
      <c r="D119">
        <v>57</v>
      </c>
      <c r="E119" s="4">
        <f t="shared" si="7"/>
        <v>80986.21443369941</v>
      </c>
      <c r="F119">
        <f t="shared" si="4"/>
        <v>168.72128007020711</v>
      </c>
      <c r="G119" s="4">
        <f t="shared" si="5"/>
        <v>1339.597147193226</v>
      </c>
      <c r="H119" s="4">
        <f t="shared" si="6"/>
        <v>79646.617286506182</v>
      </c>
    </row>
    <row r="120" spans="4:8" x14ac:dyDescent="0.25">
      <c r="D120">
        <v>56</v>
      </c>
      <c r="E120" s="4">
        <f t="shared" si="7"/>
        <v>79646.617286506182</v>
      </c>
      <c r="F120">
        <f t="shared" si="4"/>
        <v>165.93045268022124</v>
      </c>
      <c r="G120" s="4">
        <f t="shared" si="5"/>
        <v>1342.3879745832119</v>
      </c>
      <c r="H120" s="4">
        <f t="shared" si="6"/>
        <v>78304.229311922973</v>
      </c>
    </row>
    <row r="121" spans="4:8" x14ac:dyDescent="0.25">
      <c r="D121">
        <v>55</v>
      </c>
      <c r="E121" s="4">
        <f t="shared" si="7"/>
        <v>78304.229311922973</v>
      </c>
      <c r="F121">
        <f t="shared" ref="F121:F175" si="8">(E121*$B$57)/12</f>
        <v>163.13381106650618</v>
      </c>
      <c r="G121" s="4">
        <f t="shared" ref="G121:G175" si="9">$B$61-F121</f>
        <v>1345.1846161969268</v>
      </c>
      <c r="H121" s="4">
        <f t="shared" ref="H121:H175" si="10">E121-G121</f>
        <v>76959.044695726043</v>
      </c>
    </row>
    <row r="122" spans="4:8" x14ac:dyDescent="0.25">
      <c r="D122">
        <v>54</v>
      </c>
      <c r="E122" s="4">
        <f t="shared" ref="E122:E175" si="11">H121</f>
        <v>76959.044695726043</v>
      </c>
      <c r="F122">
        <f t="shared" si="8"/>
        <v>160.33134311609592</v>
      </c>
      <c r="G122" s="4">
        <f t="shared" si="9"/>
        <v>1347.9870841473371</v>
      </c>
      <c r="H122" s="4">
        <f t="shared" si="10"/>
        <v>75611.057611578712</v>
      </c>
    </row>
    <row r="123" spans="4:8" x14ac:dyDescent="0.25">
      <c r="D123">
        <v>53</v>
      </c>
      <c r="E123" s="4">
        <f t="shared" si="11"/>
        <v>75611.057611578712</v>
      </c>
      <c r="F123">
        <f t="shared" si="8"/>
        <v>157.52303669078898</v>
      </c>
      <c r="G123" s="4">
        <f t="shared" si="9"/>
        <v>1350.795390572644</v>
      </c>
      <c r="H123" s="4">
        <f t="shared" si="10"/>
        <v>74260.262221006065</v>
      </c>
    </row>
    <row r="124" spans="4:8" x14ac:dyDescent="0.25">
      <c r="D124">
        <v>52</v>
      </c>
      <c r="E124" s="4">
        <f t="shared" si="11"/>
        <v>74260.262221006065</v>
      </c>
      <c r="F124">
        <f t="shared" si="8"/>
        <v>154.70887962709597</v>
      </c>
      <c r="G124" s="4">
        <f t="shared" si="9"/>
        <v>1353.6095476363371</v>
      </c>
      <c r="H124" s="4">
        <f t="shared" si="10"/>
        <v>72906.652673369725</v>
      </c>
    </row>
    <row r="125" spans="4:8" x14ac:dyDescent="0.25">
      <c r="D125">
        <v>51</v>
      </c>
      <c r="E125" s="4">
        <f t="shared" si="11"/>
        <v>72906.652673369725</v>
      </c>
      <c r="F125">
        <f t="shared" si="8"/>
        <v>151.88885973618693</v>
      </c>
      <c r="G125" s="4">
        <f t="shared" si="9"/>
        <v>1356.429567527246</v>
      </c>
      <c r="H125" s="4">
        <f t="shared" si="10"/>
        <v>71550.22310584248</v>
      </c>
    </row>
    <row r="126" spans="4:8" x14ac:dyDescent="0.25">
      <c r="D126">
        <v>50</v>
      </c>
      <c r="E126" s="4">
        <f t="shared" si="11"/>
        <v>71550.22310584248</v>
      </c>
      <c r="F126">
        <f t="shared" si="8"/>
        <v>149.06296480383853</v>
      </c>
      <c r="G126" s="4">
        <f t="shared" si="9"/>
        <v>1359.2554624595946</v>
      </c>
      <c r="H126" s="4">
        <f t="shared" si="10"/>
        <v>70190.967643382886</v>
      </c>
    </row>
    <row r="127" spans="4:8" x14ac:dyDescent="0.25">
      <c r="D127">
        <v>49</v>
      </c>
      <c r="E127" s="4">
        <f t="shared" si="11"/>
        <v>70190.967643382886</v>
      </c>
      <c r="F127">
        <f t="shared" si="8"/>
        <v>146.23118259038102</v>
      </c>
      <c r="G127" s="4">
        <f t="shared" si="9"/>
        <v>1362.0872446730521</v>
      </c>
      <c r="H127" s="4">
        <f t="shared" si="10"/>
        <v>68828.880398709836</v>
      </c>
    </row>
    <row r="128" spans="4:8" x14ac:dyDescent="0.25">
      <c r="D128">
        <v>48</v>
      </c>
      <c r="E128" s="4">
        <f t="shared" si="11"/>
        <v>68828.880398709836</v>
      </c>
      <c r="F128">
        <f t="shared" si="8"/>
        <v>143.39350083064551</v>
      </c>
      <c r="G128" s="4">
        <f t="shared" si="9"/>
        <v>1364.9249264327875</v>
      </c>
      <c r="H128" s="4">
        <f t="shared" si="10"/>
        <v>67463.955472277055</v>
      </c>
    </row>
    <row r="129" spans="4:8" x14ac:dyDescent="0.25">
      <c r="D129">
        <v>47</v>
      </c>
      <c r="E129" s="4">
        <f t="shared" si="11"/>
        <v>67463.955472277055</v>
      </c>
      <c r="F129">
        <f t="shared" si="8"/>
        <v>140.54990723391055</v>
      </c>
      <c r="G129" s="4">
        <f t="shared" si="9"/>
        <v>1367.7685200295225</v>
      </c>
      <c r="H129" s="4">
        <f t="shared" si="10"/>
        <v>66096.186952247532</v>
      </c>
    </row>
    <row r="130" spans="4:8" x14ac:dyDescent="0.25">
      <c r="D130">
        <v>46</v>
      </c>
      <c r="E130" s="4">
        <f t="shared" si="11"/>
        <v>66096.186952247532</v>
      </c>
      <c r="F130">
        <f t="shared" si="8"/>
        <v>137.70038948384902</v>
      </c>
      <c r="G130" s="4">
        <f t="shared" si="9"/>
        <v>1370.618037779584</v>
      </c>
      <c r="H130" s="4">
        <f t="shared" si="10"/>
        <v>64725.568914467949</v>
      </c>
    </row>
    <row r="131" spans="4:8" x14ac:dyDescent="0.25">
      <c r="D131">
        <v>45</v>
      </c>
      <c r="E131" s="4">
        <f t="shared" si="11"/>
        <v>64725.568914467949</v>
      </c>
      <c r="F131">
        <f t="shared" si="8"/>
        <v>134.8449352384749</v>
      </c>
      <c r="G131" s="4">
        <f t="shared" si="9"/>
        <v>1373.4734920249582</v>
      </c>
      <c r="H131" s="4">
        <f t="shared" si="10"/>
        <v>63352.095422442988</v>
      </c>
    </row>
    <row r="132" spans="4:8" x14ac:dyDescent="0.25">
      <c r="D132">
        <v>44</v>
      </c>
      <c r="E132" s="4">
        <f t="shared" si="11"/>
        <v>63352.095422442988</v>
      </c>
      <c r="F132">
        <f t="shared" si="8"/>
        <v>131.98353213008957</v>
      </c>
      <c r="G132" s="4">
        <f t="shared" si="9"/>
        <v>1376.3348951333435</v>
      </c>
      <c r="H132" s="4">
        <f t="shared" si="10"/>
        <v>61975.760527309641</v>
      </c>
    </row>
    <row r="133" spans="4:8" x14ac:dyDescent="0.25">
      <c r="D133">
        <v>43</v>
      </c>
      <c r="E133" s="4">
        <f t="shared" si="11"/>
        <v>61975.760527309641</v>
      </c>
      <c r="F133">
        <f t="shared" si="8"/>
        <v>129.11616776522843</v>
      </c>
      <c r="G133" s="4">
        <f t="shared" si="9"/>
        <v>1379.2022594982045</v>
      </c>
      <c r="H133" s="4">
        <f t="shared" si="10"/>
        <v>60596.558267811437</v>
      </c>
    </row>
    <row r="134" spans="4:8" x14ac:dyDescent="0.25">
      <c r="D134">
        <v>42</v>
      </c>
      <c r="E134" s="4">
        <f t="shared" si="11"/>
        <v>60596.558267811437</v>
      </c>
      <c r="F134">
        <f t="shared" si="8"/>
        <v>126.24282972460718</v>
      </c>
      <c r="G134" s="4">
        <f t="shared" si="9"/>
        <v>1382.0755975388258</v>
      </c>
      <c r="H134" s="4">
        <f t="shared" si="10"/>
        <v>59214.482670272613</v>
      </c>
    </row>
    <row r="135" spans="4:8" x14ac:dyDescent="0.25">
      <c r="D135">
        <v>41</v>
      </c>
      <c r="E135" s="4">
        <f t="shared" si="11"/>
        <v>59214.482670272613</v>
      </c>
      <c r="F135">
        <f t="shared" si="8"/>
        <v>123.36350556306796</v>
      </c>
      <c r="G135" s="4">
        <f t="shared" si="9"/>
        <v>1384.954921700365</v>
      </c>
      <c r="H135" s="4">
        <f t="shared" si="10"/>
        <v>57829.527748572247</v>
      </c>
    </row>
    <row r="136" spans="4:8" x14ac:dyDescent="0.25">
      <c r="D136">
        <v>40</v>
      </c>
      <c r="E136" s="4">
        <f t="shared" si="11"/>
        <v>57829.527748572247</v>
      </c>
      <c r="F136">
        <f t="shared" si="8"/>
        <v>120.47818280952553</v>
      </c>
      <c r="G136" s="4">
        <f t="shared" si="9"/>
        <v>1387.8402444539074</v>
      </c>
      <c r="H136" s="4">
        <f t="shared" si="10"/>
        <v>56441.687504118338</v>
      </c>
    </row>
    <row r="137" spans="4:8" x14ac:dyDescent="0.25">
      <c r="D137">
        <v>39</v>
      </c>
      <c r="E137" s="4">
        <f t="shared" si="11"/>
        <v>56441.687504118338</v>
      </c>
      <c r="F137">
        <f t="shared" si="8"/>
        <v>117.58684896691322</v>
      </c>
      <c r="G137" s="4">
        <f t="shared" si="9"/>
        <v>1390.7315782965197</v>
      </c>
      <c r="H137" s="4">
        <f t="shared" si="10"/>
        <v>55050.955925821821</v>
      </c>
    </row>
    <row r="138" spans="4:8" x14ac:dyDescent="0.25">
      <c r="D138">
        <v>38</v>
      </c>
      <c r="E138" s="4">
        <f t="shared" si="11"/>
        <v>55050.955925821821</v>
      </c>
      <c r="F138">
        <f t="shared" si="8"/>
        <v>114.68949151212881</v>
      </c>
      <c r="G138" s="4">
        <f t="shared" si="9"/>
        <v>1393.6289357513042</v>
      </c>
      <c r="H138" s="4">
        <f t="shared" si="10"/>
        <v>53657.32699007052</v>
      </c>
    </row>
    <row r="139" spans="4:8" x14ac:dyDescent="0.25">
      <c r="D139">
        <v>37</v>
      </c>
      <c r="E139" s="4">
        <f t="shared" si="11"/>
        <v>53657.32699007052</v>
      </c>
      <c r="F139">
        <f t="shared" si="8"/>
        <v>111.78609789598026</v>
      </c>
      <c r="G139" s="4">
        <f t="shared" si="9"/>
        <v>1396.5323293674528</v>
      </c>
      <c r="H139" s="4">
        <f t="shared" si="10"/>
        <v>52260.794660703068</v>
      </c>
    </row>
    <row r="140" spans="4:8" x14ac:dyDescent="0.25">
      <c r="D140">
        <v>36</v>
      </c>
      <c r="E140" s="4">
        <f t="shared" si="11"/>
        <v>52260.794660703068</v>
      </c>
      <c r="F140">
        <f t="shared" si="8"/>
        <v>108.87665554313139</v>
      </c>
      <c r="G140" s="4">
        <f t="shared" si="9"/>
        <v>1399.4417717203016</v>
      </c>
      <c r="H140" s="4">
        <f t="shared" si="10"/>
        <v>50861.352888982765</v>
      </c>
    </row>
    <row r="141" spans="4:8" x14ac:dyDescent="0.25">
      <c r="D141">
        <v>35</v>
      </c>
      <c r="E141" s="4">
        <f t="shared" si="11"/>
        <v>50861.352888982765</v>
      </c>
      <c r="F141">
        <f t="shared" si="8"/>
        <v>105.96115185204742</v>
      </c>
      <c r="G141" s="4">
        <f t="shared" si="9"/>
        <v>1402.3572754113857</v>
      </c>
      <c r="H141" s="4">
        <f t="shared" si="10"/>
        <v>49458.99561357138</v>
      </c>
    </row>
    <row r="142" spans="4:8" x14ac:dyDescent="0.25">
      <c r="D142">
        <v>34</v>
      </c>
      <c r="E142" s="4">
        <f t="shared" si="11"/>
        <v>49458.99561357138</v>
      </c>
      <c r="F142">
        <f t="shared" si="8"/>
        <v>103.03957419494039</v>
      </c>
      <c r="G142" s="4">
        <f t="shared" si="9"/>
        <v>1405.2788530684927</v>
      </c>
      <c r="H142" s="4">
        <f t="shared" si="10"/>
        <v>48053.716760502888</v>
      </c>
    </row>
    <row r="143" spans="4:8" x14ac:dyDescent="0.25">
      <c r="D143">
        <v>33</v>
      </c>
      <c r="E143" s="4">
        <f t="shared" si="11"/>
        <v>48053.716760502888</v>
      </c>
      <c r="F143">
        <f t="shared" si="8"/>
        <v>100.11190991771436</v>
      </c>
      <c r="G143" s="4">
        <f t="shared" si="9"/>
        <v>1408.2065173457186</v>
      </c>
      <c r="H143" s="4">
        <f t="shared" si="10"/>
        <v>46645.510243157172</v>
      </c>
    </row>
    <row r="144" spans="4:8" x14ac:dyDescent="0.25">
      <c r="D144">
        <v>32</v>
      </c>
      <c r="E144" s="4">
        <f t="shared" si="11"/>
        <v>46645.510243157172</v>
      </c>
      <c r="F144">
        <f t="shared" si="8"/>
        <v>97.178146339910782</v>
      </c>
      <c r="G144" s="4">
        <f t="shared" si="9"/>
        <v>1411.1402809235221</v>
      </c>
      <c r="H144" s="4">
        <f t="shared" si="10"/>
        <v>45234.36996223365</v>
      </c>
    </row>
    <row r="145" spans="4:8" x14ac:dyDescent="0.25">
      <c r="D145">
        <v>31</v>
      </c>
      <c r="E145" s="4">
        <f t="shared" si="11"/>
        <v>45234.36996223365</v>
      </c>
      <c r="F145">
        <f t="shared" si="8"/>
        <v>94.238270754653442</v>
      </c>
      <c r="G145" s="4">
        <f t="shared" si="9"/>
        <v>1414.0801565087795</v>
      </c>
      <c r="H145" s="4">
        <f t="shared" si="10"/>
        <v>43820.289805724868</v>
      </c>
    </row>
    <row r="146" spans="4:8" x14ac:dyDescent="0.25">
      <c r="D146">
        <v>30</v>
      </c>
      <c r="E146" s="4">
        <f t="shared" si="11"/>
        <v>43820.289805724868</v>
      </c>
      <c r="F146">
        <f t="shared" si="8"/>
        <v>91.292270428593483</v>
      </c>
      <c r="G146" s="4">
        <f t="shared" si="9"/>
        <v>1417.0261568348396</v>
      </c>
      <c r="H146" s="4">
        <f t="shared" si="10"/>
        <v>42403.263648890032</v>
      </c>
    </row>
    <row r="147" spans="4:8" x14ac:dyDescent="0.25">
      <c r="D147">
        <v>29</v>
      </c>
      <c r="E147" s="4">
        <f t="shared" si="11"/>
        <v>42403.263648890032</v>
      </c>
      <c r="F147">
        <f t="shared" si="8"/>
        <v>88.340132601854236</v>
      </c>
      <c r="G147" s="4">
        <f t="shared" si="9"/>
        <v>1419.9782946615787</v>
      </c>
      <c r="H147" s="4">
        <f t="shared" si="10"/>
        <v>40983.28535422845</v>
      </c>
    </row>
    <row r="148" spans="4:8" x14ac:dyDescent="0.25">
      <c r="D148">
        <v>28</v>
      </c>
      <c r="E148" s="4">
        <f t="shared" si="11"/>
        <v>40983.28535422845</v>
      </c>
      <c r="F148">
        <f t="shared" si="8"/>
        <v>85.381844487975954</v>
      </c>
      <c r="G148" s="4">
        <f t="shared" si="9"/>
        <v>1422.9365827754571</v>
      </c>
      <c r="H148" s="4">
        <f t="shared" si="10"/>
        <v>39560.348771452991</v>
      </c>
    </row>
    <row r="149" spans="4:8" x14ac:dyDescent="0.25">
      <c r="D149">
        <v>27</v>
      </c>
      <c r="E149" s="4">
        <f t="shared" si="11"/>
        <v>39560.348771452991</v>
      </c>
      <c r="F149">
        <f t="shared" si="8"/>
        <v>82.417393273860398</v>
      </c>
      <c r="G149" s="4">
        <f t="shared" si="9"/>
        <v>1425.9010339895726</v>
      </c>
      <c r="H149" s="4">
        <f t="shared" si="10"/>
        <v>38134.447737463415</v>
      </c>
    </row>
    <row r="150" spans="4:8" x14ac:dyDescent="0.25">
      <c r="D150">
        <v>26</v>
      </c>
      <c r="E150" s="4">
        <f t="shared" si="11"/>
        <v>38134.447737463415</v>
      </c>
      <c r="F150">
        <f t="shared" si="8"/>
        <v>79.446766119715448</v>
      </c>
      <c r="G150" s="4">
        <f t="shared" si="9"/>
        <v>1428.8716611437176</v>
      </c>
      <c r="H150" s="4">
        <f t="shared" si="10"/>
        <v>36705.576076319696</v>
      </c>
    </row>
    <row r="151" spans="4:8" x14ac:dyDescent="0.25">
      <c r="D151">
        <v>25</v>
      </c>
      <c r="E151" s="4">
        <f t="shared" si="11"/>
        <v>36705.576076319696</v>
      </c>
      <c r="F151">
        <f t="shared" si="8"/>
        <v>76.469950158999367</v>
      </c>
      <c r="G151" s="4">
        <f t="shared" si="9"/>
        <v>1431.8484771044336</v>
      </c>
      <c r="H151" s="4">
        <f t="shared" si="10"/>
        <v>35273.727599215264</v>
      </c>
    </row>
    <row r="152" spans="4:8" x14ac:dyDescent="0.25">
      <c r="D152">
        <v>24</v>
      </c>
      <c r="E152" s="4">
        <f t="shared" si="11"/>
        <v>35273.727599215264</v>
      </c>
      <c r="F152">
        <f t="shared" si="8"/>
        <v>73.486932498365135</v>
      </c>
      <c r="G152" s="4">
        <f t="shared" si="9"/>
        <v>1434.8314947650679</v>
      </c>
      <c r="H152" s="4">
        <f t="shared" si="10"/>
        <v>33838.896104450199</v>
      </c>
    </row>
    <row r="153" spans="4:8" x14ac:dyDescent="0.25">
      <c r="D153">
        <v>23</v>
      </c>
      <c r="E153" s="4">
        <f t="shared" si="11"/>
        <v>33838.896104450199</v>
      </c>
      <c r="F153">
        <f t="shared" si="8"/>
        <v>70.497700217604589</v>
      </c>
      <c r="G153" s="4">
        <f t="shared" si="9"/>
        <v>1437.8207270458283</v>
      </c>
      <c r="H153" s="4">
        <f t="shared" si="10"/>
        <v>32401.07537740437</v>
      </c>
    </row>
    <row r="154" spans="4:8" x14ac:dyDescent="0.25">
      <c r="D154">
        <v>22</v>
      </c>
      <c r="E154" s="4">
        <f t="shared" si="11"/>
        <v>32401.07537740437</v>
      </c>
      <c r="F154">
        <f t="shared" si="8"/>
        <v>67.502240369592442</v>
      </c>
      <c r="G154" s="4">
        <f t="shared" si="9"/>
        <v>1440.8161868938405</v>
      </c>
      <c r="H154" s="4">
        <f t="shared" si="10"/>
        <v>30960.259190510529</v>
      </c>
    </row>
    <row r="155" spans="4:8" x14ac:dyDescent="0.25">
      <c r="D155">
        <v>21</v>
      </c>
      <c r="E155" s="4">
        <f t="shared" si="11"/>
        <v>30960.259190510529</v>
      </c>
      <c r="F155">
        <f t="shared" si="8"/>
        <v>64.500539980230272</v>
      </c>
      <c r="G155" s="4">
        <f t="shared" si="9"/>
        <v>1443.8178872832027</v>
      </c>
      <c r="H155" s="4">
        <f t="shared" si="10"/>
        <v>29516.441303227326</v>
      </c>
    </row>
    <row r="156" spans="4:8" x14ac:dyDescent="0.25">
      <c r="D156">
        <v>20</v>
      </c>
      <c r="E156" s="4">
        <f t="shared" si="11"/>
        <v>29516.441303227326</v>
      </c>
      <c r="F156">
        <f t="shared" si="8"/>
        <v>61.492586048390272</v>
      </c>
      <c r="G156" s="4">
        <f t="shared" si="9"/>
        <v>1446.8258412150428</v>
      </c>
      <c r="H156" s="4">
        <f t="shared" si="10"/>
        <v>28069.615462012283</v>
      </c>
    </row>
    <row r="157" spans="4:8" x14ac:dyDescent="0.25">
      <c r="D157">
        <v>19</v>
      </c>
      <c r="E157" s="4">
        <f t="shared" si="11"/>
        <v>28069.615462012283</v>
      </c>
      <c r="F157">
        <f t="shared" si="8"/>
        <v>58.478365545858928</v>
      </c>
      <c r="G157" s="4">
        <f t="shared" si="9"/>
        <v>1449.8400617175741</v>
      </c>
      <c r="H157" s="4">
        <f t="shared" si="10"/>
        <v>26619.775400294708</v>
      </c>
    </row>
    <row r="158" spans="4:8" x14ac:dyDescent="0.25">
      <c r="D158">
        <v>18</v>
      </c>
      <c r="E158" s="4">
        <f t="shared" si="11"/>
        <v>26619.775400294708</v>
      </c>
      <c r="F158">
        <f t="shared" si="8"/>
        <v>55.457865417280651</v>
      </c>
      <c r="G158" s="4">
        <f t="shared" si="9"/>
        <v>1452.8605618461525</v>
      </c>
      <c r="H158" s="4">
        <f t="shared" si="10"/>
        <v>25166.914838448556</v>
      </c>
    </row>
    <row r="159" spans="4:8" x14ac:dyDescent="0.25">
      <c r="D159">
        <v>17</v>
      </c>
      <c r="E159" s="4">
        <f t="shared" si="11"/>
        <v>25166.914838448556</v>
      </c>
      <c r="F159">
        <f t="shared" si="8"/>
        <v>52.431072580101159</v>
      </c>
      <c r="G159" s="4">
        <f t="shared" si="9"/>
        <v>1455.887354683332</v>
      </c>
      <c r="H159" s="4">
        <f t="shared" si="10"/>
        <v>23711.027483765225</v>
      </c>
    </row>
    <row r="160" spans="4:8" x14ac:dyDescent="0.25">
      <c r="D160">
        <v>16</v>
      </c>
      <c r="E160" s="4">
        <f t="shared" si="11"/>
        <v>23711.027483765225</v>
      </c>
      <c r="F160">
        <f t="shared" si="8"/>
        <v>49.397973924510886</v>
      </c>
      <c r="G160" s="4">
        <f t="shared" si="9"/>
        <v>1458.9204533389222</v>
      </c>
      <c r="H160" s="4">
        <f t="shared" si="10"/>
        <v>22252.107030426301</v>
      </c>
    </row>
    <row r="161" spans="4:8" x14ac:dyDescent="0.25">
      <c r="D161">
        <v>15</v>
      </c>
      <c r="E161" s="4">
        <f t="shared" si="11"/>
        <v>22252.107030426301</v>
      </c>
      <c r="F161">
        <f t="shared" si="8"/>
        <v>46.358556313388128</v>
      </c>
      <c r="G161" s="4">
        <f t="shared" si="9"/>
        <v>1461.9598709500449</v>
      </c>
      <c r="H161" s="4">
        <f t="shared" si="10"/>
        <v>20790.147159476255</v>
      </c>
    </row>
    <row r="162" spans="4:8" x14ac:dyDescent="0.25">
      <c r="D162">
        <v>14</v>
      </c>
      <c r="E162" s="4">
        <f t="shared" si="11"/>
        <v>20790.147159476255</v>
      </c>
      <c r="F162">
        <f t="shared" si="8"/>
        <v>43.312806582242196</v>
      </c>
      <c r="G162" s="4">
        <f t="shared" si="9"/>
        <v>1465.0056206811907</v>
      </c>
      <c r="H162" s="4">
        <f t="shared" si="10"/>
        <v>19325.141538795066</v>
      </c>
    </row>
    <row r="163" spans="4:8" x14ac:dyDescent="0.25">
      <c r="D163">
        <v>13</v>
      </c>
      <c r="E163" s="4">
        <f t="shared" si="11"/>
        <v>19325.141538795066</v>
      </c>
      <c r="F163">
        <f t="shared" si="8"/>
        <v>40.260711539156389</v>
      </c>
      <c r="G163" s="4">
        <f t="shared" si="9"/>
        <v>1468.0577157242767</v>
      </c>
      <c r="H163" s="4">
        <f t="shared" si="10"/>
        <v>17857.083823070789</v>
      </c>
    </row>
    <row r="164" spans="4:8" x14ac:dyDescent="0.25">
      <c r="D164">
        <v>12</v>
      </c>
      <c r="E164" s="4">
        <f t="shared" si="11"/>
        <v>17857.083823070789</v>
      </c>
      <c r="F164">
        <f t="shared" si="8"/>
        <v>37.202257964730812</v>
      </c>
      <c r="G164" s="4">
        <f t="shared" si="9"/>
        <v>1471.1161692987023</v>
      </c>
      <c r="H164" s="4">
        <f t="shared" si="10"/>
        <v>16385.967653772088</v>
      </c>
    </row>
    <row r="165" spans="4:8" x14ac:dyDescent="0.25">
      <c r="D165">
        <v>11</v>
      </c>
      <c r="E165" s="4">
        <f t="shared" si="11"/>
        <v>16385.967653772088</v>
      </c>
      <c r="F165">
        <f t="shared" si="8"/>
        <v>34.137432612025187</v>
      </c>
      <c r="G165" s="4">
        <f t="shared" si="9"/>
        <v>1474.1809946514079</v>
      </c>
      <c r="H165" s="4">
        <f t="shared" si="10"/>
        <v>14911.78665912068</v>
      </c>
    </row>
    <row r="166" spans="4:8" x14ac:dyDescent="0.25">
      <c r="D166">
        <v>10</v>
      </c>
      <c r="E166" s="4">
        <f t="shared" si="11"/>
        <v>14911.78665912068</v>
      </c>
      <c r="F166">
        <f t="shared" si="8"/>
        <v>31.066222206501418</v>
      </c>
      <c r="G166" s="4">
        <f t="shared" si="9"/>
        <v>1477.2522050569316</v>
      </c>
      <c r="H166" s="4">
        <f t="shared" si="10"/>
        <v>13434.534454063749</v>
      </c>
    </row>
    <row r="167" spans="4:8" x14ac:dyDescent="0.25">
      <c r="D167">
        <v>9</v>
      </c>
      <c r="E167" s="4">
        <f t="shared" si="11"/>
        <v>13434.534454063749</v>
      </c>
      <c r="F167">
        <f t="shared" si="8"/>
        <v>27.988613445966148</v>
      </c>
      <c r="G167" s="4">
        <f t="shared" si="9"/>
        <v>1480.3298138174669</v>
      </c>
      <c r="H167" s="4">
        <f t="shared" si="10"/>
        <v>11954.204640246282</v>
      </c>
    </row>
    <row r="168" spans="4:8" x14ac:dyDescent="0.25">
      <c r="D168">
        <v>8</v>
      </c>
      <c r="E168" s="4">
        <f t="shared" si="11"/>
        <v>11954.204640246282</v>
      </c>
      <c r="F168">
        <f t="shared" si="8"/>
        <v>24.904593000513088</v>
      </c>
      <c r="G168" s="4">
        <f t="shared" si="9"/>
        <v>1483.4138342629199</v>
      </c>
      <c r="H168" s="4">
        <f t="shared" si="10"/>
        <v>10470.790805983363</v>
      </c>
    </row>
    <row r="169" spans="4:8" x14ac:dyDescent="0.25">
      <c r="D169">
        <v>7</v>
      </c>
      <c r="E169" s="4">
        <f t="shared" si="11"/>
        <v>10470.790805983363</v>
      </c>
      <c r="F169">
        <f t="shared" si="8"/>
        <v>21.81414751246534</v>
      </c>
      <c r="G169" s="4">
        <f t="shared" si="9"/>
        <v>1486.5042797509677</v>
      </c>
      <c r="H169" s="4">
        <f t="shared" si="10"/>
        <v>8984.286526232394</v>
      </c>
    </row>
    <row r="170" spans="4:8" x14ac:dyDescent="0.25">
      <c r="D170">
        <v>6</v>
      </c>
      <c r="E170" s="4">
        <f t="shared" si="11"/>
        <v>8984.286526232394</v>
      </c>
      <c r="F170">
        <f t="shared" si="8"/>
        <v>18.71726359631749</v>
      </c>
      <c r="G170" s="4">
        <f t="shared" si="9"/>
        <v>1489.6011636671155</v>
      </c>
      <c r="H170" s="4">
        <f t="shared" si="10"/>
        <v>7494.6853625652784</v>
      </c>
    </row>
    <row r="171" spans="4:8" x14ac:dyDescent="0.25">
      <c r="D171">
        <v>5</v>
      </c>
      <c r="E171" s="4">
        <f t="shared" si="11"/>
        <v>7494.6853625652784</v>
      </c>
      <c r="F171">
        <f t="shared" si="8"/>
        <v>15.613927838677663</v>
      </c>
      <c r="G171" s="4">
        <f t="shared" si="9"/>
        <v>1492.7044994247553</v>
      </c>
      <c r="H171" s="4">
        <f t="shared" si="10"/>
        <v>6001.9808631405231</v>
      </c>
    </row>
    <row r="172" spans="4:8" x14ac:dyDescent="0.25">
      <c r="D172">
        <v>4</v>
      </c>
      <c r="E172" s="4">
        <f t="shared" si="11"/>
        <v>6001.9808631405231</v>
      </c>
      <c r="F172">
        <f t="shared" si="8"/>
        <v>12.504126798209425</v>
      </c>
      <c r="G172" s="4">
        <f t="shared" si="9"/>
        <v>1495.8143004652236</v>
      </c>
      <c r="H172" s="4">
        <f t="shared" si="10"/>
        <v>4506.1665626752992</v>
      </c>
    </row>
    <row r="173" spans="4:8" x14ac:dyDescent="0.25">
      <c r="D173">
        <v>3</v>
      </c>
      <c r="E173" s="4">
        <f t="shared" si="11"/>
        <v>4506.1665626752992</v>
      </c>
      <c r="F173">
        <f t="shared" si="8"/>
        <v>9.3878470055735406</v>
      </c>
      <c r="G173" s="4">
        <f t="shared" si="9"/>
        <v>1498.9305802578594</v>
      </c>
      <c r="H173" s="4">
        <f t="shared" si="10"/>
        <v>3007.23598241744</v>
      </c>
    </row>
    <row r="174" spans="4:8" x14ac:dyDescent="0.25">
      <c r="D174">
        <v>2</v>
      </c>
      <c r="E174" s="4">
        <f t="shared" si="11"/>
        <v>3007.23598241744</v>
      </c>
      <c r="F174">
        <f t="shared" si="8"/>
        <v>6.265074963369667</v>
      </c>
      <c r="G174" s="4">
        <f t="shared" si="9"/>
        <v>1502.0533523000634</v>
      </c>
      <c r="H174" s="4">
        <f t="shared" si="10"/>
        <v>1505.1826301173767</v>
      </c>
    </row>
    <row r="175" spans="4:8" x14ac:dyDescent="0.25">
      <c r="D175">
        <v>1</v>
      </c>
      <c r="E175" s="4">
        <f t="shared" si="11"/>
        <v>1505.1826301173767</v>
      </c>
      <c r="F175">
        <f t="shared" si="8"/>
        <v>3.1357971460778682</v>
      </c>
      <c r="G175" s="4">
        <f t="shared" si="9"/>
        <v>1505.1826301173551</v>
      </c>
      <c r="H175" s="4">
        <f t="shared" si="10"/>
        <v>2.1600499167107046E-11</v>
      </c>
    </row>
    <row r="179" spans="1:1" x14ac:dyDescent="0.25">
      <c r="A179" t="s">
        <v>32</v>
      </c>
    </row>
    <row r="180" spans="1:1" x14ac:dyDescent="0.25">
      <c r="A180" t="s">
        <v>33</v>
      </c>
    </row>
    <row r="181" spans="1:1" x14ac:dyDescent="0.25">
      <c r="A181" t="s">
        <v>34</v>
      </c>
    </row>
    <row r="183" spans="1:1" x14ac:dyDescent="0.25">
      <c r="A183" t="s">
        <v>35</v>
      </c>
    </row>
    <row r="185" spans="1:1" x14ac:dyDescent="0.25">
      <c r="A185" t="s">
        <v>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Vermesen</dc:creator>
  <cp:lastModifiedBy>Jonas Vermesen</cp:lastModifiedBy>
  <dcterms:created xsi:type="dcterms:W3CDTF">2018-10-22T07:46:59Z</dcterms:created>
  <dcterms:modified xsi:type="dcterms:W3CDTF">2018-10-22T08:56:30Z</dcterms:modified>
</cp:coreProperties>
</file>