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<sst xmlns="http://schemas.openxmlformats.org/spreadsheetml/2006/main" count="265" uniqueCount="265">
  <si>
    <t>Товар</t>
  </si>
  <si>
    <t>Артикул</t>
  </si>
  <si>
    <t>Город</t>
  </si>
  <si>
    <t>Позиция</t>
  </si>
  <si>
    <t>Продавец</t>
  </si>
  <si>
    <t>Цена</t>
  </si>
  <si>
    <t>Доставка, часы</t>
  </si>
  <si>
    <t>Моя</t>
  </si>
  <si>
    <t>Разница</t>
  </si>
  <si>
    <t>%</t>
  </si>
  <si>
    <t>Рейтинг</t>
  </si>
  <si>
    <t>Мой</t>
  </si>
  <si>
    <t>1</t>
  </si>
  <si>
    <t>2</t>
  </si>
  <si>
    <t>3</t>
  </si>
  <si>
    <t>4</t>
  </si>
  <si>
    <t>5</t>
  </si>
  <si>
    <t>259 Зайка Липси розовый 110</t>
  </si>
  <si>
    <t>108424497</t>
  </si>
  <si>
    <t>Алматы</t>
  </si>
  <si>
    <t>1 в топ-1</t>
  </si>
  <si>
    <t>Бубльгум</t>
  </si>
  <si>
    <t>447-22в-2 Парка для мальчика Филлипс серый 104</t>
  </si>
  <si>
    <t>108424483</t>
  </si>
  <si>
    <t>BABYGLORY K030 Babies</t>
  </si>
  <si>
    <t>104655478</t>
  </si>
  <si>
    <t>0 в топ-0</t>
  </si>
  <si>
    <t>Бамбук Bis00011809 Babies</t>
  </si>
  <si>
    <t>105206792</t>
  </si>
  <si>
    <t>Бамбук Bis00076486 пеленка-кокон, 1 шт, 60x25 см, хлопок, зеленый</t>
  </si>
  <si>
    <t>105022498</t>
  </si>
  <si>
    <t>2 в топ-2</t>
  </si>
  <si>
    <t>ИП БАТЫРБАСОВА</t>
  </si>
  <si>
    <t>Бамбук Bis00076488 пеленка-кокон, 1 шт, 60x25 см, хлопок, желтый</t>
  </si>
  <si>
    <t>105022513</t>
  </si>
  <si>
    <t>Бамбук Bis00076622 Babies</t>
  </si>
  <si>
    <t>105206807</t>
  </si>
  <si>
    <t>Бамбук E011003K-1 Babies</t>
  </si>
  <si>
    <t>107060393</t>
  </si>
  <si>
    <t>Бамбук E011003K Babies</t>
  </si>
  <si>
    <t>107060391</t>
  </si>
  <si>
    <t>Бамбук E054032KNR 2 шт белый</t>
  </si>
  <si>
    <t>107456231</t>
  </si>
  <si>
    <t>Бамбук E055002K бежевый 56</t>
  </si>
  <si>
    <t>107456239</t>
  </si>
  <si>
    <t>Бамбук кофточка 020133 Babies</t>
  </si>
  <si>
    <t>106270190</t>
  </si>
  <si>
    <t>Batik 0037_ЛС22 мультиколор 110</t>
  </si>
  <si>
    <t>108519422</t>
  </si>
  <si>
    <t>Batik 0037_ЛС22 мультиколор 116</t>
  </si>
  <si>
    <t>108519446</t>
  </si>
  <si>
    <t>Batik 00789_BAT зеленый 110</t>
  </si>
  <si>
    <t>108519152</t>
  </si>
  <si>
    <t>Batik 01130_BAT розовый 110</t>
  </si>
  <si>
    <t>108519141</t>
  </si>
  <si>
    <t>Batik 01181_BAT мультиколор 116</t>
  </si>
  <si>
    <t>108519093</t>
  </si>
  <si>
    <t>Batik 01181_BAT мультиколор 122</t>
  </si>
  <si>
    <t>108519099</t>
  </si>
  <si>
    <t>Batik 01181_BAT мультиколор 128</t>
  </si>
  <si>
    <t>108519108</t>
  </si>
  <si>
    <t>Batik 01181_BAT мультиколор 134</t>
  </si>
  <si>
    <t>108519118</t>
  </si>
  <si>
    <t>Batik 01470_BAT черный 128</t>
  </si>
  <si>
    <t>108519225</t>
  </si>
  <si>
    <t>Batik 01470_BAT черный 134</t>
  </si>
  <si>
    <t>108519240</t>
  </si>
  <si>
    <t>Batik 015_ШК22 голубой 146</t>
  </si>
  <si>
    <t>108437598</t>
  </si>
  <si>
    <t>Batik 02024_BAT мультиколор 62</t>
  </si>
  <si>
    <t>108512645</t>
  </si>
  <si>
    <t>Batik 02797_BAT голубой 92</t>
  </si>
  <si>
    <t>108519309</t>
  </si>
  <si>
    <t>Batik 02811_BAT бежевый 86</t>
  </si>
  <si>
    <t>108519463</t>
  </si>
  <si>
    <t>Batik 02811_BAT бежевый 92</t>
  </si>
  <si>
    <t>108519455</t>
  </si>
  <si>
    <t>Batik 02812_BAT бежевый 74</t>
  </si>
  <si>
    <t>108519315</t>
  </si>
  <si>
    <t>Batik 02853_BAT желтый 80</t>
  </si>
  <si>
    <t>108519437</t>
  </si>
  <si>
    <t>Batik 02860_BAT голубой 68</t>
  </si>
  <si>
    <t>108519371</t>
  </si>
  <si>
    <t>Batik 02880_BAT бежевый 74</t>
  </si>
  <si>
    <t>108519322</t>
  </si>
  <si>
    <t>Batik 02880_BAT бежевый 80</t>
  </si>
  <si>
    <t>108519466</t>
  </si>
  <si>
    <t>Batik 02880_BAT бежевый 86</t>
  </si>
  <si>
    <t>108519478</t>
  </si>
  <si>
    <t>Batik 02880_BAT бежевый 92</t>
  </si>
  <si>
    <t>108519459</t>
  </si>
  <si>
    <t>Batik 1027 к-18 Дед Мороз Морозко красный 182-54-56</t>
  </si>
  <si>
    <t>108246704</t>
  </si>
  <si>
    <t>Batik 190 Снегурочка белый 48-50</t>
  </si>
  <si>
    <t>108185329</t>
  </si>
  <si>
    <t>Batik 3009 к-18 Дед Мороз красный</t>
  </si>
  <si>
    <t>108246777</t>
  </si>
  <si>
    <t>Batik 3010 к-18 Снегурочка белый</t>
  </si>
  <si>
    <t>108246835</t>
  </si>
  <si>
    <t>Batik 3029 к-22 Снегурочка Арина голубой</t>
  </si>
  <si>
    <t>108246788</t>
  </si>
  <si>
    <t>Batik 3030 к-22 Снегурочка Дарина голубой</t>
  </si>
  <si>
    <t>108246872</t>
  </si>
  <si>
    <t>Батик 347-21в Children</t>
  </si>
  <si>
    <t>108394190</t>
  </si>
  <si>
    <t>Batik 5305 Зайка белый 104</t>
  </si>
  <si>
    <t>107605157</t>
  </si>
  <si>
    <t>Batik 5305 Зайка белый 110</t>
  </si>
  <si>
    <t>107605141</t>
  </si>
  <si>
    <t>Batik Bis0007930 Children</t>
  </si>
  <si>
    <t>105733214</t>
  </si>
  <si>
    <t>Batik Bis0007990 Children</t>
  </si>
  <si>
    <t>105733215</t>
  </si>
  <si>
    <t>Batik Кинси 476-22в-1</t>
  </si>
  <si>
    <t>104708872</t>
  </si>
  <si>
    <t>Batik Комбинезон Зайка розовый, белый 74</t>
  </si>
  <si>
    <t>107605208</t>
  </si>
  <si>
    <t>Batik Кошечка 6003</t>
  </si>
  <si>
    <t>106724221</t>
  </si>
  <si>
    <t>Batik Леди Баг 498 Children</t>
  </si>
  <si>
    <t>107986393</t>
  </si>
  <si>
    <t>Батик маска-шапка Зайчонок 5504 52-54</t>
  </si>
  <si>
    <t>107543047</t>
  </si>
  <si>
    <t>Batik маска-шапка Заяц серый 4020 к-18</t>
  </si>
  <si>
    <t>107543102</t>
  </si>
  <si>
    <t>Батик Снегурочка Гжель 1138</t>
  </si>
  <si>
    <t>108291495</t>
  </si>
  <si>
    <t>Baykar 3660 Children мультиколор</t>
  </si>
  <si>
    <t>108370329</t>
  </si>
  <si>
    <t>Baykar 4396 Children 2шт белый</t>
  </si>
  <si>
    <t>107934249</t>
  </si>
  <si>
    <t>Baykar 4408 3шт</t>
  </si>
  <si>
    <t>107985027</t>
  </si>
  <si>
    <t>Baykar 5246 мультиколор 146-152</t>
  </si>
  <si>
    <t>107821552</t>
  </si>
  <si>
    <t>Baykar 5246 мультиколор 158-164</t>
  </si>
  <si>
    <t>107821882</t>
  </si>
  <si>
    <t>1 в топ-2</t>
  </si>
  <si>
    <t>Baykar 5258 мультиколор 98-104</t>
  </si>
  <si>
    <t>107821727</t>
  </si>
  <si>
    <t>Baykar 5274 мультиколор 134-140</t>
  </si>
  <si>
    <t>107821757</t>
  </si>
  <si>
    <t>Baykar 5280 мультиколор 122, 128</t>
  </si>
  <si>
    <t>107743102</t>
  </si>
  <si>
    <t>Baykar 5416 мультиколор 122-128</t>
  </si>
  <si>
    <t>107821909</t>
  </si>
  <si>
    <t>Baykar 5583 мультиколор 110-116</t>
  </si>
  <si>
    <t>107821651</t>
  </si>
  <si>
    <t>Baykar 5583 мультиколор 122-128</t>
  </si>
  <si>
    <t>107821724</t>
  </si>
  <si>
    <t>Baykar 5588 Children</t>
  </si>
  <si>
    <t>108093187</t>
  </si>
  <si>
    <t>Baykar 5602 мультиколор 122, 128</t>
  </si>
  <si>
    <t>107743143</t>
  </si>
  <si>
    <t>Baykar 7918 черный, серый, розовый 158-164</t>
  </si>
  <si>
    <t>107821859</t>
  </si>
  <si>
    <t>Baykar 7930 черный, серый 170-176</t>
  </si>
  <si>
    <t>107821930</t>
  </si>
  <si>
    <t>Baykar 7948 белый, бежевый, черный 158-164</t>
  </si>
  <si>
    <t>107821867</t>
  </si>
  <si>
    <t>Baykar 7948 белый, бежевый, черный 170-176</t>
  </si>
  <si>
    <t>107821907</t>
  </si>
  <si>
    <t>Фабрика Бамбук Лоно яблоко Bis00080244 пеленка текстильная, 1 шт, 90x120 см, хлопок, мультиколор</t>
  </si>
  <si>
    <t>104707022</t>
  </si>
  <si>
    <t>Ябольшой 264-1003-01 желтый 104</t>
  </si>
  <si>
    <t>108296045</t>
  </si>
  <si>
    <t>Ябольшой 264-1003-01 желтый 110</t>
  </si>
  <si>
    <t>108296034</t>
  </si>
  <si>
    <t>Ябольшой 264-1003-01 желтый 122</t>
  </si>
  <si>
    <t>108295984</t>
  </si>
  <si>
    <t>Ябольшой 264-1003-03 бирюзовый 104</t>
  </si>
  <si>
    <t>108296014</t>
  </si>
  <si>
    <t>Ябольшой 264-1003-03 бирюзовый 98</t>
  </si>
  <si>
    <t>108296038</t>
  </si>
  <si>
    <t>Ябольшой 275-1299-01 зеленый 110</t>
  </si>
  <si>
    <t>108296100</t>
  </si>
  <si>
    <t>Ябольшой 275-1303-01 желтый 104</t>
  </si>
  <si>
    <t>108296155</t>
  </si>
  <si>
    <t>Ябольшой 275-1303-01 желтый 110</t>
  </si>
  <si>
    <t>108296147</t>
  </si>
  <si>
    <t>Ябольшой 275-1303-01 желтый 116</t>
  </si>
  <si>
    <t>108296108</t>
  </si>
  <si>
    <t>Ябольшой 275-1303-01 желтый 122</t>
  </si>
  <si>
    <t>108296111</t>
  </si>
  <si>
    <t>Ябольшой 275-1303-02 желтый 104</t>
  </si>
  <si>
    <t>108296107</t>
  </si>
  <si>
    <t>Ябольшой 275-1303-02 желтый 110</t>
  </si>
  <si>
    <t>108296150</t>
  </si>
  <si>
    <t>Ябольшой 275-1303-02 желтый 116</t>
  </si>
  <si>
    <t>108296113</t>
  </si>
  <si>
    <t>Ябольшой 275-1303-02 желтый 122</t>
  </si>
  <si>
    <t>108296193</t>
  </si>
  <si>
    <t>Ябольшой 275-1303-02 желтый 128</t>
  </si>
  <si>
    <t>108296109</t>
  </si>
  <si>
    <t>Ябольшой Bis00071446 Babies</t>
  </si>
  <si>
    <t>108413381</t>
  </si>
  <si>
    <t>Jeanees борода, шапка 103-3 2 шт</t>
  </si>
  <si>
    <t>108302341</t>
  </si>
  <si>
    <t>Jeanees колпак 100-2 синий</t>
  </si>
  <si>
    <t>108302295</t>
  </si>
  <si>
    <t>Jeanees М-2 Мешок Деда Мороза</t>
  </si>
  <si>
    <t>108253713</t>
  </si>
  <si>
    <t>Jeanees маска-шапка Зайчик 2152</t>
  </si>
  <si>
    <t>107543060</t>
  </si>
  <si>
    <t>Kakadu 9613A розовый</t>
  </si>
  <si>
    <t>106526447</t>
  </si>
  <si>
    <t>Kakadu 9613C мультиколор</t>
  </si>
  <si>
    <t>106630547</t>
  </si>
  <si>
    <t>Kakadu Bis00078879 серебристый</t>
  </si>
  <si>
    <t>104379643</t>
  </si>
  <si>
    <t>104379695</t>
  </si>
  <si>
    <t>Kakadu Bis00080474 Children синий</t>
  </si>
  <si>
    <t>104919550</t>
  </si>
  <si>
    <t>Kakadu Bis00080475 Children желтый</t>
  </si>
  <si>
    <t>104919565</t>
  </si>
  <si>
    <t>LB 313 Babies</t>
  </si>
  <si>
    <t>108504528</t>
  </si>
  <si>
    <t>LB 313 черный</t>
  </si>
  <si>
    <t>106750618</t>
  </si>
  <si>
    <t>LB 326 серый</t>
  </si>
  <si>
    <t>106750697</t>
  </si>
  <si>
    <t>LB 334 серый</t>
  </si>
  <si>
    <t>106750650</t>
  </si>
  <si>
    <t>LB 340 серый 104-110</t>
  </si>
  <si>
    <t>105470056</t>
  </si>
  <si>
    <t>LB 340 серый 110-116</t>
  </si>
  <si>
    <t>105470256</t>
  </si>
  <si>
    <t>2 в топ-3</t>
  </si>
  <si>
    <t>ИП ТУРЕХАНОВА</t>
  </si>
  <si>
    <t>LB 340 серый 92-98</t>
  </si>
  <si>
    <t>105470052</t>
  </si>
  <si>
    <t>Let's GO 52241 Футболка желтый 98</t>
  </si>
  <si>
    <t>108519149</t>
  </si>
  <si>
    <t>Let's GO 91167 Children</t>
  </si>
  <si>
    <t>105429367</t>
  </si>
  <si>
    <t>Ольга 2601-07 черный</t>
  </si>
  <si>
    <t>108301228</t>
  </si>
  <si>
    <t>OLDOS 2ПЛ1700 серый 116</t>
  </si>
  <si>
    <t>108424471</t>
  </si>
  <si>
    <t>OLDOS OAW203T1OV22 серый 92</t>
  </si>
  <si>
    <t>108424510</t>
  </si>
  <si>
    <t>Para Socks 28299 мультиколор 2 шт</t>
  </si>
  <si>
    <t>106765558</t>
  </si>
  <si>
    <t>Para Socks K2D2 2 шт мультиколор</t>
  </si>
  <si>
    <t>106765625</t>
  </si>
  <si>
    <t>Пижама Batik 0003_ОП голубой 134</t>
  </si>
  <si>
    <t>108472109</t>
  </si>
  <si>
    <t>Поляярик шапка Bis00067857-1 серый 50, 52</t>
  </si>
  <si>
    <t>103669191</t>
  </si>
  <si>
    <t>Поляярик шапка Bis00067857-2 серый 50, 52</t>
  </si>
  <si>
    <t>103669200</t>
  </si>
  <si>
    <t>Поляярик шапка Bis00067857-3 зеленый 50, 52</t>
  </si>
  <si>
    <t>103669212</t>
  </si>
  <si>
    <t>Поляярик шапка Bis00067857 серый 50, 52</t>
  </si>
  <si>
    <t>103669176</t>
  </si>
  <si>
    <t>SAFARI 200 Children</t>
  </si>
  <si>
    <t>106749389</t>
  </si>
  <si>
    <t>Safari 200 мультиколор</t>
  </si>
  <si>
    <t>106296338</t>
  </si>
  <si>
    <t>шапка Чудо кроха Cld-3 розовый 42, 44</t>
  </si>
  <si>
    <t>108530610</t>
  </si>
  <si>
    <t>шапка Чудо кроха Cld-3 розовый 46, 48</t>
  </si>
  <si>
    <t>108530620</t>
  </si>
  <si>
    <t>YO! SKA-X011U-AA00#027030 мультиколор 27-30</t>
  </si>
  <si>
    <t>108066969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</si>
</sst>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 ### ### ### ##0;@"/>
    <numFmt numFmtId="165" formatCode="0.000%;@"/>
  </numFmts>
  <fonts count="2">
    <font>
      <sz val="11"/>
      <color theme="1"/>
      <name val="Calibri"/>
      <family val="2"/>
    </font>
    <font>
      <b val="1"/>
      <sz val="11"/>
      <color rgb="FF000000"/>
      <name val="Calibri"/>
      <family val="2"/>
    </font>
  </fonts>
  <fills count="3">
    <fill>
      <patternFill patternType="none"/>
    </fill>
    <fill>
      <patternFill patternType="gray125"/>
    </fill>
    <fill>
      <patternFill patternType="solid">
        <fgColor rgb="FF00FF00"/>
      </patternFill>
    </fill>
  </fills>
  <borders count="1">
    <border>
      <left/>
      <right/>
      <top/>
      <bottom/>
      <diagonal/>
    </border>
  </borders>
  <cellStyleXfs count="1">
    <xf numFmtId="0" fontId="0" fillId="0" borderId="0"/>
  </cellStyleXfs>
  <cellXfs count="6">
    <xf numFmtId="0" fontId="0" fillId="0" borderId="0" xfId="0"/>
    <xf numFmtId="0" fontId="1" fillId="0" borderId="0" xfId="0" applyFont="true" applyAlignment="false">
      <alignment/>
    </xf>
    <xf numFmtId="0" fontId="0" fillId="2" borderId="0" xfId="0" applyFill="true" applyAlignment="false">
      <alignment/>
    </xf>
    <xf numFmtId="164" fontId="0" fillId="0" borderId="0" xfId="0" applyNumberFormat="true" applyAlignment="false">
      <alignment/>
    </xf>
    <xf numFmtId="164" fontId="0" fillId="2" borderId="0" xfId="0" applyNumberFormat="true" applyFill="true" applyAlignment="false">
      <alignment/>
    </xf>
    <xf numFmtId="165"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kaspi.kz/shop/p/259-zaika-lipsi-rozovyi-110-108424497/?c=750000000" Type="http://schemas.openxmlformats.org/officeDocument/2006/relationships/hyperlink" TargetMode="External"></Relationship><Relationship Id="rId2" Target="https://kaspi.kz/shop/p/447-22v-2-parka-dlja-mal-chika-fillips-seryi-104-108424483/?c=750000000" Type="http://schemas.openxmlformats.org/officeDocument/2006/relationships/hyperlink" TargetMode="External"></Relationship><Relationship Id="rId3" Target="https://kaspi.kz/shop/p/babyglory-k030-babies-104655478/?c=750000000" Type="http://schemas.openxmlformats.org/officeDocument/2006/relationships/hyperlink" TargetMode="External"></Relationship><Relationship Id="rId4" Target="https://kaspi.kz/shop/p/bambuk-bis00011809-babies-105206792/?c=750000000" Type="http://schemas.openxmlformats.org/officeDocument/2006/relationships/hyperlink" TargetMode="External"></Relationship><Relationship Id="rId5" Target="https://kaspi.kz/shop/p/bambuk-bis00076486-pelenka-kokon-1-sht-60x25-sm-hlopok-zelenyi-105022498/?c=750000000" Type="http://schemas.openxmlformats.org/officeDocument/2006/relationships/hyperlink" TargetMode="External"></Relationship><Relationship Id="rId6" Target="https://kaspi.kz/shop/p/bambuk-bis00076488-pelenka-kokon-1-sht-60x25-sm-hlopok-zheltyi-105022513/?c=750000000" Type="http://schemas.openxmlformats.org/officeDocument/2006/relationships/hyperlink" TargetMode="External"></Relationship><Relationship Id="rId7" Target="https://kaspi.kz/shop/p/bambuk-bis00076622-babies-105206807/?c=750000000" Type="http://schemas.openxmlformats.org/officeDocument/2006/relationships/hyperlink" TargetMode="External"></Relationship><Relationship Id="rId8" Target="https://kaspi.kz/shop/p/bambuk-e011003k-1-babies-107060393/?c=750000000" Type="http://schemas.openxmlformats.org/officeDocument/2006/relationships/hyperlink" TargetMode="External"></Relationship><Relationship Id="rId9" Target="https://kaspi.kz/shop/p/bambuk-e011003k-babies-107060391/?c=750000000" Type="http://schemas.openxmlformats.org/officeDocument/2006/relationships/hyperlink" TargetMode="External"></Relationship><Relationship Id="rId10" Target="https://kaspi.kz/shop/p/bambuk-e054032knr-2-sht-belyi-107456231/?c=750000000" Type="http://schemas.openxmlformats.org/officeDocument/2006/relationships/hyperlink" TargetMode="External"></Relationship><Relationship Id="rId11" Target="https://kaspi.kz/shop/p/bambuk-e055002k-bezhevyi-56-107456239/?c=750000000" Type="http://schemas.openxmlformats.org/officeDocument/2006/relationships/hyperlink" TargetMode="External"></Relationship><Relationship Id="rId12" Target="https://kaspi.kz/shop/p/bambuk-koftochka-020133-babies-106270190/?c=750000000" Type="http://schemas.openxmlformats.org/officeDocument/2006/relationships/hyperlink" TargetMode="External"></Relationship><Relationship Id="rId13" Target="https://kaspi.kz/shop/p/batik-0037-ls22-mul-tikolor-110-108519422/?c=750000000" Type="http://schemas.openxmlformats.org/officeDocument/2006/relationships/hyperlink" TargetMode="External"></Relationship><Relationship Id="rId14" Target="https://kaspi.kz/shop/p/batik-0037-ls22-mul-tikolor-116-108519446/?c=750000000" Type="http://schemas.openxmlformats.org/officeDocument/2006/relationships/hyperlink" TargetMode="External"></Relationship><Relationship Id="rId15" Target="https://kaspi.kz/shop/p/batik-00789-bat-zelenyi-110-108519152/?c=750000000" Type="http://schemas.openxmlformats.org/officeDocument/2006/relationships/hyperlink" TargetMode="External"></Relationship><Relationship Id="rId16" Target="https://kaspi.kz/shop/p/batik-01130-bat-rozovyi-110-108519141/?c=750000000" Type="http://schemas.openxmlformats.org/officeDocument/2006/relationships/hyperlink" TargetMode="External"></Relationship><Relationship Id="rId17" Target="https://kaspi.kz/shop/p/batik-01181-bat-mul-tikolor-116-108519093/?c=750000000" Type="http://schemas.openxmlformats.org/officeDocument/2006/relationships/hyperlink" TargetMode="External"></Relationship><Relationship Id="rId18" Target="https://kaspi.kz/shop/p/batik-01181-bat-mul-tikolor-122-108519099/?c=750000000" Type="http://schemas.openxmlformats.org/officeDocument/2006/relationships/hyperlink" TargetMode="External"></Relationship><Relationship Id="rId19" Target="https://kaspi.kz/shop/p/batik-01181-bat-mul-tikolor-128-108519108/?c=750000000" Type="http://schemas.openxmlformats.org/officeDocument/2006/relationships/hyperlink" TargetMode="External"></Relationship><Relationship Id="rId20" Target="https://kaspi.kz/shop/p/batik-01181-bat-mul-tikolor-134-108519118/?c=750000000" Type="http://schemas.openxmlformats.org/officeDocument/2006/relationships/hyperlink" TargetMode="External"></Relationship><Relationship Id="rId21" Target="https://kaspi.kz/shop/p/batik-01470-bat-chernyi-128-108519225/?c=750000000" Type="http://schemas.openxmlformats.org/officeDocument/2006/relationships/hyperlink" TargetMode="External"></Relationship><Relationship Id="rId22" Target="https://kaspi.kz/shop/p/batik-01470-bat-chernyi-134-108519240/?c=750000000" Type="http://schemas.openxmlformats.org/officeDocument/2006/relationships/hyperlink" TargetMode="External"></Relationship><Relationship Id="rId23" Target="https://kaspi.kz/shop/p/batik-015-shk22-goluboi-146-108437598/?c=750000000" Type="http://schemas.openxmlformats.org/officeDocument/2006/relationships/hyperlink" TargetMode="External"></Relationship><Relationship Id="rId24" Target="https://kaspi.kz/shop/p/batik-02024-bat-mul-tikolor-62-108512645/?c=750000000" Type="http://schemas.openxmlformats.org/officeDocument/2006/relationships/hyperlink" TargetMode="External"></Relationship><Relationship Id="rId25" Target="https://kaspi.kz/shop/p/batik-02797-bat-goluboi-92-108519309/?c=750000000" Type="http://schemas.openxmlformats.org/officeDocument/2006/relationships/hyperlink" TargetMode="External"></Relationship><Relationship Id="rId26" Target="https://kaspi.kz/shop/p/batik-02811-bat-bezhevyi-86-108519463/?c=750000000" Type="http://schemas.openxmlformats.org/officeDocument/2006/relationships/hyperlink" TargetMode="External"></Relationship><Relationship Id="rId27" Target="https://kaspi.kz/shop/p/batik-02811-bat-bezhevyi-92-108519455/?c=750000000" Type="http://schemas.openxmlformats.org/officeDocument/2006/relationships/hyperlink" TargetMode="External"></Relationship><Relationship Id="rId28" Target="https://kaspi.kz/shop/p/batik-02812-bat-bezhevyi-74-108519315/?c=750000000" Type="http://schemas.openxmlformats.org/officeDocument/2006/relationships/hyperlink" TargetMode="External"></Relationship><Relationship Id="rId29" Target="https://kaspi.kz/shop/p/batik-02853-bat-zheltyi-80-108519437/?c=750000000" Type="http://schemas.openxmlformats.org/officeDocument/2006/relationships/hyperlink" TargetMode="External"></Relationship><Relationship Id="rId30" Target="https://kaspi.kz/shop/p/batik-02860-bat-goluboi-68-108519371/?c=750000000" Type="http://schemas.openxmlformats.org/officeDocument/2006/relationships/hyperlink" TargetMode="External"></Relationship><Relationship Id="rId31" Target="https://kaspi.kz/shop/p/batik-02880-bat-bezhevyi-74-108519322/?c=750000000" Type="http://schemas.openxmlformats.org/officeDocument/2006/relationships/hyperlink" TargetMode="External"></Relationship><Relationship Id="rId32" Target="https://kaspi.kz/shop/p/batik-02880-bat-bezhevyi-80-108519466/?c=750000000" Type="http://schemas.openxmlformats.org/officeDocument/2006/relationships/hyperlink" TargetMode="External"></Relationship><Relationship Id="rId33" Target="https://kaspi.kz/shop/p/batik-02880-bat-bezhevyi-86-108519478/?c=750000000" Type="http://schemas.openxmlformats.org/officeDocument/2006/relationships/hyperlink" TargetMode="External"></Relationship><Relationship Id="rId34" Target="https://kaspi.kz/shop/p/batik-02880-bat-bezhevyi-92-108519459/?c=750000000" Type="http://schemas.openxmlformats.org/officeDocument/2006/relationships/hyperlink" TargetMode="External"></Relationship><Relationship Id="rId35" Target="https://kaspi.kz/shop/p/batik-1027-k-18-ded-moroz-morozko-krasnyi-182-54-56-108246704/?c=750000000" Type="http://schemas.openxmlformats.org/officeDocument/2006/relationships/hyperlink" TargetMode="External"></Relationship><Relationship Id="rId36" Target="https://kaspi.kz/shop/p/batik-190-snegurochka-belyi-48-50-108185329/?c=750000000" Type="http://schemas.openxmlformats.org/officeDocument/2006/relationships/hyperlink" TargetMode="External"></Relationship><Relationship Id="rId37" Target="https://kaspi.kz/shop/p/batik-3009-k-18-ded-moroz-krasnyi-108246777/?c=750000000" Type="http://schemas.openxmlformats.org/officeDocument/2006/relationships/hyperlink" TargetMode="External"></Relationship><Relationship Id="rId38" Target="https://kaspi.kz/shop/p/batik-3010-k-18-snegurochka-belyi-108246835/?c=750000000" Type="http://schemas.openxmlformats.org/officeDocument/2006/relationships/hyperlink" TargetMode="External"></Relationship><Relationship Id="rId39" Target="https://kaspi.kz/shop/p/batik-3029-k-22-snegurochka-arina-goluboi-108246788/?c=750000000" Type="http://schemas.openxmlformats.org/officeDocument/2006/relationships/hyperlink" TargetMode="External"></Relationship><Relationship Id="rId40" Target="https://kaspi.kz/shop/p/batik-3030-k-22-snegurochka-darina-goluboi-108246872/?c=750000000" Type="http://schemas.openxmlformats.org/officeDocument/2006/relationships/hyperlink" TargetMode="External"></Relationship><Relationship Id="rId41" Target="https://kaspi.kz/shop/p/batik-347-21v-children-108394190/?c=750000000" Type="http://schemas.openxmlformats.org/officeDocument/2006/relationships/hyperlink" TargetMode="External"></Relationship><Relationship Id="rId42" Target="https://kaspi.kz/shop/p/batik-5305-zaika-belyi-104-107605157/?c=750000000" Type="http://schemas.openxmlformats.org/officeDocument/2006/relationships/hyperlink" TargetMode="External"></Relationship><Relationship Id="rId43" Target="https://kaspi.kz/shop/p/batik-5305-zaika-belyi-110-107605141/?c=750000000" Type="http://schemas.openxmlformats.org/officeDocument/2006/relationships/hyperlink" TargetMode="External"></Relationship><Relationship Id="rId44" Target="https://kaspi.kz/shop/p/batik-bis0007930-children-105733214/?c=750000000" Type="http://schemas.openxmlformats.org/officeDocument/2006/relationships/hyperlink" TargetMode="External"></Relationship><Relationship Id="rId45" Target="https://kaspi.kz/shop/p/batik-bis0007990-children-105733215/?c=750000000" Type="http://schemas.openxmlformats.org/officeDocument/2006/relationships/hyperlink" TargetMode="External"></Relationship><Relationship Id="rId46" Target="https://kaspi.kz/shop/p/batik-kinsi-476-22v-1-104708872/?c=750000000" Type="http://schemas.openxmlformats.org/officeDocument/2006/relationships/hyperlink" TargetMode="External"></Relationship><Relationship Id="rId47" Target="https://kaspi.kz/shop/p/batik-kombinezon-zaika-rozovyi-belyi-74-107605208/?c=750000000" Type="http://schemas.openxmlformats.org/officeDocument/2006/relationships/hyperlink" TargetMode="External"></Relationship><Relationship Id="rId48" Target="https://kaspi.kz/shop/p/batik-koshechka-6003-106724221/?c=750000000" Type="http://schemas.openxmlformats.org/officeDocument/2006/relationships/hyperlink" TargetMode="External"></Relationship><Relationship Id="rId49" Target="https://kaspi.kz/shop/p/batik-ledi-bag-498-children-107986393/?c=750000000" Type="http://schemas.openxmlformats.org/officeDocument/2006/relationships/hyperlink" TargetMode="External"></Relationship><Relationship Id="rId50" Target="https://kaspi.kz/shop/p/batik-maska-shapka-zaichonok-5504-52-54-107543047/?c=750000000" Type="http://schemas.openxmlformats.org/officeDocument/2006/relationships/hyperlink" TargetMode="External"></Relationship><Relationship Id="rId51" Target="https://kaspi.kz/shop/p/batik-maska-shapka-zajats-seryi-4020-k-18-107543102/?c=750000000" Type="http://schemas.openxmlformats.org/officeDocument/2006/relationships/hyperlink" TargetMode="External"></Relationship><Relationship Id="rId52" Target="https://kaspi.kz/shop/p/batik-snegurochka-gzhel-1138-108291495/?c=750000000" Type="http://schemas.openxmlformats.org/officeDocument/2006/relationships/hyperlink" TargetMode="External"></Relationship><Relationship Id="rId53" Target="https://kaspi.kz/shop/p/baykar-3660-children-mul-tikolor-108370329/?c=750000000" Type="http://schemas.openxmlformats.org/officeDocument/2006/relationships/hyperlink" TargetMode="External"></Relationship><Relationship Id="rId54" Target="https://kaspi.kz/shop/p/baykar-4396-children-2sht-belyi-107934249/?c=750000000" Type="http://schemas.openxmlformats.org/officeDocument/2006/relationships/hyperlink" TargetMode="External"></Relationship><Relationship Id="rId55" Target="https://kaspi.kz/shop/p/baykar-4408-3sht-107985027/?c=750000000" Type="http://schemas.openxmlformats.org/officeDocument/2006/relationships/hyperlink" TargetMode="External"></Relationship><Relationship Id="rId56" Target="https://kaspi.kz/shop/p/baykar-5246-mul-tikolor-146-152-107821552/?c=750000000" Type="http://schemas.openxmlformats.org/officeDocument/2006/relationships/hyperlink" TargetMode="External"></Relationship><Relationship Id="rId57" Target="https://kaspi.kz/shop/p/baykar-5246-mul-tikolor-158-164-107821882/?c=750000000" Type="http://schemas.openxmlformats.org/officeDocument/2006/relationships/hyperlink" TargetMode="External"></Relationship><Relationship Id="rId58" Target="https://kaspi.kz/shop/p/baykar-5258-mul-tikolor-98-104-107821727/?c=750000000" Type="http://schemas.openxmlformats.org/officeDocument/2006/relationships/hyperlink" TargetMode="External"></Relationship><Relationship Id="rId59" Target="https://kaspi.kz/shop/p/baykar-5274-mul-tikolor-134-140-107821757/?c=750000000" Type="http://schemas.openxmlformats.org/officeDocument/2006/relationships/hyperlink" TargetMode="External"></Relationship><Relationship Id="rId60" Target="https://kaspi.kz/shop/p/baykar-5280-mul-tikolor-122-128-107743102/?c=750000000" Type="http://schemas.openxmlformats.org/officeDocument/2006/relationships/hyperlink" TargetMode="External"></Relationship><Relationship Id="rId61" Target="https://kaspi.kz/shop/p/baykar-5416-mul-tikolor-122-128-107821909/?c=750000000" Type="http://schemas.openxmlformats.org/officeDocument/2006/relationships/hyperlink" TargetMode="External"></Relationship><Relationship Id="rId62" Target="https://kaspi.kz/shop/p/baykar-5583-mul-tikolor-110-116-107821651/?c=750000000" Type="http://schemas.openxmlformats.org/officeDocument/2006/relationships/hyperlink" TargetMode="External"></Relationship><Relationship Id="rId63" Target="https://kaspi.kz/shop/p/baykar-5583-mul-tikolor-122-128-107821724/?c=750000000" Type="http://schemas.openxmlformats.org/officeDocument/2006/relationships/hyperlink" TargetMode="External"></Relationship><Relationship Id="rId64" Target="https://kaspi.kz/shop/p/baykar-5588-children-108093187/?c=750000000" Type="http://schemas.openxmlformats.org/officeDocument/2006/relationships/hyperlink" TargetMode="External"></Relationship><Relationship Id="rId65" Target="https://kaspi.kz/shop/p/baykar-5602-mul-tikolor-122-128-107743143/?c=750000000" Type="http://schemas.openxmlformats.org/officeDocument/2006/relationships/hyperlink" TargetMode="External"></Relationship><Relationship Id="rId66" Target="https://kaspi.kz/shop/p/baykar-7918-chernyi-seryi-rozovyi-158-164-107821859/?c=750000000" Type="http://schemas.openxmlformats.org/officeDocument/2006/relationships/hyperlink" TargetMode="External"></Relationship><Relationship Id="rId67" Target="https://kaspi.kz/shop/p/baykar-7930-chernyi-seryi-170-176-107821930/?c=750000000" Type="http://schemas.openxmlformats.org/officeDocument/2006/relationships/hyperlink" TargetMode="External"></Relationship><Relationship Id="rId68" Target="https://kaspi.kz/shop/p/baykar-7948-belyi-bezhevyi-chernyi-158-164-107821867/?c=750000000" Type="http://schemas.openxmlformats.org/officeDocument/2006/relationships/hyperlink" TargetMode="External"></Relationship><Relationship Id="rId69" Target="https://kaspi.kz/shop/p/baykar-7948-belyi-bezhevyi-chernyi-170-176-107821907/?c=750000000" Type="http://schemas.openxmlformats.org/officeDocument/2006/relationships/hyperlink" TargetMode="External"></Relationship><Relationship Id="rId70" Target="https://kaspi.kz/shop/p/fabrika-bambuk-lono-jabloko-bis00080244-pelenka-tekstil-naja-1-sht-90x120-sm-hlopok-mul-tikolor-104707022/?c=750000000" Type="http://schemas.openxmlformats.org/officeDocument/2006/relationships/hyperlink" TargetMode="External"></Relationship><Relationship Id="rId71" Target="https://kaspi.kz/shop/p/jabol-shoi-264-1003-01-zheltyi-104-108296045/?c=750000000" Type="http://schemas.openxmlformats.org/officeDocument/2006/relationships/hyperlink" TargetMode="External"></Relationship><Relationship Id="rId72" Target="https://kaspi.kz/shop/p/jabol-shoi-264-1003-01-zheltyi-110-108296034/?c=750000000" Type="http://schemas.openxmlformats.org/officeDocument/2006/relationships/hyperlink" TargetMode="External"></Relationship><Relationship Id="rId73" Target="https://kaspi.kz/shop/p/jabol-shoi-264-1003-01-zheltyi-122-108295984/?c=750000000" Type="http://schemas.openxmlformats.org/officeDocument/2006/relationships/hyperlink" TargetMode="External"></Relationship><Relationship Id="rId74" Target="https://kaspi.kz/shop/p/jabol-shoi-264-1003-03-birjuzovyi-104-108296014/?c=750000000" Type="http://schemas.openxmlformats.org/officeDocument/2006/relationships/hyperlink" TargetMode="External"></Relationship><Relationship Id="rId75" Target="https://kaspi.kz/shop/p/jabol-shoi-264-1003-03-birjuzovyi-98-108296038/?c=750000000" Type="http://schemas.openxmlformats.org/officeDocument/2006/relationships/hyperlink" TargetMode="External"></Relationship><Relationship Id="rId76" Target="https://kaspi.kz/shop/p/jabol-shoi-275-1299-01-zelenyi-110-108296100/?c=750000000" Type="http://schemas.openxmlformats.org/officeDocument/2006/relationships/hyperlink" TargetMode="External"></Relationship><Relationship Id="rId77" Target="https://kaspi.kz/shop/p/jabol-shoi-275-1303-01-zheltyi-104-108296155/?c=750000000" Type="http://schemas.openxmlformats.org/officeDocument/2006/relationships/hyperlink" TargetMode="External"></Relationship><Relationship Id="rId78" Target="https://kaspi.kz/shop/p/jabol-shoi-275-1303-01-zheltyi-110-108296147/?c=750000000" Type="http://schemas.openxmlformats.org/officeDocument/2006/relationships/hyperlink" TargetMode="External"></Relationship><Relationship Id="rId79" Target="https://kaspi.kz/shop/p/jabol-shoi-275-1303-01-zheltyi-116-108296108/?c=750000000" Type="http://schemas.openxmlformats.org/officeDocument/2006/relationships/hyperlink" TargetMode="External"></Relationship><Relationship Id="rId80" Target="https://kaspi.kz/shop/p/jabol-shoi-275-1303-01-zheltyi-122-108296111/?c=750000000" Type="http://schemas.openxmlformats.org/officeDocument/2006/relationships/hyperlink" TargetMode="External"></Relationship><Relationship Id="rId81" Target="https://kaspi.kz/shop/p/jabol-shoi-275-1303-02-zheltyi-104-108296107/?c=750000000" Type="http://schemas.openxmlformats.org/officeDocument/2006/relationships/hyperlink" TargetMode="External"></Relationship><Relationship Id="rId82" Target="https://kaspi.kz/shop/p/jabol-shoi-275-1303-02-zheltyi-110-108296150/?c=750000000" Type="http://schemas.openxmlformats.org/officeDocument/2006/relationships/hyperlink" TargetMode="External"></Relationship><Relationship Id="rId83" Target="https://kaspi.kz/shop/p/jabol-shoi-275-1303-02-zheltyi-116-108296113/?c=750000000" Type="http://schemas.openxmlformats.org/officeDocument/2006/relationships/hyperlink" TargetMode="External"></Relationship><Relationship Id="rId84" Target="https://kaspi.kz/shop/p/jabol-shoi-275-1303-02-zheltyi-122-108296193/?c=750000000" Type="http://schemas.openxmlformats.org/officeDocument/2006/relationships/hyperlink" TargetMode="External"></Relationship><Relationship Id="rId85" Target="https://kaspi.kz/shop/p/jabol-shoi-275-1303-02-zheltyi-128-108296109/?c=750000000" Type="http://schemas.openxmlformats.org/officeDocument/2006/relationships/hyperlink" TargetMode="External"></Relationship><Relationship Id="rId86" Target="https://kaspi.kz/shop/p/jabol-shoi-bis00071446-babies-108413381/?c=750000000" Type="http://schemas.openxmlformats.org/officeDocument/2006/relationships/hyperlink" TargetMode="External"></Relationship><Relationship Id="rId87" Target="https://kaspi.kz/shop/p/jeanees-boroda-shapka-103-3-2-sht-108302341/?c=750000000" Type="http://schemas.openxmlformats.org/officeDocument/2006/relationships/hyperlink" TargetMode="External"></Relationship><Relationship Id="rId88" Target="https://kaspi.kz/shop/p/jeanees-kolpak-100-2-sinii-108302295/?c=750000000" Type="http://schemas.openxmlformats.org/officeDocument/2006/relationships/hyperlink" TargetMode="External"></Relationship><Relationship Id="rId89" Target="https://kaspi.kz/shop/p/jeanees-m-2-meshok-deda-moroza-108253713/?c=750000000" Type="http://schemas.openxmlformats.org/officeDocument/2006/relationships/hyperlink" TargetMode="External"></Relationship><Relationship Id="rId90" Target="https://kaspi.kz/shop/p/jeanees-maska-shapka-zaichik-2152-107543060/?c=750000000" Type="http://schemas.openxmlformats.org/officeDocument/2006/relationships/hyperlink" TargetMode="External"></Relationship><Relationship Id="rId91" Target="https://kaspi.kz/shop/p/kakadu-9613a-rozovyi-106526447/?c=750000000" Type="http://schemas.openxmlformats.org/officeDocument/2006/relationships/hyperlink" TargetMode="External"></Relationship><Relationship Id="rId92" Target="https://kaspi.kz/shop/p/kakadu-9613c-mul-tikolor-106630547/?c=750000000" Type="http://schemas.openxmlformats.org/officeDocument/2006/relationships/hyperlink" TargetMode="External"></Relationship><Relationship Id="rId93" Target="https://kaspi.kz/shop/p/kakadu-bis00078879-serebristyi-104379643/?c=750000000" Type="http://schemas.openxmlformats.org/officeDocument/2006/relationships/hyperlink" TargetMode="External"></Relationship><Relationship Id="rId94" Target="https://kaspi.kz/shop/p/kakadu-bis00078879-serebristyi-104379695/?c=750000000" Type="http://schemas.openxmlformats.org/officeDocument/2006/relationships/hyperlink" TargetMode="External"></Relationship><Relationship Id="rId95" Target="https://kaspi.kz/shop/p/kakadu-bis00080474-children-sinii-104919550/?c=750000000" Type="http://schemas.openxmlformats.org/officeDocument/2006/relationships/hyperlink" TargetMode="External"></Relationship><Relationship Id="rId96" Target="https://kaspi.kz/shop/p/kakadu-bis00080475-children-zheltyi-104919565/?c=750000000" Type="http://schemas.openxmlformats.org/officeDocument/2006/relationships/hyperlink" TargetMode="External"></Relationship><Relationship Id="rId97" Target="https://kaspi.kz/shop/p/lb-313-babies-108504528/?c=750000000" Type="http://schemas.openxmlformats.org/officeDocument/2006/relationships/hyperlink" TargetMode="External"></Relationship><Relationship Id="rId98" Target="https://kaspi.kz/shop/p/lb-313-chernyi-106750618/?c=750000000" Type="http://schemas.openxmlformats.org/officeDocument/2006/relationships/hyperlink" TargetMode="External"></Relationship><Relationship Id="rId99" Target="https://kaspi.kz/shop/p/lb-326-seryi-106750697/?c=750000000" Type="http://schemas.openxmlformats.org/officeDocument/2006/relationships/hyperlink" TargetMode="External"></Relationship><Relationship Id="rId100" Target="https://kaspi.kz/shop/p/lb-334-seryi-106750650/?c=750000000" Type="http://schemas.openxmlformats.org/officeDocument/2006/relationships/hyperlink" TargetMode="External"></Relationship><Relationship Id="rId101" Target="https://kaspi.kz/shop/p/lb-340-seryi-104-110-105470056/?c=750000000" Type="http://schemas.openxmlformats.org/officeDocument/2006/relationships/hyperlink" TargetMode="External"></Relationship><Relationship Id="rId102" Target="https://kaspi.kz/shop/p/lb-340-seryi-110-116-105470256/?c=750000000" Type="http://schemas.openxmlformats.org/officeDocument/2006/relationships/hyperlink" TargetMode="External"></Relationship><Relationship Id="rId103" Target="https://kaspi.kz/shop/p/lb-340-seryi-92-98-105470052/?c=750000000" Type="http://schemas.openxmlformats.org/officeDocument/2006/relationships/hyperlink" TargetMode="External"></Relationship><Relationship Id="rId104" Target="https://kaspi.kz/shop/p/let-s-go-52241-futbolka-zheltyi-98-108519149/?c=750000000" Type="http://schemas.openxmlformats.org/officeDocument/2006/relationships/hyperlink" TargetMode="External"></Relationship><Relationship Id="rId105" Target="https://kaspi.kz/shop/p/let-s-go-91167-children-105429367/?c=750000000" Type="http://schemas.openxmlformats.org/officeDocument/2006/relationships/hyperlink" TargetMode="External"></Relationship><Relationship Id="rId106" Target="https://kaspi.kz/shop/p/ol-ga-2601-07-chernyi-108301228/?c=750000000" Type="http://schemas.openxmlformats.org/officeDocument/2006/relationships/hyperlink" TargetMode="External"></Relationship><Relationship Id="rId107" Target="https://kaspi.kz/shop/p/oldos-2pl1700-seryi-116-108424471/?c=750000000" Type="http://schemas.openxmlformats.org/officeDocument/2006/relationships/hyperlink" TargetMode="External"></Relationship><Relationship Id="rId108" Target="https://kaspi.kz/shop/p/oldos-oaw203t1ov22-seryi-92-108424510/?c=750000000" Type="http://schemas.openxmlformats.org/officeDocument/2006/relationships/hyperlink" TargetMode="External"></Relationship><Relationship Id="rId109" Target="https://kaspi.kz/shop/p/para-socks-28299-mul-tikolor-2-sht-106765558/?c=750000000" Type="http://schemas.openxmlformats.org/officeDocument/2006/relationships/hyperlink" TargetMode="External"></Relationship><Relationship Id="rId110" Target="https://kaspi.kz/shop/p/para-socks-k2d2-2-sht-mul-tikolor-106765625/?c=750000000" Type="http://schemas.openxmlformats.org/officeDocument/2006/relationships/hyperlink" TargetMode="External"></Relationship><Relationship Id="rId111" Target="https://kaspi.kz/shop/p/pizhama-batik-0003-op-goluboi-134-108472109/?c=750000000" Type="http://schemas.openxmlformats.org/officeDocument/2006/relationships/hyperlink" TargetMode="External"></Relationship><Relationship Id="rId112" Target="https://kaspi.kz/shop/p/poljajarik-shapka-bis00067857-1-seryi-50-52-103669191/?c=750000000" Type="http://schemas.openxmlformats.org/officeDocument/2006/relationships/hyperlink" TargetMode="External"></Relationship><Relationship Id="rId113" Target="https://kaspi.kz/shop/p/poljajarik-shapka-bis00067857-2-seryi-50-52-103669200/?c=750000000" Type="http://schemas.openxmlformats.org/officeDocument/2006/relationships/hyperlink" TargetMode="External"></Relationship><Relationship Id="rId114" Target="https://kaspi.kz/shop/p/poljajarik-shapka-bis00067857-3-zelenyi-50-52-103669212/?c=750000000" Type="http://schemas.openxmlformats.org/officeDocument/2006/relationships/hyperlink" TargetMode="External"></Relationship><Relationship Id="rId115" Target="https://kaspi.kz/shop/p/poljajarik-shapka-bis00067857-seryi-50-52-103669176/?c=750000000" Type="http://schemas.openxmlformats.org/officeDocument/2006/relationships/hyperlink" TargetMode="External"></Relationship><Relationship Id="rId116" Target="https://kaspi.kz/shop/p/safari-200-children-106749389/?c=750000000" Type="http://schemas.openxmlformats.org/officeDocument/2006/relationships/hyperlink" TargetMode="External"></Relationship><Relationship Id="rId117" Target="https://kaspi.kz/shop/p/safari-200-mul-tikolor-106296338/?c=750000000" Type="http://schemas.openxmlformats.org/officeDocument/2006/relationships/hyperlink" TargetMode="External"></Relationship><Relationship Id="rId118" Target="https://kaspi.kz/shop/p/shapka-chudo-kroha-cld-3-rozovyi-42-44-108530610/?c=750000000" Type="http://schemas.openxmlformats.org/officeDocument/2006/relationships/hyperlink" TargetMode="External"></Relationship><Relationship Id="rId119" Target="https://kaspi.kz/shop/p/shapka-chudo-kroha-cld-3-rozovyi-46-48-108530620/?c=750000000" Type="http://schemas.openxmlformats.org/officeDocument/2006/relationships/hyperlink" TargetMode="External"></Relationship><Relationship Id="rId120" Target="https://kaspi.kz/shop/p/yo-ska-x011u-aa00-027030-mul-tikolor-27-30-108066969/?c=750000000"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50"/>
    <col customWidth="true" max="2" min="2" width="20"/>
    <col customWidth="true" max="4" min="4" width="15"/>
    <col customWidth="true" max="5" min="5" width="20"/>
  </cols>
  <sheetData>
    <row r="1" s="1" customFormat="true">
      <c r="A1" t="s">
        <v>0</v>
      </c>
      <c r="B1" t="s">
        <v>1</v>
      </c>
      <c r="C1" t="s">
        <v>2</v>
      </c>
      <c r="D1" t="s">
        <v>3</v>
      </c>
      <c r="E1" t="s">
        <v>4</v>
      </c>
      <c r="F1" t="s">
        <v>5</v>
      </c>
      <c r="N1" t="s">
        <v>6</v>
      </c>
      <c r="U1" t="s">
        <v>10</v>
      </c>
      <c r="Z1" t="s">
        <v>11</v>
      </c>
      <c r="AA1" t="s">
        <v>8</v>
      </c>
    </row>
    <row r="2" s="1" customFormat="true">
      <c r="F2" s="1" t="s">
        <v>12</v>
      </c>
      <c r="G2" s="1" t="s">
        <v>13</v>
      </c>
      <c r="H2" s="1" t="s">
        <v>14</v>
      </c>
      <c r="I2" s="1" t="s">
        <v>15</v>
      </c>
      <c r="J2" s="1" t="s">
        <v>16</v>
      </c>
      <c r="K2" t="s">
        <v>7</v>
      </c>
      <c r="L2" t="s">
        <v>8</v>
      </c>
      <c r="M2" t="s">
        <v>9</v>
      </c>
      <c r="N2" s="1" t="s">
        <v>12</v>
      </c>
      <c r="O2" s="1" t="s">
        <v>13</v>
      </c>
      <c r="P2" s="1" t="s">
        <v>14</v>
      </c>
      <c r="Q2" s="1" t="s">
        <v>15</v>
      </c>
      <c r="R2" s="1" t="s">
        <v>16</v>
      </c>
      <c r="S2" t="s">
        <v>7</v>
      </c>
      <c r="T2" t="s">
        <v>8</v>
      </c>
      <c r="U2" s="1" t="s">
        <v>12</v>
      </c>
      <c r="V2" s="1" t="s">
        <v>13</v>
      </c>
      <c r="W2" s="1" t="s">
        <v>14</v>
      </c>
      <c r="X2" s="1" t="s">
        <v>15</v>
      </c>
      <c r="Y2" s="1" t="s">
        <v>16</v>
      </c>
    </row>
    <row r="3">
      <c r="A3" s="1" t="s">
        <v>17</v>
      </c>
      <c r="B3" s="1" t="s">
        <v>18</v>
      </c>
      <c r="C3" s="1" t="s">
        <v>19</v>
      </c>
      <c r="D3" s="1" t="s">
        <v>20</v>
      </c>
      <c r="E3" s="1" t="s">
        <v>21</v>
      </c>
      <c r="F3" s="4">
        <v>9100</v>
      </c>
      <c r="K3" s="3">
        <v>9100</v>
      </c>
      <c r="L3" s="3">
        <f>=IF(ISBLANK(G3),"",K3-G3)</f>
      </c>
      <c r="M3" s="5">
        <f>=IF(OR(ISBLANK(K3),ISBLANK(L3),LEN(L3)=0),"",L3/K3)</f>
      </c>
      <c r="N3" s="2">
        <v>125</v>
      </c>
      <c r="S3" s="1">
        <v>125</v>
      </c>
      <c r="T3">
        <f>=IF(OR(ISBLANK(S3),ISBLANK(O3)),"",S3-O3)</f>
      </c>
      <c r="U3" s="2">
        <v>4.99</v>
      </c>
      <c r="Z3" s="1">
        <v>4.99</v>
      </c>
      <c r="AA3">
        <f>=IF(OR(ISBLANK(Z3),ISBLANK(V3)),"",Z3-V3)</f>
      </c>
    </row>
    <row r="4">
      <c r="A4" s="1" t="s">
        <v>22</v>
      </c>
      <c r="B4" s="1" t="s">
        <v>23</v>
      </c>
      <c r="C4" s="1" t="s">
        <v>19</v>
      </c>
      <c r="D4" s="1" t="s">
        <v>20</v>
      </c>
      <c r="E4" s="1" t="s">
        <v>21</v>
      </c>
      <c r="F4" s="4">
        <v>33990</v>
      </c>
      <c r="K4" s="3">
        <v>33990</v>
      </c>
      <c r="L4" s="3">
        <f>=IF(ISBLANK(G4),"",K4-G4)</f>
      </c>
      <c r="M4" s="5">
        <f>=IF(OR(ISBLANK(K4),ISBLANK(L4),LEN(L4)=0),"",L4/K4)</f>
      </c>
      <c r="N4" s="2">
        <v>125</v>
      </c>
      <c r="S4" s="1">
        <v>125</v>
      </c>
      <c r="T4">
        <f>=IF(OR(ISBLANK(S4),ISBLANK(O4)),"",S4-O4)</f>
      </c>
      <c r="U4" s="2">
        <v>4.99</v>
      </c>
      <c r="Z4" s="1">
        <v>4.99</v>
      </c>
      <c r="AA4">
        <f>=IF(OR(ISBLANK(Z4),ISBLANK(V4)),"",Z4-V4)</f>
      </c>
    </row>
    <row r="5">
      <c r="A5" s="1" t="s">
        <v>24</v>
      </c>
      <c r="B5" s="1" t="s">
        <v>25</v>
      </c>
      <c r="C5" s="1" t="s">
        <v>19</v>
      </c>
      <c r="D5" s="1" t="s">
        <v>26</v>
      </c>
      <c r="L5" s="3">
        <f>=IF(ISBLANK(G5),"",K5-G5)</f>
      </c>
      <c r="M5" s="5">
        <f>=IF(OR(ISBLANK(K5),ISBLANK(L5),LEN(L5)=0),"",L5/K5)</f>
      </c>
      <c r="T5">
        <f>=IF(OR(ISBLANK(S5),ISBLANK(O5)),"",S5-O5)</f>
      </c>
      <c r="AA5">
        <f>=IF(OR(ISBLANK(Z5),ISBLANK(V5)),"",Z5-V5)</f>
      </c>
    </row>
    <row r="6">
      <c r="A6" s="1" t="s">
        <v>27</v>
      </c>
      <c r="B6" s="1" t="s">
        <v>28</v>
      </c>
      <c r="C6" s="1" t="s">
        <v>19</v>
      </c>
      <c r="D6" s="1" t="s">
        <v>26</v>
      </c>
      <c r="L6" s="3">
        <f>=IF(ISBLANK(G6),"",K6-G6)</f>
      </c>
      <c r="M6" s="5">
        <f>=IF(OR(ISBLANK(K6),ISBLANK(L6),LEN(L6)=0),"",L6/K6)</f>
      </c>
      <c r="T6">
        <f>=IF(OR(ISBLANK(S6),ISBLANK(O6)),"",S6-O6)</f>
      </c>
      <c r="AA6">
        <f>=IF(OR(ISBLANK(Z6),ISBLANK(V6)),"",Z6-V6)</f>
      </c>
    </row>
    <row r="7">
      <c r="A7" s="1" t="s">
        <v>29</v>
      </c>
      <c r="B7" s="1" t="s">
        <v>30</v>
      </c>
      <c r="C7" s="1" t="s">
        <v>19</v>
      </c>
      <c r="D7" s="1" t="s">
        <v>31</v>
      </c>
      <c r="E7" s="1" t="s">
        <v>32</v>
      </c>
      <c r="F7" s="3">
        <v>3500</v>
      </c>
      <c r="G7" s="4">
        <v>3950</v>
      </c>
      <c r="K7" s="3">
        <v>3950</v>
      </c>
      <c r="L7" s="3">
        <f>=IF(ISBLANK(K7),"",K7-F7)</f>
      </c>
      <c r="M7" s="5">
        <f>=IF(OR(ISBLANK(K7),ISBLANK(L7),LEN(L7)=0),"",L7/K7)</f>
      </c>
      <c r="N7" s="1">
        <v>197</v>
      </c>
      <c r="O7" s="2">
        <v>18</v>
      </c>
      <c r="S7" s="1">
        <v>18</v>
      </c>
      <c r="T7">
        <f>=IF(OR(ISBLANK(S7),ISBLANK(N7)), "",S7-N7)</f>
      </c>
      <c r="U7" s="1">
        <v>0</v>
      </c>
      <c r="V7" s="2">
        <v>4.99</v>
      </c>
      <c r="Z7" s="1">
        <v>4.99</v>
      </c>
      <c r="AA7">
        <f>=IF(OR(ISBLANK(Z7),ISBLANK(U7)),"",Z7-U7)</f>
      </c>
    </row>
    <row r="8">
      <c r="A8" s="1" t="s">
        <v>33</v>
      </c>
      <c r="B8" s="1" t="s">
        <v>34</v>
      </c>
      <c r="C8" s="1" t="s">
        <v>19</v>
      </c>
      <c r="D8" s="1" t="s">
        <v>31</v>
      </c>
      <c r="E8" s="1" t="s">
        <v>32</v>
      </c>
      <c r="F8" s="3">
        <v>3500</v>
      </c>
      <c r="G8" s="4">
        <v>3950</v>
      </c>
      <c r="K8" s="3">
        <v>3950</v>
      </c>
      <c r="L8" s="3">
        <f>=IF(ISBLANK(K8),"",K8-F8)</f>
      </c>
      <c r="M8" s="5">
        <f>=IF(OR(ISBLANK(K8),ISBLANK(L8),LEN(L8)=0),"",L8/K8)</f>
      </c>
      <c r="N8" s="1">
        <v>197</v>
      </c>
      <c r="O8" s="2">
        <v>18</v>
      </c>
      <c r="S8" s="1">
        <v>18</v>
      </c>
      <c r="T8">
        <f>=IF(OR(ISBLANK(S8),ISBLANK(N8)), "",S8-N8)</f>
      </c>
      <c r="U8" s="1">
        <v>0</v>
      </c>
      <c r="V8" s="2">
        <v>5</v>
      </c>
      <c r="Z8" s="1">
        <v>5</v>
      </c>
      <c r="AA8">
        <f>=IF(OR(ISBLANK(Z8),ISBLANK(U8)),"",Z8-U8)</f>
      </c>
    </row>
    <row r="9">
      <c r="A9" s="1" t="s">
        <v>35</v>
      </c>
      <c r="B9" s="1" t="s">
        <v>36</v>
      </c>
      <c r="C9" s="1" t="s">
        <v>19</v>
      </c>
      <c r="D9" s="1" t="s">
        <v>26</v>
      </c>
      <c r="L9" s="3">
        <f>=IF(ISBLANK(G9),"",K9-G9)</f>
      </c>
      <c r="M9" s="5">
        <f>=IF(OR(ISBLANK(K9),ISBLANK(L9),LEN(L9)=0),"",L9/K9)</f>
      </c>
      <c r="T9">
        <f>=IF(OR(ISBLANK(S9),ISBLANK(O9)),"",S9-O9)</f>
      </c>
      <c r="AA9">
        <f>=IF(OR(ISBLANK(Z9),ISBLANK(V9)),"",Z9-V9)</f>
      </c>
    </row>
    <row r="10">
      <c r="A10" s="1" t="s">
        <v>37</v>
      </c>
      <c r="B10" s="1" t="s">
        <v>38</v>
      </c>
      <c r="C10" s="1" t="s">
        <v>19</v>
      </c>
      <c r="D10" s="1" t="s">
        <v>26</v>
      </c>
      <c r="L10" s="3">
        <f>=IF(ISBLANK(G10),"",K10-G10)</f>
      </c>
      <c r="M10" s="5">
        <f>=IF(OR(ISBLANK(K10),ISBLANK(L10),LEN(L10)=0),"",L10/K10)</f>
      </c>
      <c r="T10">
        <f>=IF(OR(ISBLANK(S10),ISBLANK(O10)),"",S10-O10)</f>
      </c>
      <c r="AA10">
        <f>=IF(OR(ISBLANK(Z10),ISBLANK(V10)),"",Z10-V10)</f>
      </c>
    </row>
    <row r="11">
      <c r="A11" s="1" t="s">
        <v>39</v>
      </c>
      <c r="B11" s="1" t="s">
        <v>40</v>
      </c>
      <c r="C11" s="1" t="s">
        <v>19</v>
      </c>
      <c r="D11" s="1" t="s">
        <v>26</v>
      </c>
      <c r="L11" s="3">
        <f>=IF(ISBLANK(G11),"",K11-G11)</f>
      </c>
      <c r="M11" s="5">
        <f>=IF(OR(ISBLANK(K11),ISBLANK(L11),LEN(L11)=0),"",L11/K11)</f>
      </c>
      <c r="T11">
        <f>=IF(OR(ISBLANK(S11),ISBLANK(O11)),"",S11-O11)</f>
      </c>
      <c r="AA11">
        <f>=IF(OR(ISBLANK(Z11),ISBLANK(V11)),"",Z11-V11)</f>
      </c>
    </row>
    <row r="12">
      <c r="A12" s="1" t="s">
        <v>41</v>
      </c>
      <c r="B12" s="1" t="s">
        <v>42</v>
      </c>
      <c r="C12" s="1" t="s">
        <v>19</v>
      </c>
      <c r="D12" s="1" t="s">
        <v>26</v>
      </c>
      <c r="L12" s="3">
        <f>=IF(ISBLANK(G12),"",K12-G12)</f>
      </c>
      <c r="M12" s="5">
        <f>=IF(OR(ISBLANK(K12),ISBLANK(L12),LEN(L12)=0),"",L12/K12)</f>
      </c>
      <c r="T12">
        <f>=IF(OR(ISBLANK(S12),ISBLANK(O12)),"",S12-O12)</f>
      </c>
      <c r="AA12">
        <f>=IF(OR(ISBLANK(Z12),ISBLANK(V12)),"",Z12-V12)</f>
      </c>
    </row>
    <row r="13">
      <c r="A13" s="1" t="s">
        <v>43</v>
      </c>
      <c r="B13" s="1" t="s">
        <v>44</v>
      </c>
      <c r="C13" s="1" t="s">
        <v>19</v>
      </c>
      <c r="D13" s="1" t="s">
        <v>20</v>
      </c>
      <c r="E13" s="1" t="s">
        <v>21</v>
      </c>
      <c r="F13" s="4">
        <v>2960</v>
      </c>
      <c r="K13" s="3">
        <v>2960</v>
      </c>
      <c r="L13" s="3">
        <f>=IF(ISBLANK(G13),"",K13-G13)</f>
      </c>
      <c r="M13" s="5">
        <f>=IF(OR(ISBLANK(K13),ISBLANK(L13),LEN(L13)=0),"",L13/K13)</f>
      </c>
      <c r="N13" s="2">
        <v>18</v>
      </c>
      <c r="S13" s="1">
        <v>18</v>
      </c>
      <c r="T13">
        <f>=IF(OR(ISBLANK(S13),ISBLANK(O13)),"",S13-O13)</f>
      </c>
      <c r="U13" s="2">
        <v>5</v>
      </c>
      <c r="Z13" s="1">
        <v>5</v>
      </c>
      <c r="AA13">
        <f>=IF(OR(ISBLANK(Z13),ISBLANK(V13)),"",Z13-V13)</f>
      </c>
    </row>
    <row r="14">
      <c r="A14" s="1" t="s">
        <v>45</v>
      </c>
      <c r="B14" s="1" t="s">
        <v>46</v>
      </c>
      <c r="C14" s="1" t="s">
        <v>19</v>
      </c>
      <c r="D14" s="1" t="s">
        <v>26</v>
      </c>
      <c r="L14" s="3">
        <f>=IF(ISBLANK(G14),"",K14-G14)</f>
      </c>
      <c r="M14" s="5">
        <f>=IF(OR(ISBLANK(K14),ISBLANK(L14),LEN(L14)=0),"",L14/K14)</f>
      </c>
      <c r="T14">
        <f>=IF(OR(ISBLANK(S14),ISBLANK(O14)),"",S14-O14)</f>
      </c>
      <c r="AA14">
        <f>=IF(OR(ISBLANK(Z14),ISBLANK(V14)),"",Z14-V14)</f>
      </c>
    </row>
    <row r="15">
      <c r="A15" s="1" t="s">
        <v>47</v>
      </c>
      <c r="B15" s="1" t="s">
        <v>48</v>
      </c>
      <c r="C15" s="1" t="s">
        <v>19</v>
      </c>
      <c r="D15" s="1" t="s">
        <v>20</v>
      </c>
      <c r="E15" s="1" t="s">
        <v>21</v>
      </c>
      <c r="F15" s="4">
        <v>1790</v>
      </c>
      <c r="K15" s="3">
        <v>1790</v>
      </c>
      <c r="L15" s="3">
        <f>=IF(ISBLANK(G15),"",K15-G15)</f>
      </c>
      <c r="M15" s="5">
        <f>=IF(OR(ISBLANK(K15),ISBLANK(L15),LEN(L15)=0),"",L15/K15)</f>
      </c>
      <c r="N15" s="2">
        <v>125</v>
      </c>
      <c r="S15" s="1">
        <v>125</v>
      </c>
      <c r="T15">
        <f>=IF(OR(ISBLANK(S15),ISBLANK(O15)),"",S15-O15)</f>
      </c>
      <c r="U15" s="2">
        <v>4.99</v>
      </c>
      <c r="Z15" s="1">
        <v>4.99</v>
      </c>
      <c r="AA15">
        <f>=IF(OR(ISBLANK(Z15),ISBLANK(V15)),"",Z15-V15)</f>
      </c>
    </row>
    <row r="16">
      <c r="A16" s="1" t="s">
        <v>49</v>
      </c>
      <c r="B16" s="1" t="s">
        <v>50</v>
      </c>
      <c r="C16" s="1" t="s">
        <v>19</v>
      </c>
      <c r="D16" s="1" t="s">
        <v>20</v>
      </c>
      <c r="E16" s="1" t="s">
        <v>21</v>
      </c>
      <c r="F16" s="4">
        <v>1910</v>
      </c>
      <c r="K16" s="3">
        <v>1910</v>
      </c>
      <c r="L16" s="3">
        <f>=IF(ISBLANK(G16),"",K16-G16)</f>
      </c>
      <c r="M16" s="5">
        <f>=IF(OR(ISBLANK(K16),ISBLANK(L16),LEN(L16)=0),"",L16/K16)</f>
      </c>
      <c r="N16" s="2">
        <v>18</v>
      </c>
      <c r="S16" s="1">
        <v>18</v>
      </c>
      <c r="T16">
        <f>=IF(OR(ISBLANK(S16),ISBLANK(O16)),"",S16-O16)</f>
      </c>
      <c r="U16" s="2">
        <v>5</v>
      </c>
      <c r="Z16" s="1">
        <v>5</v>
      </c>
      <c r="AA16">
        <f>=IF(OR(ISBLANK(Z16),ISBLANK(V16)),"",Z16-V16)</f>
      </c>
    </row>
    <row r="17">
      <c r="A17" s="1" t="s">
        <v>51</v>
      </c>
      <c r="B17" s="1" t="s">
        <v>52</v>
      </c>
      <c r="C17" s="1" t="s">
        <v>19</v>
      </c>
      <c r="D17" s="1" t="s">
        <v>20</v>
      </c>
      <c r="E17" s="1" t="s">
        <v>21</v>
      </c>
      <c r="F17" s="4">
        <v>6510</v>
      </c>
      <c r="K17" s="3">
        <v>6510</v>
      </c>
      <c r="L17" s="3">
        <f>=IF(ISBLANK(G17),"",K17-G17)</f>
      </c>
      <c r="M17" s="5">
        <f>=IF(OR(ISBLANK(K17),ISBLANK(L17),LEN(L17)=0),"",L17/K17)</f>
      </c>
      <c r="N17" s="2">
        <v>18</v>
      </c>
      <c r="S17" s="1">
        <v>18</v>
      </c>
      <c r="T17">
        <f>=IF(OR(ISBLANK(S17),ISBLANK(O17)),"",S17-O17)</f>
      </c>
      <c r="U17" s="2">
        <v>4.99</v>
      </c>
      <c r="Z17" s="1">
        <v>4.99</v>
      </c>
      <c r="AA17">
        <f>=IF(OR(ISBLANK(Z17),ISBLANK(V17)),"",Z17-V17)</f>
      </c>
    </row>
    <row r="18">
      <c r="A18" s="1" t="s">
        <v>53</v>
      </c>
      <c r="B18" s="1" t="s">
        <v>54</v>
      </c>
      <c r="C18" s="1" t="s">
        <v>19</v>
      </c>
      <c r="D18" s="1" t="s">
        <v>20</v>
      </c>
      <c r="E18" s="1" t="s">
        <v>21</v>
      </c>
      <c r="F18" s="4">
        <v>11520</v>
      </c>
      <c r="K18" s="3">
        <v>11520</v>
      </c>
      <c r="L18" s="3">
        <f>=IF(ISBLANK(G18),"",K18-G18)</f>
      </c>
      <c r="M18" s="5">
        <f>=IF(OR(ISBLANK(K18),ISBLANK(L18),LEN(L18)=0),"",L18/K18)</f>
      </c>
      <c r="N18" s="2">
        <v>18</v>
      </c>
      <c r="S18" s="1">
        <v>18</v>
      </c>
      <c r="T18">
        <f>=IF(OR(ISBLANK(S18),ISBLANK(O18)),"",S18-O18)</f>
      </c>
      <c r="U18" s="2">
        <v>4.99</v>
      </c>
      <c r="Z18" s="1">
        <v>4.99</v>
      </c>
      <c r="AA18">
        <f>=IF(OR(ISBLANK(Z18),ISBLANK(V18)),"",Z18-V18)</f>
      </c>
    </row>
    <row r="19">
      <c r="A19" s="1" t="s">
        <v>55</v>
      </c>
      <c r="B19" s="1" t="s">
        <v>56</v>
      </c>
      <c r="C19" s="1" t="s">
        <v>19</v>
      </c>
      <c r="D19" s="1" t="s">
        <v>20</v>
      </c>
      <c r="E19" s="1" t="s">
        <v>21</v>
      </c>
      <c r="F19" s="4">
        <v>4840</v>
      </c>
      <c r="K19" s="3">
        <v>4840</v>
      </c>
      <c r="L19" s="3">
        <f>=IF(ISBLANK(G19),"",K19-G19)</f>
      </c>
      <c r="M19" s="5">
        <f>=IF(OR(ISBLANK(K19),ISBLANK(L19),LEN(L19)=0),"",L19/K19)</f>
      </c>
      <c r="N19" s="2">
        <v>18</v>
      </c>
      <c r="S19" s="1">
        <v>18</v>
      </c>
      <c r="T19">
        <f>=IF(OR(ISBLANK(S19),ISBLANK(O19)),"",S19-O19)</f>
      </c>
      <c r="U19" s="2">
        <v>4.99</v>
      </c>
      <c r="Z19" s="1">
        <v>4.99</v>
      </c>
      <c r="AA19">
        <f>=IF(OR(ISBLANK(Z19),ISBLANK(V19)),"",Z19-V19)</f>
      </c>
    </row>
    <row r="20">
      <c r="A20" s="1" t="s">
        <v>57</v>
      </c>
      <c r="B20" s="1" t="s">
        <v>58</v>
      </c>
      <c r="C20" s="1" t="s">
        <v>19</v>
      </c>
      <c r="D20" s="1" t="s">
        <v>20</v>
      </c>
      <c r="E20" s="1" t="s">
        <v>21</v>
      </c>
      <c r="F20" s="4">
        <v>4840</v>
      </c>
      <c r="K20" s="3">
        <v>4840</v>
      </c>
      <c r="L20" s="3">
        <f>=IF(ISBLANK(G20),"",K20-G20)</f>
      </c>
      <c r="M20" s="5">
        <f>=IF(OR(ISBLANK(K20),ISBLANK(L20),LEN(L20)=0),"",L20/K20)</f>
      </c>
      <c r="N20" s="2">
        <v>18</v>
      </c>
      <c r="S20" s="1">
        <v>18</v>
      </c>
      <c r="T20">
        <f>=IF(OR(ISBLANK(S20),ISBLANK(O20)),"",S20-O20)</f>
      </c>
      <c r="U20" s="2">
        <v>4.99</v>
      </c>
      <c r="Z20" s="1">
        <v>4.99</v>
      </c>
      <c r="AA20">
        <f>=IF(OR(ISBLANK(Z20),ISBLANK(V20)),"",Z20-V20)</f>
      </c>
    </row>
    <row r="21">
      <c r="A21" s="1" t="s">
        <v>59</v>
      </c>
      <c r="B21" s="1" t="s">
        <v>60</v>
      </c>
      <c r="C21" s="1" t="s">
        <v>19</v>
      </c>
      <c r="D21" s="1" t="s">
        <v>20</v>
      </c>
      <c r="E21" s="1" t="s">
        <v>21</v>
      </c>
      <c r="F21" s="4">
        <v>4840</v>
      </c>
      <c r="K21" s="3">
        <v>4840</v>
      </c>
      <c r="L21" s="3">
        <f>=IF(ISBLANK(G21),"",K21-G21)</f>
      </c>
      <c r="M21" s="5">
        <f>=IF(OR(ISBLANK(K21),ISBLANK(L21),LEN(L21)=0),"",L21/K21)</f>
      </c>
      <c r="N21" s="2">
        <v>18</v>
      </c>
      <c r="S21" s="1">
        <v>18</v>
      </c>
      <c r="T21">
        <f>=IF(OR(ISBLANK(S21),ISBLANK(O21)),"",S21-O21)</f>
      </c>
      <c r="U21" s="2">
        <v>4.99</v>
      </c>
      <c r="Z21" s="1">
        <v>4.99</v>
      </c>
      <c r="AA21">
        <f>=IF(OR(ISBLANK(Z21),ISBLANK(V21)),"",Z21-V21)</f>
      </c>
    </row>
    <row r="22">
      <c r="A22" s="1" t="s">
        <v>61</v>
      </c>
      <c r="B22" s="1" t="s">
        <v>62</v>
      </c>
      <c r="C22" s="1" t="s">
        <v>19</v>
      </c>
      <c r="D22" s="1" t="s">
        <v>20</v>
      </c>
      <c r="E22" s="1" t="s">
        <v>21</v>
      </c>
      <c r="F22" s="4">
        <v>4840</v>
      </c>
      <c r="K22" s="3">
        <v>4840</v>
      </c>
      <c r="L22" s="3">
        <f>=IF(ISBLANK(G22),"",K22-G22)</f>
      </c>
      <c r="M22" s="5">
        <f>=IF(OR(ISBLANK(K22),ISBLANK(L22),LEN(L22)=0),"",L22/K22)</f>
      </c>
      <c r="N22" s="2">
        <v>18</v>
      </c>
      <c r="S22" s="1">
        <v>18</v>
      </c>
      <c r="T22">
        <f>=IF(OR(ISBLANK(S22),ISBLANK(O22)),"",S22-O22)</f>
      </c>
      <c r="U22" s="2">
        <v>4.99</v>
      </c>
      <c r="Z22" s="1">
        <v>4.99</v>
      </c>
      <c r="AA22">
        <f>=IF(OR(ISBLANK(Z22),ISBLANK(V22)),"",Z22-V22)</f>
      </c>
    </row>
    <row r="23">
      <c r="A23" s="1" t="s">
        <v>63</v>
      </c>
      <c r="B23" s="1" t="s">
        <v>64</v>
      </c>
      <c r="C23" s="1" t="s">
        <v>19</v>
      </c>
      <c r="D23" s="1" t="s">
        <v>20</v>
      </c>
      <c r="E23" s="1" t="s">
        <v>21</v>
      </c>
      <c r="F23" s="4">
        <v>3280</v>
      </c>
      <c r="K23" s="3">
        <v>3280</v>
      </c>
      <c r="L23" s="3">
        <f>=IF(ISBLANK(G23),"",K23-G23)</f>
      </c>
      <c r="M23" s="5">
        <f>=IF(OR(ISBLANK(K23),ISBLANK(L23),LEN(L23)=0),"",L23/K23)</f>
      </c>
      <c r="N23" s="2">
        <v>18</v>
      </c>
      <c r="S23" s="1">
        <v>18</v>
      </c>
      <c r="T23">
        <f>=IF(OR(ISBLANK(S23),ISBLANK(O23)),"",S23-O23)</f>
      </c>
      <c r="U23" s="2">
        <v>4.99</v>
      </c>
      <c r="Z23" s="1">
        <v>4.99</v>
      </c>
      <c r="AA23">
        <f>=IF(OR(ISBLANK(Z23),ISBLANK(V23)),"",Z23-V23)</f>
      </c>
    </row>
    <row r="24">
      <c r="A24" s="1" t="s">
        <v>65</v>
      </c>
      <c r="B24" s="1" t="s">
        <v>66</v>
      </c>
      <c r="C24" s="1" t="s">
        <v>19</v>
      </c>
      <c r="D24" s="1" t="s">
        <v>20</v>
      </c>
      <c r="E24" s="1" t="s">
        <v>21</v>
      </c>
      <c r="F24" s="4">
        <v>3280</v>
      </c>
      <c r="K24" s="3">
        <v>3280</v>
      </c>
      <c r="L24" s="3">
        <f>=IF(ISBLANK(G24),"",K24-G24)</f>
      </c>
      <c r="M24" s="5">
        <f>=IF(OR(ISBLANK(K24),ISBLANK(L24),LEN(L24)=0),"",L24/K24)</f>
      </c>
      <c r="N24" s="2">
        <v>18</v>
      </c>
      <c r="S24" s="1">
        <v>18</v>
      </c>
      <c r="T24">
        <f>=IF(OR(ISBLANK(S24),ISBLANK(O24)),"",S24-O24)</f>
      </c>
      <c r="U24" s="2">
        <v>4.99</v>
      </c>
      <c r="Z24" s="1">
        <v>4.99</v>
      </c>
      <c r="AA24">
        <f>=IF(OR(ISBLANK(Z24),ISBLANK(V24)),"",Z24-V24)</f>
      </c>
    </row>
    <row r="25">
      <c r="A25" s="1" t="s">
        <v>67</v>
      </c>
      <c r="B25" s="1" t="s">
        <v>68</v>
      </c>
      <c r="C25" s="1" t="s">
        <v>19</v>
      </c>
      <c r="D25" s="1" t="s">
        <v>20</v>
      </c>
      <c r="E25" s="1" t="s">
        <v>21</v>
      </c>
      <c r="F25" s="4">
        <v>5590</v>
      </c>
      <c r="K25" s="3">
        <v>5590</v>
      </c>
      <c r="L25" s="3">
        <f>=IF(ISBLANK(G25),"",K25-G25)</f>
      </c>
      <c r="M25" s="5">
        <f>=IF(OR(ISBLANK(K25),ISBLANK(L25),LEN(L25)=0),"",L25/K25)</f>
      </c>
      <c r="N25" s="2">
        <v>125</v>
      </c>
      <c r="S25" s="1">
        <v>125</v>
      </c>
      <c r="T25">
        <f>=IF(OR(ISBLANK(S25),ISBLANK(O25)),"",S25-O25)</f>
      </c>
      <c r="U25" s="2">
        <v>4.99</v>
      </c>
      <c r="Z25" s="1">
        <v>4.99</v>
      </c>
      <c r="AA25">
        <f>=IF(OR(ISBLANK(Z25),ISBLANK(V25)),"",Z25-V25)</f>
      </c>
    </row>
    <row r="26">
      <c r="A26" s="1" t="s">
        <v>69</v>
      </c>
      <c r="B26" s="1" t="s">
        <v>70</v>
      </c>
      <c r="C26" s="1" t="s">
        <v>19</v>
      </c>
      <c r="D26" s="1" t="s">
        <v>20</v>
      </c>
      <c r="E26" s="1" t="s">
        <v>21</v>
      </c>
      <c r="F26" s="4">
        <v>2420</v>
      </c>
      <c r="K26" s="3">
        <v>2420</v>
      </c>
      <c r="L26" s="3">
        <f>=IF(ISBLANK(G26),"",K26-G26)</f>
      </c>
      <c r="M26" s="5">
        <f>=IF(OR(ISBLANK(K26),ISBLANK(L26),LEN(L26)=0),"",L26/K26)</f>
      </c>
      <c r="N26" s="2">
        <v>125</v>
      </c>
      <c r="S26" s="1">
        <v>125</v>
      </c>
      <c r="T26">
        <f>=IF(OR(ISBLANK(S26),ISBLANK(O26)),"",S26-O26)</f>
      </c>
      <c r="U26" s="2">
        <v>4.99</v>
      </c>
      <c r="Z26" s="1">
        <v>4.99</v>
      </c>
      <c r="AA26">
        <f>=IF(OR(ISBLANK(Z26),ISBLANK(V26)),"",Z26-V26)</f>
      </c>
    </row>
    <row r="27">
      <c r="A27" s="1" t="s">
        <v>71</v>
      </c>
      <c r="B27" s="1" t="s">
        <v>72</v>
      </c>
      <c r="C27" s="1" t="s">
        <v>19</v>
      </c>
      <c r="D27" s="1" t="s">
        <v>20</v>
      </c>
      <c r="E27" s="1" t="s">
        <v>21</v>
      </c>
      <c r="F27" s="4">
        <v>1900</v>
      </c>
      <c r="K27" s="3">
        <v>1900</v>
      </c>
      <c r="L27" s="3">
        <f>=IF(ISBLANK(G27),"",K27-G27)</f>
      </c>
      <c r="M27" s="5">
        <f>=IF(OR(ISBLANK(K27),ISBLANK(L27),LEN(L27)=0),"",L27/K27)</f>
      </c>
      <c r="N27" s="2">
        <v>18</v>
      </c>
      <c r="S27" s="1">
        <v>18</v>
      </c>
      <c r="T27">
        <f>=IF(OR(ISBLANK(S27),ISBLANK(O27)),"",S27-O27)</f>
      </c>
      <c r="U27" s="2">
        <v>4.99</v>
      </c>
      <c r="Z27" s="1">
        <v>4.99</v>
      </c>
      <c r="AA27">
        <f>=IF(OR(ISBLANK(Z27),ISBLANK(V27)),"",Z27-V27)</f>
      </c>
    </row>
    <row r="28">
      <c r="A28" s="1" t="s">
        <v>73</v>
      </c>
      <c r="B28" s="1" t="s">
        <v>74</v>
      </c>
      <c r="C28" s="1" t="s">
        <v>19</v>
      </c>
      <c r="D28" s="1" t="s">
        <v>20</v>
      </c>
      <c r="E28" s="1" t="s">
        <v>21</v>
      </c>
      <c r="F28" s="4">
        <v>3970</v>
      </c>
      <c r="K28" s="3">
        <v>3970</v>
      </c>
      <c r="L28" s="3">
        <f>=IF(ISBLANK(G28),"",K28-G28)</f>
      </c>
      <c r="M28" s="5">
        <f>=IF(OR(ISBLANK(K28),ISBLANK(L28),LEN(L28)=0),"",L28/K28)</f>
      </c>
      <c r="N28" s="2">
        <v>18</v>
      </c>
      <c r="S28" s="1">
        <v>18</v>
      </c>
      <c r="T28">
        <f>=IF(OR(ISBLANK(S28),ISBLANK(O28)),"",S28-O28)</f>
      </c>
      <c r="U28" s="2">
        <v>5</v>
      </c>
      <c r="Z28" s="1">
        <v>5</v>
      </c>
      <c r="AA28">
        <f>=IF(OR(ISBLANK(Z28),ISBLANK(V28)),"",Z28-V28)</f>
      </c>
    </row>
    <row r="29">
      <c r="A29" s="1" t="s">
        <v>75</v>
      </c>
      <c r="B29" s="1" t="s">
        <v>76</v>
      </c>
      <c r="C29" s="1" t="s">
        <v>19</v>
      </c>
      <c r="D29" s="1" t="s">
        <v>20</v>
      </c>
      <c r="E29" s="1" t="s">
        <v>21</v>
      </c>
      <c r="F29" s="4">
        <v>3970</v>
      </c>
      <c r="K29" s="3">
        <v>3970</v>
      </c>
      <c r="L29" s="3">
        <f>=IF(ISBLANK(G29),"",K29-G29)</f>
      </c>
      <c r="M29" s="5">
        <f>=IF(OR(ISBLANK(K29),ISBLANK(L29),LEN(L29)=0),"",L29/K29)</f>
      </c>
      <c r="N29" s="2">
        <v>18</v>
      </c>
      <c r="S29" s="1">
        <v>18</v>
      </c>
      <c r="T29">
        <f>=IF(OR(ISBLANK(S29),ISBLANK(O29)),"",S29-O29)</f>
      </c>
      <c r="U29" s="2">
        <v>4.99</v>
      </c>
      <c r="Z29" s="1">
        <v>4.99</v>
      </c>
      <c r="AA29">
        <f>=IF(OR(ISBLANK(Z29),ISBLANK(V29)),"",Z29-V29)</f>
      </c>
    </row>
    <row r="30">
      <c r="A30" s="1" t="s">
        <v>77</v>
      </c>
      <c r="B30" s="1" t="s">
        <v>78</v>
      </c>
      <c r="C30" s="1" t="s">
        <v>19</v>
      </c>
      <c r="D30" s="1" t="s">
        <v>20</v>
      </c>
      <c r="E30" s="1" t="s">
        <v>21</v>
      </c>
      <c r="F30" s="4">
        <v>3000</v>
      </c>
      <c r="K30" s="3">
        <v>3000</v>
      </c>
      <c r="L30" s="3">
        <f>=IF(ISBLANK(G30),"",K30-G30)</f>
      </c>
      <c r="M30" s="5">
        <f>=IF(OR(ISBLANK(K30),ISBLANK(L30),LEN(L30)=0),"",L30/K30)</f>
      </c>
      <c r="N30" s="2">
        <v>18</v>
      </c>
      <c r="S30" s="1">
        <v>18</v>
      </c>
      <c r="T30">
        <f>=IF(OR(ISBLANK(S30),ISBLANK(O30)),"",S30-O30)</f>
      </c>
      <c r="U30" s="2">
        <v>5</v>
      </c>
      <c r="Z30" s="1">
        <v>5</v>
      </c>
      <c r="AA30">
        <f>=IF(OR(ISBLANK(Z30),ISBLANK(V30)),"",Z30-V30)</f>
      </c>
    </row>
    <row r="31">
      <c r="A31" s="1" t="s">
        <v>79</v>
      </c>
      <c r="B31" s="1" t="s">
        <v>80</v>
      </c>
      <c r="C31" s="1" t="s">
        <v>19</v>
      </c>
      <c r="D31" s="1" t="s">
        <v>20</v>
      </c>
      <c r="E31" s="1" t="s">
        <v>21</v>
      </c>
      <c r="F31" s="4">
        <v>10600</v>
      </c>
      <c r="K31" s="3">
        <v>10600</v>
      </c>
      <c r="L31" s="3">
        <f>=IF(ISBLANK(G31),"",K31-G31)</f>
      </c>
      <c r="M31" s="5">
        <f>=IF(OR(ISBLANK(K31),ISBLANK(L31),LEN(L31)=0),"",L31/K31)</f>
      </c>
      <c r="N31" s="2">
        <v>18</v>
      </c>
      <c r="S31" s="1">
        <v>18</v>
      </c>
      <c r="T31">
        <f>=IF(OR(ISBLANK(S31),ISBLANK(O31)),"",S31-O31)</f>
      </c>
      <c r="U31" s="2">
        <v>4.99</v>
      </c>
      <c r="Z31" s="1">
        <v>4.99</v>
      </c>
      <c r="AA31">
        <f>=IF(OR(ISBLANK(Z31),ISBLANK(V31)),"",Z31-V31)</f>
      </c>
    </row>
    <row r="32">
      <c r="A32" s="1" t="s">
        <v>81</v>
      </c>
      <c r="B32" s="1" t="s">
        <v>82</v>
      </c>
      <c r="C32" s="1" t="s">
        <v>19</v>
      </c>
      <c r="D32" s="1" t="s">
        <v>20</v>
      </c>
      <c r="E32" s="1" t="s">
        <v>21</v>
      </c>
      <c r="F32" s="4">
        <v>1900</v>
      </c>
      <c r="K32" s="3">
        <v>1900</v>
      </c>
      <c r="L32" s="3">
        <f>=IF(ISBLANK(G32),"",K32-G32)</f>
      </c>
      <c r="M32" s="5">
        <f>=IF(OR(ISBLANK(K32),ISBLANK(L32),LEN(L32)=0),"",L32/K32)</f>
      </c>
      <c r="N32" s="2">
        <v>125</v>
      </c>
      <c r="S32" s="1">
        <v>125</v>
      </c>
      <c r="T32">
        <f>=IF(OR(ISBLANK(S32),ISBLANK(O32)),"",S32-O32)</f>
      </c>
      <c r="U32" s="2">
        <v>4.99</v>
      </c>
      <c r="Z32" s="1">
        <v>4.99</v>
      </c>
      <c r="AA32">
        <f>=IF(OR(ISBLANK(Z32),ISBLANK(V32)),"",Z32-V32)</f>
      </c>
    </row>
    <row r="33">
      <c r="A33" s="1" t="s">
        <v>83</v>
      </c>
      <c r="B33" s="1" t="s">
        <v>84</v>
      </c>
      <c r="C33" s="1" t="s">
        <v>19</v>
      </c>
      <c r="D33" s="1" t="s">
        <v>20</v>
      </c>
      <c r="E33" s="1" t="s">
        <v>21</v>
      </c>
      <c r="F33" s="4">
        <v>1900</v>
      </c>
      <c r="K33" s="3">
        <v>1900</v>
      </c>
      <c r="L33" s="3">
        <f>=IF(ISBLANK(G33),"",K33-G33)</f>
      </c>
      <c r="M33" s="5">
        <f>=IF(OR(ISBLANK(K33),ISBLANK(L33),LEN(L33)=0),"",L33/K33)</f>
      </c>
      <c r="N33" s="2">
        <v>18</v>
      </c>
      <c r="S33" s="1">
        <v>18</v>
      </c>
      <c r="T33">
        <f>=IF(OR(ISBLANK(S33),ISBLANK(O33)),"",S33-O33)</f>
      </c>
      <c r="U33" s="2">
        <v>5</v>
      </c>
      <c r="Z33" s="1">
        <v>5</v>
      </c>
      <c r="AA33">
        <f>=IF(OR(ISBLANK(Z33),ISBLANK(V33)),"",Z33-V33)</f>
      </c>
    </row>
    <row r="34">
      <c r="A34" s="1" t="s">
        <v>85</v>
      </c>
      <c r="B34" s="1" t="s">
        <v>86</v>
      </c>
      <c r="C34" s="1" t="s">
        <v>19</v>
      </c>
      <c r="D34" s="1" t="s">
        <v>20</v>
      </c>
      <c r="E34" s="1" t="s">
        <v>21</v>
      </c>
      <c r="F34" s="4">
        <v>1900</v>
      </c>
      <c r="K34" s="3">
        <v>1900</v>
      </c>
      <c r="L34" s="3">
        <f>=IF(ISBLANK(G34),"",K34-G34)</f>
      </c>
      <c r="M34" s="5">
        <f>=IF(OR(ISBLANK(K34),ISBLANK(L34),LEN(L34)=0),"",L34/K34)</f>
      </c>
      <c r="N34" s="2">
        <v>18</v>
      </c>
      <c r="S34" s="1">
        <v>18</v>
      </c>
      <c r="T34">
        <f>=IF(OR(ISBLANK(S34),ISBLANK(O34)),"",S34-O34)</f>
      </c>
      <c r="U34" s="2">
        <v>5</v>
      </c>
      <c r="Z34" s="1">
        <v>5</v>
      </c>
      <c r="AA34">
        <f>=IF(OR(ISBLANK(Z34),ISBLANK(V34)),"",Z34-V34)</f>
      </c>
    </row>
    <row r="35">
      <c r="A35" s="1" t="s">
        <v>87</v>
      </c>
      <c r="B35" s="1" t="s">
        <v>88</v>
      </c>
      <c r="C35" s="1" t="s">
        <v>19</v>
      </c>
      <c r="D35" s="1" t="s">
        <v>20</v>
      </c>
      <c r="E35" s="1" t="s">
        <v>21</v>
      </c>
      <c r="F35" s="4">
        <v>1900</v>
      </c>
      <c r="K35" s="3">
        <v>1900</v>
      </c>
      <c r="L35" s="3">
        <f>=IF(ISBLANK(G35),"",K35-G35)</f>
      </c>
      <c r="M35" s="5">
        <f>=IF(OR(ISBLANK(K35),ISBLANK(L35),LEN(L35)=0),"",L35/K35)</f>
      </c>
      <c r="N35" s="2">
        <v>18</v>
      </c>
      <c r="S35" s="1">
        <v>18</v>
      </c>
      <c r="T35">
        <f>=IF(OR(ISBLANK(S35),ISBLANK(O35)),"",S35-O35)</f>
      </c>
      <c r="U35" s="2">
        <v>5</v>
      </c>
      <c r="Z35" s="1">
        <v>5</v>
      </c>
      <c r="AA35">
        <f>=IF(OR(ISBLANK(Z35),ISBLANK(V35)),"",Z35-V35)</f>
      </c>
    </row>
    <row r="36">
      <c r="A36" s="1" t="s">
        <v>89</v>
      </c>
      <c r="B36" s="1" t="s">
        <v>90</v>
      </c>
      <c r="C36" s="1" t="s">
        <v>19</v>
      </c>
      <c r="D36" s="1" t="s">
        <v>20</v>
      </c>
      <c r="E36" s="1" t="s">
        <v>21</v>
      </c>
      <c r="F36" s="4">
        <v>1900</v>
      </c>
      <c r="K36" s="3">
        <v>1900</v>
      </c>
      <c r="L36" s="3">
        <f>=IF(ISBLANK(G36),"",K36-G36)</f>
      </c>
      <c r="M36" s="5">
        <f>=IF(OR(ISBLANK(K36),ISBLANK(L36),LEN(L36)=0),"",L36/K36)</f>
      </c>
      <c r="N36" s="2">
        <v>18</v>
      </c>
      <c r="S36" s="1">
        <v>18</v>
      </c>
      <c r="T36">
        <f>=IF(OR(ISBLANK(S36),ISBLANK(O36)),"",S36-O36)</f>
      </c>
      <c r="U36" s="2">
        <v>5</v>
      </c>
      <c r="Z36" s="1">
        <v>5</v>
      </c>
      <c r="AA36">
        <f>=IF(OR(ISBLANK(Z36),ISBLANK(V36)),"",Z36-V36)</f>
      </c>
    </row>
    <row r="37">
      <c r="A37" s="1" t="s">
        <v>91</v>
      </c>
      <c r="B37" s="1" t="s">
        <v>92</v>
      </c>
      <c r="C37" s="1" t="s">
        <v>19</v>
      </c>
      <c r="D37" s="1" t="s">
        <v>20</v>
      </c>
      <c r="E37" s="1" t="s">
        <v>21</v>
      </c>
      <c r="F37" s="4">
        <v>34560</v>
      </c>
      <c r="K37" s="3">
        <v>34560</v>
      </c>
      <c r="L37" s="3">
        <f>=IF(ISBLANK(G37),"",K37-G37)</f>
      </c>
      <c r="M37" s="5">
        <f>=IF(OR(ISBLANK(K37),ISBLANK(L37),LEN(L37)=0),"",L37/K37)</f>
      </c>
      <c r="N37" s="2">
        <v>125</v>
      </c>
      <c r="S37" s="1">
        <v>125</v>
      </c>
      <c r="T37">
        <f>=IF(OR(ISBLANK(S37),ISBLANK(O37)),"",S37-O37)</f>
      </c>
      <c r="U37" s="2">
        <v>4.99</v>
      </c>
      <c r="Z37" s="1">
        <v>4.99</v>
      </c>
      <c r="AA37">
        <f>=IF(OR(ISBLANK(Z37),ISBLANK(V37)),"",Z37-V37)</f>
      </c>
    </row>
    <row r="38">
      <c r="A38" s="1" t="s">
        <v>93</v>
      </c>
      <c r="B38" s="1" t="s">
        <v>94</v>
      </c>
      <c r="C38" s="1" t="s">
        <v>19</v>
      </c>
      <c r="D38" s="1" t="s">
        <v>20</v>
      </c>
      <c r="E38" s="1" t="s">
        <v>21</v>
      </c>
      <c r="F38" s="4">
        <v>27190</v>
      </c>
      <c r="K38" s="3">
        <v>27190</v>
      </c>
      <c r="L38" s="3">
        <f>=IF(ISBLANK(G38),"",K38-G38)</f>
      </c>
      <c r="M38" s="5">
        <f>=IF(OR(ISBLANK(K38),ISBLANK(L38),LEN(L38)=0),"",L38/K38)</f>
      </c>
      <c r="N38" s="2">
        <v>125</v>
      </c>
      <c r="S38" s="1">
        <v>125</v>
      </c>
      <c r="T38">
        <f>=IF(OR(ISBLANK(S38),ISBLANK(O38)),"",S38-O38)</f>
      </c>
      <c r="U38" s="2">
        <v>4.99</v>
      </c>
      <c r="Z38" s="1">
        <v>4.99</v>
      </c>
      <c r="AA38">
        <f>=IF(OR(ISBLANK(Z38),ISBLANK(V38)),"",Z38-V38)</f>
      </c>
    </row>
    <row r="39">
      <c r="A39" s="1" t="s">
        <v>95</v>
      </c>
      <c r="B39" s="1" t="s">
        <v>96</v>
      </c>
      <c r="C39" s="1" t="s">
        <v>19</v>
      </c>
      <c r="D39" s="1" t="s">
        <v>20</v>
      </c>
      <c r="E39" s="1" t="s">
        <v>21</v>
      </c>
      <c r="F39" s="4">
        <v>34560</v>
      </c>
      <c r="K39" s="3">
        <v>34560</v>
      </c>
      <c r="L39" s="3">
        <f>=IF(ISBLANK(G39),"",K39-G39)</f>
      </c>
      <c r="M39" s="5">
        <f>=IF(OR(ISBLANK(K39),ISBLANK(L39),LEN(L39)=0),"",L39/K39)</f>
      </c>
      <c r="N39" s="2">
        <v>125</v>
      </c>
      <c r="S39" s="1">
        <v>125</v>
      </c>
      <c r="T39">
        <f>=IF(OR(ISBLANK(S39),ISBLANK(O39)),"",S39-O39)</f>
      </c>
      <c r="U39" s="2">
        <v>4.99</v>
      </c>
      <c r="Z39" s="1">
        <v>4.99</v>
      </c>
      <c r="AA39">
        <f>=IF(OR(ISBLANK(Z39),ISBLANK(V39)),"",Z39-V39)</f>
      </c>
    </row>
    <row r="40">
      <c r="A40" s="1" t="s">
        <v>97</v>
      </c>
      <c r="B40" s="1" t="s">
        <v>98</v>
      </c>
      <c r="C40" s="1" t="s">
        <v>19</v>
      </c>
      <c r="D40" s="1" t="s">
        <v>20</v>
      </c>
      <c r="E40" s="1" t="s">
        <v>21</v>
      </c>
      <c r="F40" s="4">
        <v>24190</v>
      </c>
      <c r="K40" s="3">
        <v>24190</v>
      </c>
      <c r="L40" s="3">
        <f>=IF(ISBLANK(G40),"",K40-G40)</f>
      </c>
      <c r="M40" s="5">
        <f>=IF(OR(ISBLANK(K40),ISBLANK(L40),LEN(L40)=0),"",L40/K40)</f>
      </c>
      <c r="N40" s="2">
        <v>125</v>
      </c>
      <c r="S40" s="1">
        <v>125</v>
      </c>
      <c r="T40">
        <f>=IF(OR(ISBLANK(S40),ISBLANK(O40)),"",S40-O40)</f>
      </c>
      <c r="U40" s="2">
        <v>4.99</v>
      </c>
      <c r="Z40" s="1">
        <v>4.99</v>
      </c>
      <c r="AA40">
        <f>=IF(OR(ISBLANK(Z40),ISBLANK(V40)),"",Z40-V40)</f>
      </c>
    </row>
    <row r="41">
      <c r="A41" s="1" t="s">
        <v>99</v>
      </c>
      <c r="B41" s="1" t="s">
        <v>100</v>
      </c>
      <c r="C41" s="1" t="s">
        <v>19</v>
      </c>
      <c r="D41" s="1" t="s">
        <v>20</v>
      </c>
      <c r="E41" s="1" t="s">
        <v>21</v>
      </c>
      <c r="F41" s="4">
        <v>25920</v>
      </c>
      <c r="K41" s="3">
        <v>25920</v>
      </c>
      <c r="L41" s="3">
        <f>=IF(ISBLANK(G41),"",K41-G41)</f>
      </c>
      <c r="M41" s="5">
        <f>=IF(OR(ISBLANK(K41),ISBLANK(L41),LEN(L41)=0),"",L41/K41)</f>
      </c>
      <c r="N41" s="2">
        <v>125</v>
      </c>
      <c r="S41" s="1">
        <v>125</v>
      </c>
      <c r="T41">
        <f>=IF(OR(ISBLANK(S41),ISBLANK(O41)),"",S41-O41)</f>
      </c>
      <c r="U41" s="2">
        <v>4.99</v>
      </c>
      <c r="Z41" s="1">
        <v>4.99</v>
      </c>
      <c r="AA41">
        <f>=IF(OR(ISBLANK(Z41),ISBLANK(V41)),"",Z41-V41)</f>
      </c>
    </row>
    <row r="42">
      <c r="A42" s="1" t="s">
        <v>101</v>
      </c>
      <c r="B42" s="1" t="s">
        <v>102</v>
      </c>
      <c r="C42" s="1" t="s">
        <v>19</v>
      </c>
      <c r="D42" s="1" t="s">
        <v>20</v>
      </c>
      <c r="E42" s="1" t="s">
        <v>21</v>
      </c>
      <c r="F42" s="4">
        <v>19010</v>
      </c>
      <c r="K42" s="3">
        <v>19010</v>
      </c>
      <c r="L42" s="3">
        <f>=IF(ISBLANK(G42),"",K42-G42)</f>
      </c>
      <c r="M42" s="5">
        <f>=IF(OR(ISBLANK(K42),ISBLANK(L42),LEN(L42)=0),"",L42/K42)</f>
      </c>
      <c r="N42" s="2">
        <v>125</v>
      </c>
      <c r="S42" s="1">
        <v>125</v>
      </c>
      <c r="T42">
        <f>=IF(OR(ISBLANK(S42),ISBLANK(O42)),"",S42-O42)</f>
      </c>
      <c r="U42" s="2">
        <v>4.99</v>
      </c>
      <c r="Z42" s="1">
        <v>4.99</v>
      </c>
      <c r="AA42">
        <f>=IF(OR(ISBLANK(Z42),ISBLANK(V42)),"",Z42-V42)</f>
      </c>
    </row>
    <row r="43">
      <c r="A43" s="1" t="s">
        <v>103</v>
      </c>
      <c r="B43" s="1" t="s">
        <v>104</v>
      </c>
      <c r="C43" s="1" t="s">
        <v>19</v>
      </c>
      <c r="D43" s="1" t="s">
        <v>26</v>
      </c>
      <c r="L43" s="3">
        <f>=IF(ISBLANK(G43),"",K43-G43)</f>
      </c>
      <c r="M43" s="5">
        <f>=IF(OR(ISBLANK(K43),ISBLANK(L43),LEN(L43)=0),"",L43/K43)</f>
      </c>
      <c r="T43">
        <f>=IF(OR(ISBLANK(S43),ISBLANK(O43)),"",S43-O43)</f>
      </c>
      <c r="AA43">
        <f>=IF(OR(ISBLANK(Z43),ISBLANK(V43)),"",Z43-V43)</f>
      </c>
    </row>
    <row r="44">
      <c r="A44" s="1" t="s">
        <v>105</v>
      </c>
      <c r="B44" s="1" t="s">
        <v>106</v>
      </c>
      <c r="C44" s="1" t="s">
        <v>19</v>
      </c>
      <c r="D44" s="1" t="s">
        <v>20</v>
      </c>
      <c r="E44" s="1" t="s">
        <v>21</v>
      </c>
      <c r="F44" s="4">
        <v>8760</v>
      </c>
      <c r="K44" s="3">
        <v>8760</v>
      </c>
      <c r="L44" s="3">
        <f>=IF(ISBLANK(G44),"",K44-G44)</f>
      </c>
      <c r="M44" s="5">
        <f>=IF(OR(ISBLANK(K44),ISBLANK(L44),LEN(L44)=0),"",L44/K44)</f>
      </c>
      <c r="N44" s="2">
        <v>18</v>
      </c>
      <c r="S44" s="1">
        <v>18</v>
      </c>
      <c r="T44">
        <f>=IF(OR(ISBLANK(S44),ISBLANK(O44)),"",S44-O44)</f>
      </c>
      <c r="U44" s="2">
        <v>4.99</v>
      </c>
      <c r="Z44" s="1">
        <v>4.99</v>
      </c>
      <c r="AA44">
        <f>=IF(OR(ISBLANK(Z44),ISBLANK(V44)),"",Z44-V44)</f>
      </c>
    </row>
    <row r="45">
      <c r="A45" s="1" t="s">
        <v>107</v>
      </c>
      <c r="B45" s="1" t="s">
        <v>108</v>
      </c>
      <c r="C45" s="1" t="s">
        <v>19</v>
      </c>
      <c r="D45" s="1" t="s">
        <v>20</v>
      </c>
      <c r="E45" s="1" t="s">
        <v>21</v>
      </c>
      <c r="F45" s="4">
        <v>8760</v>
      </c>
      <c r="K45" s="3">
        <v>8760</v>
      </c>
      <c r="L45" s="3">
        <f>=IF(ISBLANK(G45),"",K45-G45)</f>
      </c>
      <c r="M45" s="5">
        <f>=IF(OR(ISBLANK(K45),ISBLANK(L45),LEN(L45)=0),"",L45/K45)</f>
      </c>
      <c r="N45" s="2">
        <v>125</v>
      </c>
      <c r="S45" s="1">
        <v>125</v>
      </c>
      <c r="T45">
        <f>=IF(OR(ISBLANK(S45),ISBLANK(O45)),"",S45-O45)</f>
      </c>
      <c r="U45" s="2">
        <v>4.99</v>
      </c>
      <c r="Z45" s="1">
        <v>4.99</v>
      </c>
      <c r="AA45">
        <f>=IF(OR(ISBLANK(Z45),ISBLANK(V45)),"",Z45-V45)</f>
      </c>
    </row>
    <row r="46">
      <c r="A46" s="1" t="s">
        <v>109</v>
      </c>
      <c r="B46" s="1" t="s">
        <v>110</v>
      </c>
      <c r="C46" s="1" t="s">
        <v>19</v>
      </c>
      <c r="D46" s="1" t="s">
        <v>26</v>
      </c>
      <c r="L46" s="3">
        <f>=IF(ISBLANK(G46),"",K46-G46)</f>
      </c>
      <c r="M46" s="5">
        <f>=IF(OR(ISBLANK(K46),ISBLANK(L46),LEN(L46)=0),"",L46/K46)</f>
      </c>
      <c r="T46">
        <f>=IF(OR(ISBLANK(S46),ISBLANK(O46)),"",S46-O46)</f>
      </c>
      <c r="AA46">
        <f>=IF(OR(ISBLANK(Z46),ISBLANK(V46)),"",Z46-V46)</f>
      </c>
    </row>
    <row r="47">
      <c r="A47" s="1" t="s">
        <v>111</v>
      </c>
      <c r="B47" s="1" t="s">
        <v>112</v>
      </c>
      <c r="C47" s="1" t="s">
        <v>19</v>
      </c>
      <c r="D47" s="1" t="s">
        <v>26</v>
      </c>
      <c r="L47" s="3">
        <f>=IF(ISBLANK(G47),"",K47-G47)</f>
      </c>
      <c r="M47" s="5">
        <f>=IF(OR(ISBLANK(K47),ISBLANK(L47),LEN(L47)=0),"",L47/K47)</f>
      </c>
      <c r="T47">
        <f>=IF(OR(ISBLANK(S47),ISBLANK(O47)),"",S47-O47)</f>
      </c>
      <c r="AA47">
        <f>=IF(OR(ISBLANK(Z47),ISBLANK(V47)),"",Z47-V47)</f>
      </c>
    </row>
    <row r="48">
      <c r="A48" s="1" t="s">
        <v>113</v>
      </c>
      <c r="B48" s="1" t="s">
        <v>114</v>
      </c>
      <c r="C48" s="1" t="s">
        <v>19</v>
      </c>
      <c r="D48" s="1" t="s">
        <v>26</v>
      </c>
      <c r="L48" s="3">
        <f>=IF(ISBLANK(G48),"",K48-G48)</f>
      </c>
      <c r="M48" s="5">
        <f>=IF(OR(ISBLANK(K48),ISBLANK(L48),LEN(L48)=0),"",L48/K48)</f>
      </c>
      <c r="T48">
        <f>=IF(OR(ISBLANK(S48),ISBLANK(O48)),"",S48-O48)</f>
      </c>
      <c r="AA48">
        <f>=IF(OR(ISBLANK(Z48),ISBLANK(V48)),"",Z48-V48)</f>
      </c>
    </row>
    <row r="49">
      <c r="A49" s="1" t="s">
        <v>115</v>
      </c>
      <c r="B49" s="1" t="s">
        <v>116</v>
      </c>
      <c r="C49" s="1" t="s">
        <v>19</v>
      </c>
      <c r="D49" s="1" t="s">
        <v>20</v>
      </c>
      <c r="E49" s="1" t="s">
        <v>21</v>
      </c>
      <c r="F49" s="4">
        <v>8640</v>
      </c>
      <c r="K49" s="3">
        <v>8640</v>
      </c>
      <c r="L49" s="3">
        <f>=IF(ISBLANK(G49),"",K49-G49)</f>
      </c>
      <c r="M49" s="5">
        <f>=IF(OR(ISBLANK(K49),ISBLANK(L49),LEN(L49)=0),"",L49/K49)</f>
      </c>
      <c r="N49" s="2">
        <v>125</v>
      </c>
      <c r="S49" s="1">
        <v>125</v>
      </c>
      <c r="T49">
        <f>=IF(OR(ISBLANK(S49),ISBLANK(O49)),"",S49-O49)</f>
      </c>
      <c r="U49" s="2">
        <v>4.99</v>
      </c>
      <c r="Z49" s="1">
        <v>4.99</v>
      </c>
      <c r="AA49">
        <f>=IF(OR(ISBLANK(Z49),ISBLANK(V49)),"",Z49-V49)</f>
      </c>
    </row>
    <row r="50">
      <c r="A50" s="1" t="s">
        <v>117</v>
      </c>
      <c r="B50" s="1" t="s">
        <v>118</v>
      </c>
      <c r="C50" s="1" t="s">
        <v>19</v>
      </c>
      <c r="D50" s="1" t="s">
        <v>26</v>
      </c>
      <c r="L50" s="3">
        <f>=IF(ISBLANK(G50),"",K50-G50)</f>
      </c>
      <c r="M50" s="5">
        <f>=IF(OR(ISBLANK(K50),ISBLANK(L50),LEN(L50)=0),"",L50/K50)</f>
      </c>
      <c r="T50">
        <f>=IF(OR(ISBLANK(S50),ISBLANK(O50)),"",S50-O50)</f>
      </c>
      <c r="AA50">
        <f>=IF(OR(ISBLANK(Z50),ISBLANK(V50)),"",Z50-V50)</f>
      </c>
    </row>
    <row r="51">
      <c r="A51" s="1" t="s">
        <v>119</v>
      </c>
      <c r="B51" s="1" t="s">
        <v>120</v>
      </c>
      <c r="C51" s="1" t="s">
        <v>19</v>
      </c>
      <c r="D51" s="1" t="s">
        <v>26</v>
      </c>
      <c r="L51" s="3">
        <f>=IF(ISBLANK(G51),"",K51-G51)</f>
      </c>
      <c r="M51" s="5">
        <f>=IF(OR(ISBLANK(K51),ISBLANK(L51),LEN(L51)=0),"",L51/K51)</f>
      </c>
      <c r="T51">
        <f>=IF(OR(ISBLANK(S51),ISBLANK(O51)),"",S51-O51)</f>
      </c>
      <c r="AA51">
        <f>=IF(OR(ISBLANK(Z51),ISBLANK(V51)),"",Z51-V51)</f>
      </c>
    </row>
    <row r="52">
      <c r="A52" s="1" t="s">
        <v>121</v>
      </c>
      <c r="B52" s="1" t="s">
        <v>122</v>
      </c>
      <c r="C52" s="1" t="s">
        <v>19</v>
      </c>
      <c r="D52" s="1" t="s">
        <v>20</v>
      </c>
      <c r="E52" s="1" t="s">
        <v>21</v>
      </c>
      <c r="F52" s="4">
        <v>5300</v>
      </c>
      <c r="K52" s="3">
        <v>5300</v>
      </c>
      <c r="L52" s="3">
        <f>=IF(ISBLANK(G52),"",K52-G52)</f>
      </c>
      <c r="M52" s="5">
        <f>=IF(OR(ISBLANK(K52),ISBLANK(L52),LEN(L52)=0),"",L52/K52)</f>
      </c>
      <c r="N52" s="2">
        <v>125</v>
      </c>
      <c r="S52" s="1">
        <v>125</v>
      </c>
      <c r="T52">
        <f>=IF(OR(ISBLANK(S52),ISBLANK(O52)),"",S52-O52)</f>
      </c>
      <c r="U52" s="2">
        <v>4.99</v>
      </c>
      <c r="Z52" s="1">
        <v>4.99</v>
      </c>
      <c r="AA52">
        <f>=IF(OR(ISBLANK(Z52),ISBLANK(V52)),"",Z52-V52)</f>
      </c>
    </row>
    <row r="53">
      <c r="A53" s="1" t="s">
        <v>123</v>
      </c>
      <c r="B53" s="1" t="s">
        <v>124</v>
      </c>
      <c r="C53" s="1" t="s">
        <v>19</v>
      </c>
      <c r="D53" s="1" t="s">
        <v>20</v>
      </c>
      <c r="E53" s="1" t="s">
        <v>21</v>
      </c>
      <c r="F53" s="4">
        <v>4030</v>
      </c>
      <c r="K53" s="3">
        <v>4030</v>
      </c>
      <c r="L53" s="3">
        <f>=IF(ISBLANK(G53),"",K53-G53)</f>
      </c>
      <c r="M53" s="5">
        <f>=IF(OR(ISBLANK(K53),ISBLANK(L53),LEN(L53)=0),"",L53/K53)</f>
      </c>
      <c r="N53" s="2">
        <v>125</v>
      </c>
      <c r="S53" s="1">
        <v>125</v>
      </c>
      <c r="T53">
        <f>=IF(OR(ISBLANK(S53),ISBLANK(O53)),"",S53-O53)</f>
      </c>
      <c r="U53" s="2">
        <v>4.99</v>
      </c>
      <c r="Z53" s="1">
        <v>4.99</v>
      </c>
      <c r="AA53">
        <f>=IF(OR(ISBLANK(Z53),ISBLANK(V53)),"",Z53-V53)</f>
      </c>
    </row>
    <row r="54">
      <c r="A54" s="1" t="s">
        <v>125</v>
      </c>
      <c r="B54" s="1" t="s">
        <v>126</v>
      </c>
      <c r="C54" s="1" t="s">
        <v>19</v>
      </c>
      <c r="D54" s="1" t="s">
        <v>26</v>
      </c>
      <c r="L54" s="3">
        <f>=IF(ISBLANK(G54),"",K54-G54)</f>
      </c>
      <c r="M54" s="5">
        <f>=IF(OR(ISBLANK(K54),ISBLANK(L54),LEN(L54)=0),"",L54/K54)</f>
      </c>
      <c r="T54">
        <f>=IF(OR(ISBLANK(S54),ISBLANK(O54)),"",S54-O54)</f>
      </c>
      <c r="AA54">
        <f>=IF(OR(ISBLANK(Z54),ISBLANK(V54)),"",Z54-V54)</f>
      </c>
    </row>
    <row r="55">
      <c r="A55" s="1" t="s">
        <v>127</v>
      </c>
      <c r="B55" s="1" t="s">
        <v>128</v>
      </c>
      <c r="C55" s="1" t="s">
        <v>19</v>
      </c>
      <c r="D55" s="1" t="s">
        <v>26</v>
      </c>
      <c r="L55" s="3">
        <f>=IF(ISBLANK(G55),"",K55-G55)</f>
      </c>
      <c r="M55" s="5">
        <f>=IF(OR(ISBLANK(K55),ISBLANK(L55),LEN(L55)=0),"",L55/K55)</f>
      </c>
      <c r="T55">
        <f>=IF(OR(ISBLANK(S55),ISBLANK(O55)),"",S55-O55)</f>
      </c>
      <c r="AA55">
        <f>=IF(OR(ISBLANK(Z55),ISBLANK(V55)),"",Z55-V55)</f>
      </c>
    </row>
    <row r="56">
      <c r="A56" s="1" t="s">
        <v>129</v>
      </c>
      <c r="B56" s="1" t="s">
        <v>130</v>
      </c>
      <c r="C56" s="1" t="s">
        <v>19</v>
      </c>
      <c r="D56" s="1" t="s">
        <v>26</v>
      </c>
      <c r="L56" s="3">
        <f>=IF(ISBLANK(G56),"",K56-G56)</f>
      </c>
      <c r="M56" s="5">
        <f>=IF(OR(ISBLANK(K56),ISBLANK(L56),LEN(L56)=0),"",L56/K56)</f>
      </c>
      <c r="T56">
        <f>=IF(OR(ISBLANK(S56),ISBLANK(O56)),"",S56-O56)</f>
      </c>
      <c r="AA56">
        <f>=IF(OR(ISBLANK(Z56),ISBLANK(V56)),"",Z56-V56)</f>
      </c>
    </row>
    <row r="57">
      <c r="A57" s="1" t="s">
        <v>131</v>
      </c>
      <c r="B57" s="1" t="s">
        <v>132</v>
      </c>
      <c r="C57" s="1" t="s">
        <v>19</v>
      </c>
      <c r="D57" s="1" t="s">
        <v>26</v>
      </c>
      <c r="L57" s="3">
        <f>=IF(ISBLANK(G57),"",K57-G57)</f>
      </c>
      <c r="M57" s="5">
        <f>=IF(OR(ISBLANK(K57),ISBLANK(L57),LEN(L57)=0),"",L57/K57)</f>
      </c>
      <c r="T57">
        <f>=IF(OR(ISBLANK(S57),ISBLANK(O57)),"",S57-O57)</f>
      </c>
      <c r="AA57">
        <f>=IF(OR(ISBLANK(Z57),ISBLANK(V57)),"",Z57-V57)</f>
      </c>
    </row>
    <row r="58">
      <c r="A58" s="1" t="s">
        <v>133</v>
      </c>
      <c r="B58" s="1" t="s">
        <v>134</v>
      </c>
      <c r="C58" s="1" t="s">
        <v>19</v>
      </c>
      <c r="D58" s="1" t="s">
        <v>20</v>
      </c>
      <c r="E58" s="1" t="s">
        <v>21</v>
      </c>
      <c r="F58" s="4">
        <v>2949</v>
      </c>
      <c r="K58" s="3">
        <v>2949</v>
      </c>
      <c r="L58" s="3">
        <f>=IF(ISBLANK(G58),"",K58-G58)</f>
      </c>
      <c r="M58" s="5">
        <f>=IF(OR(ISBLANK(K58),ISBLANK(L58),LEN(L58)=0),"",L58/K58)</f>
      </c>
      <c r="N58" s="2">
        <v>18</v>
      </c>
      <c r="S58" s="1">
        <v>18</v>
      </c>
      <c r="T58">
        <f>=IF(OR(ISBLANK(S58),ISBLANK(O58)),"",S58-O58)</f>
      </c>
      <c r="U58" s="2">
        <v>5</v>
      </c>
      <c r="Z58" s="1">
        <v>5</v>
      </c>
      <c r="AA58">
        <f>=IF(OR(ISBLANK(Z58),ISBLANK(V58)),"",Z58-V58)</f>
      </c>
    </row>
    <row r="59">
      <c r="A59" s="1" t="s">
        <v>135</v>
      </c>
      <c r="B59" s="1" t="s">
        <v>136</v>
      </c>
      <c r="C59" s="1" t="s">
        <v>19</v>
      </c>
      <c r="D59" s="1" t="s">
        <v>137</v>
      </c>
      <c r="E59" s="1" t="s">
        <v>21</v>
      </c>
      <c r="F59" s="4">
        <v>2949</v>
      </c>
      <c r="G59" s="3">
        <v>2999</v>
      </c>
      <c r="K59" s="3">
        <v>2949</v>
      </c>
      <c r="L59" s="3">
        <f>=IF(ISBLANK(G59),"",K59-G59)</f>
      </c>
      <c r="M59" s="5">
        <f>=IF(OR(ISBLANK(K59),ISBLANK(L59),LEN(L59)=0),"",L59/K59)</f>
      </c>
      <c r="N59" s="2">
        <v>125</v>
      </c>
      <c r="O59" s="1">
        <v>173</v>
      </c>
      <c r="S59" s="1">
        <v>125</v>
      </c>
      <c r="T59">
        <f>=IF(OR(ISBLANK(S59),ISBLANK(O59)),"",S59-O59)</f>
      </c>
      <c r="U59" s="2">
        <v>4.99</v>
      </c>
      <c r="V59" s="1">
        <v>0</v>
      </c>
      <c r="Z59" s="1">
        <v>4.99</v>
      </c>
      <c r="AA59">
        <f>=IF(OR(ISBLANK(Z59),ISBLANK(V59)),"",Z59-V59)</f>
      </c>
    </row>
    <row r="60">
      <c r="A60" s="1" t="s">
        <v>138</v>
      </c>
      <c r="B60" s="1" t="s">
        <v>139</v>
      </c>
      <c r="C60" s="1" t="s">
        <v>19</v>
      </c>
      <c r="D60" s="1" t="s">
        <v>20</v>
      </c>
      <c r="E60" s="1" t="s">
        <v>21</v>
      </c>
      <c r="F60" s="4">
        <v>2826</v>
      </c>
      <c r="K60" s="3">
        <v>2826</v>
      </c>
      <c r="L60" s="3">
        <f>=IF(ISBLANK(G60),"",K60-G60)</f>
      </c>
      <c r="M60" s="5">
        <f>=IF(OR(ISBLANK(K60),ISBLANK(L60),LEN(L60)=0),"",L60/K60)</f>
      </c>
      <c r="N60" s="2">
        <v>125</v>
      </c>
      <c r="S60" s="1">
        <v>125</v>
      </c>
      <c r="T60">
        <f>=IF(OR(ISBLANK(S60),ISBLANK(O60)),"",S60-O60)</f>
      </c>
      <c r="U60" s="2">
        <v>4.99</v>
      </c>
      <c r="Z60" s="1">
        <v>4.99</v>
      </c>
      <c r="AA60">
        <f>=IF(OR(ISBLANK(Z60),ISBLANK(V60)),"",Z60-V60)</f>
      </c>
    </row>
    <row r="61">
      <c r="A61" s="1" t="s">
        <v>140</v>
      </c>
      <c r="B61" s="1" t="s">
        <v>141</v>
      </c>
      <c r="C61" s="1" t="s">
        <v>19</v>
      </c>
      <c r="D61" s="1" t="s">
        <v>20</v>
      </c>
      <c r="E61" s="1" t="s">
        <v>21</v>
      </c>
      <c r="F61" s="4">
        <v>2945</v>
      </c>
      <c r="K61" s="3">
        <v>2945</v>
      </c>
      <c r="L61" s="3">
        <f>=IF(ISBLANK(G61),"",K61-G61)</f>
      </c>
      <c r="M61" s="5">
        <f>=IF(OR(ISBLANK(K61),ISBLANK(L61),LEN(L61)=0),"",L61/K61)</f>
      </c>
      <c r="N61" s="2">
        <v>125</v>
      </c>
      <c r="S61" s="1">
        <v>125</v>
      </c>
      <c r="T61">
        <f>=IF(OR(ISBLANK(S61),ISBLANK(O61)),"",S61-O61)</f>
      </c>
      <c r="U61" s="2">
        <v>4.99</v>
      </c>
      <c r="Z61" s="1">
        <v>4.99</v>
      </c>
      <c r="AA61">
        <f>=IF(OR(ISBLANK(Z61),ISBLANK(V61)),"",Z61-V61)</f>
      </c>
    </row>
    <row r="62">
      <c r="A62" s="1" t="s">
        <v>142</v>
      </c>
      <c r="B62" s="1" t="s">
        <v>143</v>
      </c>
      <c r="C62" s="1" t="s">
        <v>19</v>
      </c>
      <c r="D62" s="1" t="s">
        <v>20</v>
      </c>
      <c r="E62" s="1" t="s">
        <v>21</v>
      </c>
      <c r="F62" s="4">
        <v>2773</v>
      </c>
      <c r="K62" s="3">
        <v>2773</v>
      </c>
      <c r="L62" s="3">
        <f>=IF(ISBLANK(G62),"",K62-G62)</f>
      </c>
      <c r="M62" s="5">
        <f>=IF(OR(ISBLANK(K62),ISBLANK(L62),LEN(L62)=0),"",L62/K62)</f>
      </c>
      <c r="N62" s="2">
        <v>125</v>
      </c>
      <c r="S62" s="1">
        <v>125</v>
      </c>
      <c r="T62">
        <f>=IF(OR(ISBLANK(S62),ISBLANK(O62)),"",S62-O62)</f>
      </c>
      <c r="U62" s="2">
        <v>4.99</v>
      </c>
      <c r="Z62" s="1">
        <v>4.99</v>
      </c>
      <c r="AA62">
        <f>=IF(OR(ISBLANK(Z62),ISBLANK(V62)),"",Z62-V62)</f>
      </c>
    </row>
    <row r="63">
      <c r="A63" s="1" t="s">
        <v>144</v>
      </c>
      <c r="B63" s="1" t="s">
        <v>145</v>
      </c>
      <c r="C63" s="1" t="s">
        <v>19</v>
      </c>
      <c r="D63" s="1" t="s">
        <v>20</v>
      </c>
      <c r="E63" s="1" t="s">
        <v>21</v>
      </c>
      <c r="F63" s="4">
        <v>3826</v>
      </c>
      <c r="K63" s="3">
        <v>3826</v>
      </c>
      <c r="L63" s="3">
        <f>=IF(ISBLANK(G63),"",K63-G63)</f>
      </c>
      <c r="M63" s="5">
        <f>=IF(OR(ISBLANK(K63),ISBLANK(L63),LEN(L63)=0),"",L63/K63)</f>
      </c>
      <c r="N63" s="2">
        <v>125</v>
      </c>
      <c r="S63" s="1">
        <v>125</v>
      </c>
      <c r="T63">
        <f>=IF(OR(ISBLANK(S63),ISBLANK(O63)),"",S63-O63)</f>
      </c>
      <c r="U63" s="2">
        <v>4.99</v>
      </c>
      <c r="Z63" s="1">
        <v>4.99</v>
      </c>
      <c r="AA63">
        <f>=IF(OR(ISBLANK(Z63),ISBLANK(V63)),"",Z63-V63)</f>
      </c>
    </row>
    <row r="64">
      <c r="A64" s="1" t="s">
        <v>146</v>
      </c>
      <c r="B64" s="1" t="s">
        <v>147</v>
      </c>
      <c r="C64" s="1" t="s">
        <v>19</v>
      </c>
      <c r="D64" s="1" t="s">
        <v>20</v>
      </c>
      <c r="E64" s="1" t="s">
        <v>21</v>
      </c>
      <c r="F64" s="4">
        <v>3883</v>
      </c>
      <c r="K64" s="3">
        <v>3883</v>
      </c>
      <c r="L64" s="3">
        <f>=IF(ISBLANK(G64),"",K64-G64)</f>
      </c>
      <c r="M64" s="5">
        <f>=IF(OR(ISBLANK(K64),ISBLANK(L64),LEN(L64)=0),"",L64/K64)</f>
      </c>
      <c r="N64" s="2">
        <v>125</v>
      </c>
      <c r="S64" s="1">
        <v>125</v>
      </c>
      <c r="T64">
        <f>=IF(OR(ISBLANK(S64),ISBLANK(O64)),"",S64-O64)</f>
      </c>
      <c r="U64" s="2">
        <v>5</v>
      </c>
      <c r="Z64" s="1">
        <v>5</v>
      </c>
      <c r="AA64">
        <f>=IF(OR(ISBLANK(Z64),ISBLANK(V64)),"",Z64-V64)</f>
      </c>
    </row>
    <row r="65">
      <c r="A65" s="1" t="s">
        <v>148</v>
      </c>
      <c r="B65" s="1" t="s">
        <v>149</v>
      </c>
      <c r="C65" s="1" t="s">
        <v>19</v>
      </c>
      <c r="D65" s="1" t="s">
        <v>20</v>
      </c>
      <c r="E65" s="1" t="s">
        <v>21</v>
      </c>
      <c r="F65" s="4">
        <v>3897</v>
      </c>
      <c r="K65" s="3">
        <v>3897</v>
      </c>
      <c r="L65" s="3">
        <f>=IF(ISBLANK(G65),"",K65-G65)</f>
      </c>
      <c r="M65" s="5">
        <f>=IF(OR(ISBLANK(K65),ISBLANK(L65),LEN(L65)=0),"",L65/K65)</f>
      </c>
      <c r="N65" s="2">
        <v>125</v>
      </c>
      <c r="S65" s="1">
        <v>125</v>
      </c>
      <c r="T65">
        <f>=IF(OR(ISBLANK(S65),ISBLANK(O65)),"",S65-O65)</f>
      </c>
      <c r="U65" s="2">
        <v>4.99</v>
      </c>
      <c r="Z65" s="1">
        <v>4.99</v>
      </c>
      <c r="AA65">
        <f>=IF(OR(ISBLANK(Z65),ISBLANK(V65)),"",Z65-V65)</f>
      </c>
    </row>
    <row r="66">
      <c r="A66" s="1" t="s">
        <v>150</v>
      </c>
      <c r="B66" s="1" t="s">
        <v>151</v>
      </c>
      <c r="C66" s="1" t="s">
        <v>19</v>
      </c>
      <c r="D66" s="1" t="s">
        <v>26</v>
      </c>
      <c r="L66" s="3">
        <f>=IF(ISBLANK(G66),"",K66-G66)</f>
      </c>
      <c r="M66" s="5">
        <f>=IF(OR(ISBLANK(K66),ISBLANK(L66),LEN(L66)=0),"",L66/K66)</f>
      </c>
      <c r="T66">
        <f>=IF(OR(ISBLANK(S66),ISBLANK(O66)),"",S66-O66)</f>
      </c>
      <c r="AA66">
        <f>=IF(OR(ISBLANK(Z66),ISBLANK(V66)),"",Z66-V66)</f>
      </c>
    </row>
    <row r="67">
      <c r="A67" s="1" t="s">
        <v>152</v>
      </c>
      <c r="B67" s="1" t="s">
        <v>153</v>
      </c>
      <c r="C67" s="1" t="s">
        <v>19</v>
      </c>
      <c r="D67" s="1" t="s">
        <v>20</v>
      </c>
      <c r="E67" s="1" t="s">
        <v>21</v>
      </c>
      <c r="F67" s="4">
        <v>2826</v>
      </c>
      <c r="K67" s="3">
        <v>2826</v>
      </c>
      <c r="L67" s="3">
        <f>=IF(ISBLANK(G67),"",K67-G67)</f>
      </c>
      <c r="M67" s="5">
        <f>=IF(OR(ISBLANK(K67),ISBLANK(L67),LEN(L67)=0),"",L67/K67)</f>
      </c>
      <c r="N67" s="2">
        <v>125</v>
      </c>
      <c r="S67" s="1">
        <v>125</v>
      </c>
      <c r="T67">
        <f>=IF(OR(ISBLANK(S67),ISBLANK(O67)),"",S67-O67)</f>
      </c>
      <c r="U67" s="2">
        <v>4.99</v>
      </c>
      <c r="Z67" s="1">
        <v>4.99</v>
      </c>
      <c r="AA67">
        <f>=IF(OR(ISBLANK(Z67),ISBLANK(V67)),"",Z67-V67)</f>
      </c>
    </row>
    <row r="68">
      <c r="A68" s="1" t="s">
        <v>154</v>
      </c>
      <c r="B68" s="1" t="s">
        <v>155</v>
      </c>
      <c r="C68" s="1" t="s">
        <v>19</v>
      </c>
      <c r="D68" s="1" t="s">
        <v>20</v>
      </c>
      <c r="E68" s="1" t="s">
        <v>21</v>
      </c>
      <c r="F68" s="4">
        <v>3335</v>
      </c>
      <c r="K68" s="3">
        <v>3335</v>
      </c>
      <c r="L68" s="3">
        <f>=IF(ISBLANK(G68),"",K68-G68)</f>
      </c>
      <c r="M68" s="5">
        <f>=IF(OR(ISBLANK(K68),ISBLANK(L68),LEN(L68)=0),"",L68/K68)</f>
      </c>
      <c r="N68" s="2">
        <v>125</v>
      </c>
      <c r="S68" s="1">
        <v>125</v>
      </c>
      <c r="T68">
        <f>=IF(OR(ISBLANK(S68),ISBLANK(O68)),"",S68-O68)</f>
      </c>
      <c r="U68" s="2">
        <v>4.99</v>
      </c>
      <c r="Z68" s="1">
        <v>4.99</v>
      </c>
      <c r="AA68">
        <f>=IF(OR(ISBLANK(Z68),ISBLANK(V68)),"",Z68-V68)</f>
      </c>
    </row>
    <row r="69">
      <c r="A69" s="1" t="s">
        <v>156</v>
      </c>
      <c r="B69" s="1" t="s">
        <v>157</v>
      </c>
      <c r="C69" s="1" t="s">
        <v>19</v>
      </c>
      <c r="D69" s="1" t="s">
        <v>20</v>
      </c>
      <c r="E69" s="1" t="s">
        <v>21</v>
      </c>
      <c r="F69" s="4">
        <v>3458</v>
      </c>
      <c r="K69" s="3">
        <v>3458</v>
      </c>
      <c r="L69" s="3">
        <f>=IF(ISBLANK(G69),"",K69-G69)</f>
      </c>
      <c r="M69" s="5">
        <f>=IF(OR(ISBLANK(K69),ISBLANK(L69),LEN(L69)=0),"",L69/K69)</f>
      </c>
      <c r="N69" s="2">
        <v>125</v>
      </c>
      <c r="S69" s="1">
        <v>125</v>
      </c>
      <c r="T69">
        <f>=IF(OR(ISBLANK(S69),ISBLANK(O69)),"",S69-O69)</f>
      </c>
      <c r="U69" s="2">
        <v>4.99</v>
      </c>
      <c r="Z69" s="1">
        <v>4.99</v>
      </c>
      <c r="AA69">
        <f>=IF(OR(ISBLANK(Z69),ISBLANK(V69)),"",Z69-V69)</f>
      </c>
    </row>
    <row r="70">
      <c r="A70" s="1" t="s">
        <v>158</v>
      </c>
      <c r="B70" s="1" t="s">
        <v>159</v>
      </c>
      <c r="C70" s="1" t="s">
        <v>19</v>
      </c>
      <c r="D70" s="1" t="s">
        <v>20</v>
      </c>
      <c r="E70" s="1" t="s">
        <v>21</v>
      </c>
      <c r="F70" s="4">
        <v>3247</v>
      </c>
      <c r="K70" s="3">
        <v>3247</v>
      </c>
      <c r="L70" s="3">
        <f>=IF(ISBLANK(G70),"",K70-G70)</f>
      </c>
      <c r="M70" s="5">
        <f>=IF(OR(ISBLANK(K70),ISBLANK(L70),LEN(L70)=0),"",L70/K70)</f>
      </c>
      <c r="N70" s="2">
        <v>125</v>
      </c>
      <c r="S70" s="1">
        <v>125</v>
      </c>
      <c r="T70">
        <f>=IF(OR(ISBLANK(S70),ISBLANK(O70)),"",S70-O70)</f>
      </c>
      <c r="U70" s="2">
        <v>4.99</v>
      </c>
      <c r="Z70" s="1">
        <v>4.99</v>
      </c>
      <c r="AA70">
        <f>=IF(OR(ISBLANK(Z70),ISBLANK(V70)),"",Z70-V70)</f>
      </c>
    </row>
    <row r="71">
      <c r="A71" s="1" t="s">
        <v>160</v>
      </c>
      <c r="B71" s="1" t="s">
        <v>161</v>
      </c>
      <c r="C71" s="1" t="s">
        <v>19</v>
      </c>
      <c r="D71" s="1" t="s">
        <v>20</v>
      </c>
      <c r="E71" s="1" t="s">
        <v>21</v>
      </c>
      <c r="F71" s="4">
        <v>3265</v>
      </c>
      <c r="K71" s="3">
        <v>3265</v>
      </c>
      <c r="L71" s="3">
        <f>=IF(ISBLANK(G71),"",K71-G71)</f>
      </c>
      <c r="M71" s="5">
        <f>=IF(OR(ISBLANK(K71),ISBLANK(L71),LEN(L71)=0),"",L71/K71)</f>
      </c>
      <c r="N71" s="2">
        <v>125</v>
      </c>
      <c r="S71" s="1">
        <v>125</v>
      </c>
      <c r="T71">
        <f>=IF(OR(ISBLANK(S71),ISBLANK(O71)),"",S71-O71)</f>
      </c>
      <c r="U71" s="2">
        <v>4.99</v>
      </c>
      <c r="Z71" s="1">
        <v>4.99</v>
      </c>
      <c r="AA71">
        <f>=IF(OR(ISBLANK(Z71),ISBLANK(V71)),"",Z71-V71)</f>
      </c>
    </row>
    <row r="72">
      <c r="A72" s="1" t="s">
        <v>162</v>
      </c>
      <c r="B72" s="1" t="s">
        <v>163</v>
      </c>
      <c r="C72" s="1" t="s">
        <v>19</v>
      </c>
      <c r="D72" s="1" t="s">
        <v>20</v>
      </c>
      <c r="E72" s="1" t="s">
        <v>21</v>
      </c>
      <c r="F72" s="4">
        <v>3320</v>
      </c>
      <c r="K72" s="3">
        <v>3320</v>
      </c>
      <c r="L72" s="3">
        <f>=IF(ISBLANK(G72),"",K72-G72)</f>
      </c>
      <c r="M72" s="5">
        <f>=IF(OR(ISBLANK(K72),ISBLANK(L72),LEN(L72)=0),"",L72/K72)</f>
      </c>
      <c r="N72" s="2">
        <v>125</v>
      </c>
      <c r="S72" s="1">
        <v>125</v>
      </c>
      <c r="T72">
        <f>=IF(OR(ISBLANK(S72),ISBLANK(O72)),"",S72-O72)</f>
      </c>
      <c r="U72" s="2">
        <v>4.99</v>
      </c>
      <c r="Z72" s="1">
        <v>4.99</v>
      </c>
      <c r="AA72">
        <f>=IF(OR(ISBLANK(Z72),ISBLANK(V72)),"",Z72-V72)</f>
      </c>
    </row>
    <row r="73">
      <c r="A73" s="1" t="s">
        <v>164</v>
      </c>
      <c r="B73" s="1" t="s">
        <v>165</v>
      </c>
      <c r="C73" s="1" t="s">
        <v>19</v>
      </c>
      <c r="D73" s="1" t="s">
        <v>20</v>
      </c>
      <c r="E73" s="1" t="s">
        <v>21</v>
      </c>
      <c r="F73" s="4">
        <v>2970</v>
      </c>
      <c r="K73" s="3">
        <v>2970</v>
      </c>
      <c r="L73" s="3">
        <f>=IF(ISBLANK(G73),"",K73-G73)</f>
      </c>
      <c r="M73" s="5">
        <f>=IF(OR(ISBLANK(K73),ISBLANK(L73),LEN(L73)=0),"",L73/K73)</f>
      </c>
      <c r="N73" s="2">
        <v>125</v>
      </c>
      <c r="S73" s="1">
        <v>125</v>
      </c>
      <c r="T73">
        <f>=IF(OR(ISBLANK(S73),ISBLANK(O73)),"",S73-O73)</f>
      </c>
      <c r="U73" s="2">
        <v>4.99</v>
      </c>
      <c r="Z73" s="1">
        <v>4.99</v>
      </c>
      <c r="AA73">
        <f>=IF(OR(ISBLANK(Z73),ISBLANK(V73)),"",Z73-V73)</f>
      </c>
    </row>
    <row r="74">
      <c r="A74" s="1" t="s">
        <v>166</v>
      </c>
      <c r="B74" s="1" t="s">
        <v>167</v>
      </c>
      <c r="C74" s="1" t="s">
        <v>19</v>
      </c>
      <c r="D74" s="1" t="s">
        <v>20</v>
      </c>
      <c r="E74" s="1" t="s">
        <v>21</v>
      </c>
      <c r="F74" s="4">
        <v>3200</v>
      </c>
      <c r="K74" s="3">
        <v>3200</v>
      </c>
      <c r="L74" s="3">
        <f>=IF(ISBLANK(G74),"",K74-G74)</f>
      </c>
      <c r="M74" s="5">
        <f>=IF(OR(ISBLANK(K74),ISBLANK(L74),LEN(L74)=0),"",L74/K74)</f>
      </c>
      <c r="N74" s="2">
        <v>125</v>
      </c>
      <c r="S74" s="1">
        <v>125</v>
      </c>
      <c r="T74">
        <f>=IF(OR(ISBLANK(S74),ISBLANK(O74)),"",S74-O74)</f>
      </c>
      <c r="U74" s="2">
        <v>4.99</v>
      </c>
      <c r="Z74" s="1">
        <v>4.99</v>
      </c>
      <c r="AA74">
        <f>=IF(OR(ISBLANK(Z74),ISBLANK(V74)),"",Z74-V74)</f>
      </c>
    </row>
    <row r="75">
      <c r="A75" s="1" t="s">
        <v>168</v>
      </c>
      <c r="B75" s="1" t="s">
        <v>169</v>
      </c>
      <c r="C75" s="1" t="s">
        <v>19</v>
      </c>
      <c r="D75" s="1" t="s">
        <v>20</v>
      </c>
      <c r="E75" s="1" t="s">
        <v>21</v>
      </c>
      <c r="F75" s="4">
        <v>3200</v>
      </c>
      <c r="K75" s="3">
        <v>3200</v>
      </c>
      <c r="L75" s="3">
        <f>=IF(ISBLANK(G75),"",K75-G75)</f>
      </c>
      <c r="M75" s="5">
        <f>=IF(OR(ISBLANK(K75),ISBLANK(L75),LEN(L75)=0),"",L75/K75)</f>
      </c>
      <c r="N75" s="2">
        <v>125</v>
      </c>
      <c r="S75" s="1">
        <v>125</v>
      </c>
      <c r="T75">
        <f>=IF(OR(ISBLANK(S75),ISBLANK(O75)),"",S75-O75)</f>
      </c>
      <c r="U75" s="2">
        <v>4.99</v>
      </c>
      <c r="Z75" s="1">
        <v>4.99</v>
      </c>
      <c r="AA75">
        <f>=IF(OR(ISBLANK(Z75),ISBLANK(V75)),"",Z75-V75)</f>
      </c>
    </row>
    <row r="76">
      <c r="A76" s="1" t="s">
        <v>170</v>
      </c>
      <c r="B76" s="1" t="s">
        <v>171</v>
      </c>
      <c r="C76" s="1" t="s">
        <v>19</v>
      </c>
      <c r="D76" s="1" t="s">
        <v>20</v>
      </c>
      <c r="E76" s="1" t="s">
        <v>21</v>
      </c>
      <c r="F76" s="4">
        <v>2970</v>
      </c>
      <c r="K76" s="3">
        <v>2970</v>
      </c>
      <c r="L76" s="3">
        <f>=IF(ISBLANK(G76),"",K76-G76)</f>
      </c>
      <c r="M76" s="5">
        <f>=IF(OR(ISBLANK(K76),ISBLANK(L76),LEN(L76)=0),"",L76/K76)</f>
      </c>
      <c r="N76" s="2">
        <v>125</v>
      </c>
      <c r="S76" s="1">
        <v>125</v>
      </c>
      <c r="T76">
        <f>=IF(OR(ISBLANK(S76),ISBLANK(O76)),"",S76-O76)</f>
      </c>
      <c r="U76" s="2">
        <v>4.99</v>
      </c>
      <c r="Z76" s="1">
        <v>4.99</v>
      </c>
      <c r="AA76">
        <f>=IF(OR(ISBLANK(Z76),ISBLANK(V76)),"",Z76-V76)</f>
      </c>
    </row>
    <row r="77">
      <c r="A77" s="1" t="s">
        <v>172</v>
      </c>
      <c r="B77" s="1" t="s">
        <v>173</v>
      </c>
      <c r="C77" s="1" t="s">
        <v>19</v>
      </c>
      <c r="D77" s="1" t="s">
        <v>20</v>
      </c>
      <c r="E77" s="1" t="s">
        <v>21</v>
      </c>
      <c r="F77" s="4">
        <v>2970</v>
      </c>
      <c r="K77" s="3">
        <v>2970</v>
      </c>
      <c r="L77" s="3">
        <f>=IF(ISBLANK(G77),"",K77-G77)</f>
      </c>
      <c r="M77" s="5">
        <f>=IF(OR(ISBLANK(K77),ISBLANK(L77),LEN(L77)=0),"",L77/K77)</f>
      </c>
      <c r="N77" s="2">
        <v>125</v>
      </c>
      <c r="S77" s="1">
        <v>125</v>
      </c>
      <c r="T77">
        <f>=IF(OR(ISBLANK(S77),ISBLANK(O77)),"",S77-O77)</f>
      </c>
      <c r="U77" s="2">
        <v>4.99</v>
      </c>
      <c r="Z77" s="1">
        <v>4.99</v>
      </c>
      <c r="AA77">
        <f>=IF(OR(ISBLANK(Z77),ISBLANK(V77)),"",Z77-V77)</f>
      </c>
    </row>
    <row r="78">
      <c r="A78" s="1" t="s">
        <v>174</v>
      </c>
      <c r="B78" s="1" t="s">
        <v>175</v>
      </c>
      <c r="C78" s="1" t="s">
        <v>19</v>
      </c>
      <c r="D78" s="1" t="s">
        <v>20</v>
      </c>
      <c r="E78" s="1" t="s">
        <v>21</v>
      </c>
      <c r="F78" s="4">
        <v>2370</v>
      </c>
      <c r="K78" s="3">
        <v>2370</v>
      </c>
      <c r="L78" s="3">
        <f>=IF(ISBLANK(G78),"",K78-G78)</f>
      </c>
      <c r="M78" s="5">
        <f>=IF(OR(ISBLANK(K78),ISBLANK(L78),LEN(L78)=0),"",L78/K78)</f>
      </c>
      <c r="N78" s="2">
        <v>125</v>
      </c>
      <c r="S78" s="1">
        <v>125</v>
      </c>
      <c r="T78">
        <f>=IF(OR(ISBLANK(S78),ISBLANK(O78)),"",S78-O78)</f>
      </c>
      <c r="U78" s="2">
        <v>4.99</v>
      </c>
      <c r="Z78" s="1">
        <v>4.99</v>
      </c>
      <c r="AA78">
        <f>=IF(OR(ISBLANK(Z78),ISBLANK(V78)),"",Z78-V78)</f>
      </c>
    </row>
    <row r="79">
      <c r="A79" s="1" t="s">
        <v>176</v>
      </c>
      <c r="B79" s="1" t="s">
        <v>177</v>
      </c>
      <c r="C79" s="1" t="s">
        <v>19</v>
      </c>
      <c r="D79" s="1" t="s">
        <v>20</v>
      </c>
      <c r="E79" s="1" t="s">
        <v>21</v>
      </c>
      <c r="F79" s="4">
        <v>2970</v>
      </c>
      <c r="K79" s="3">
        <v>2970</v>
      </c>
      <c r="L79" s="3">
        <f>=IF(ISBLANK(G79),"",K79-G79)</f>
      </c>
      <c r="M79" s="5">
        <f>=IF(OR(ISBLANK(K79),ISBLANK(L79),LEN(L79)=0),"",L79/K79)</f>
      </c>
      <c r="N79" s="2">
        <v>125</v>
      </c>
      <c r="S79" s="1">
        <v>125</v>
      </c>
      <c r="T79">
        <f>=IF(OR(ISBLANK(S79),ISBLANK(O79)),"",S79-O79)</f>
      </c>
      <c r="U79" s="2">
        <v>4.99</v>
      </c>
      <c r="Z79" s="1">
        <v>4.99</v>
      </c>
      <c r="AA79">
        <f>=IF(OR(ISBLANK(Z79),ISBLANK(V79)),"",Z79-V79)</f>
      </c>
    </row>
    <row r="80">
      <c r="A80" s="1" t="s">
        <v>178</v>
      </c>
      <c r="B80" s="1" t="s">
        <v>179</v>
      </c>
      <c r="C80" s="1" t="s">
        <v>19</v>
      </c>
      <c r="D80" s="1" t="s">
        <v>20</v>
      </c>
      <c r="E80" s="1" t="s">
        <v>21</v>
      </c>
      <c r="F80" s="4">
        <v>2970</v>
      </c>
      <c r="K80" s="3">
        <v>2970</v>
      </c>
      <c r="L80" s="3">
        <f>=IF(ISBLANK(G80),"",K80-G80)</f>
      </c>
      <c r="M80" s="5">
        <f>=IF(OR(ISBLANK(K80),ISBLANK(L80),LEN(L80)=0),"",L80/K80)</f>
      </c>
      <c r="N80" s="2">
        <v>125</v>
      </c>
      <c r="S80" s="1">
        <v>125</v>
      </c>
      <c r="T80">
        <f>=IF(OR(ISBLANK(S80),ISBLANK(O80)),"",S80-O80)</f>
      </c>
      <c r="U80" s="2">
        <v>4.99</v>
      </c>
      <c r="Z80" s="1">
        <v>4.99</v>
      </c>
      <c r="AA80">
        <f>=IF(OR(ISBLANK(Z80),ISBLANK(V80)),"",Z80-V80)</f>
      </c>
    </row>
    <row r="81">
      <c r="A81" s="1" t="s">
        <v>180</v>
      </c>
      <c r="B81" s="1" t="s">
        <v>181</v>
      </c>
      <c r="C81" s="1" t="s">
        <v>19</v>
      </c>
      <c r="D81" s="1" t="s">
        <v>20</v>
      </c>
      <c r="E81" s="1" t="s">
        <v>21</v>
      </c>
      <c r="F81" s="4">
        <v>2970</v>
      </c>
      <c r="K81" s="3">
        <v>2970</v>
      </c>
      <c r="L81" s="3">
        <f>=IF(ISBLANK(G81),"",K81-G81)</f>
      </c>
      <c r="M81" s="5">
        <f>=IF(OR(ISBLANK(K81),ISBLANK(L81),LEN(L81)=0),"",L81/K81)</f>
      </c>
      <c r="N81" s="2">
        <v>125</v>
      </c>
      <c r="S81" s="1">
        <v>125</v>
      </c>
      <c r="T81">
        <f>=IF(OR(ISBLANK(S81),ISBLANK(O81)),"",S81-O81)</f>
      </c>
      <c r="U81" s="2">
        <v>4.99</v>
      </c>
      <c r="Z81" s="1">
        <v>4.99</v>
      </c>
      <c r="AA81">
        <f>=IF(OR(ISBLANK(Z81),ISBLANK(V81)),"",Z81-V81)</f>
      </c>
    </row>
    <row r="82">
      <c r="A82" s="1" t="s">
        <v>182</v>
      </c>
      <c r="B82" s="1" t="s">
        <v>183</v>
      </c>
      <c r="C82" s="1" t="s">
        <v>19</v>
      </c>
      <c r="D82" s="1" t="s">
        <v>20</v>
      </c>
      <c r="E82" s="1" t="s">
        <v>21</v>
      </c>
      <c r="F82" s="4">
        <v>2970</v>
      </c>
      <c r="K82" s="3">
        <v>2970</v>
      </c>
      <c r="L82" s="3">
        <f>=IF(ISBLANK(G82),"",K82-G82)</f>
      </c>
      <c r="M82" s="5">
        <f>=IF(OR(ISBLANK(K82),ISBLANK(L82),LEN(L82)=0),"",L82/K82)</f>
      </c>
      <c r="N82" s="2">
        <v>125</v>
      </c>
      <c r="S82" s="1">
        <v>125</v>
      </c>
      <c r="T82">
        <f>=IF(OR(ISBLANK(S82),ISBLANK(O82)),"",S82-O82)</f>
      </c>
      <c r="U82" s="2">
        <v>4.99</v>
      </c>
      <c r="Z82" s="1">
        <v>4.99</v>
      </c>
      <c r="AA82">
        <f>=IF(OR(ISBLANK(Z82),ISBLANK(V82)),"",Z82-V82)</f>
      </c>
    </row>
    <row r="83">
      <c r="A83" s="1" t="s">
        <v>184</v>
      </c>
      <c r="B83" s="1" t="s">
        <v>185</v>
      </c>
      <c r="C83" s="1" t="s">
        <v>19</v>
      </c>
      <c r="D83" s="1" t="s">
        <v>20</v>
      </c>
      <c r="E83" s="1" t="s">
        <v>21</v>
      </c>
      <c r="F83" s="4">
        <v>2970</v>
      </c>
      <c r="K83" s="3">
        <v>2970</v>
      </c>
      <c r="L83" s="3">
        <f>=IF(ISBLANK(G83),"",K83-G83)</f>
      </c>
      <c r="M83" s="5">
        <f>=IF(OR(ISBLANK(K83),ISBLANK(L83),LEN(L83)=0),"",L83/K83)</f>
      </c>
      <c r="N83" s="2">
        <v>125</v>
      </c>
      <c r="S83" s="1">
        <v>125</v>
      </c>
      <c r="T83">
        <f>=IF(OR(ISBLANK(S83),ISBLANK(O83)),"",S83-O83)</f>
      </c>
      <c r="U83" s="2">
        <v>4.99</v>
      </c>
      <c r="Z83" s="1">
        <v>4.99</v>
      </c>
      <c r="AA83">
        <f>=IF(OR(ISBLANK(Z83),ISBLANK(V83)),"",Z83-V83)</f>
      </c>
    </row>
    <row r="84">
      <c r="A84" s="1" t="s">
        <v>186</v>
      </c>
      <c r="B84" s="1" t="s">
        <v>187</v>
      </c>
      <c r="C84" s="1" t="s">
        <v>19</v>
      </c>
      <c r="D84" s="1" t="s">
        <v>20</v>
      </c>
      <c r="E84" s="1" t="s">
        <v>21</v>
      </c>
      <c r="F84" s="4">
        <v>2970</v>
      </c>
      <c r="K84" s="3">
        <v>2970</v>
      </c>
      <c r="L84" s="3">
        <f>=IF(ISBLANK(G84),"",K84-G84)</f>
      </c>
      <c r="M84" s="5">
        <f>=IF(OR(ISBLANK(K84),ISBLANK(L84),LEN(L84)=0),"",L84/K84)</f>
      </c>
      <c r="N84" s="2">
        <v>125</v>
      </c>
      <c r="S84" s="1">
        <v>125</v>
      </c>
      <c r="T84">
        <f>=IF(OR(ISBLANK(S84),ISBLANK(O84)),"",S84-O84)</f>
      </c>
      <c r="U84" s="2">
        <v>4.99</v>
      </c>
      <c r="Z84" s="1">
        <v>4.99</v>
      </c>
      <c r="AA84">
        <f>=IF(OR(ISBLANK(Z84),ISBLANK(V84)),"",Z84-V84)</f>
      </c>
    </row>
    <row r="85">
      <c r="A85" s="1" t="s">
        <v>188</v>
      </c>
      <c r="B85" s="1" t="s">
        <v>189</v>
      </c>
      <c r="C85" s="1" t="s">
        <v>19</v>
      </c>
      <c r="D85" s="1" t="s">
        <v>20</v>
      </c>
      <c r="E85" s="1" t="s">
        <v>21</v>
      </c>
      <c r="F85" s="4">
        <v>2970</v>
      </c>
      <c r="K85" s="3">
        <v>2970</v>
      </c>
      <c r="L85" s="3">
        <f>=IF(ISBLANK(G85),"",K85-G85)</f>
      </c>
      <c r="M85" s="5">
        <f>=IF(OR(ISBLANK(K85),ISBLANK(L85),LEN(L85)=0),"",L85/K85)</f>
      </c>
      <c r="N85" s="2">
        <v>125</v>
      </c>
      <c r="S85" s="1">
        <v>125</v>
      </c>
      <c r="T85">
        <f>=IF(OR(ISBLANK(S85),ISBLANK(O85)),"",S85-O85)</f>
      </c>
      <c r="U85" s="2">
        <v>4.99</v>
      </c>
      <c r="Z85" s="1">
        <v>4.99</v>
      </c>
      <c r="AA85">
        <f>=IF(OR(ISBLANK(Z85),ISBLANK(V85)),"",Z85-V85)</f>
      </c>
    </row>
    <row r="86">
      <c r="A86" s="1" t="s">
        <v>190</v>
      </c>
      <c r="B86" s="1" t="s">
        <v>191</v>
      </c>
      <c r="C86" s="1" t="s">
        <v>19</v>
      </c>
      <c r="D86" s="1" t="s">
        <v>20</v>
      </c>
      <c r="E86" s="1" t="s">
        <v>21</v>
      </c>
      <c r="F86" s="4">
        <v>2970</v>
      </c>
      <c r="K86" s="3">
        <v>2970</v>
      </c>
      <c r="L86" s="3">
        <f>=IF(ISBLANK(G86),"",K86-G86)</f>
      </c>
      <c r="M86" s="5">
        <f>=IF(OR(ISBLANK(K86),ISBLANK(L86),LEN(L86)=0),"",L86/K86)</f>
      </c>
      <c r="N86" s="2">
        <v>125</v>
      </c>
      <c r="S86" s="1">
        <v>125</v>
      </c>
      <c r="T86">
        <f>=IF(OR(ISBLANK(S86),ISBLANK(O86)),"",S86-O86)</f>
      </c>
      <c r="U86" s="2">
        <v>4.99</v>
      </c>
      <c r="Z86" s="1">
        <v>4.99</v>
      </c>
      <c r="AA86">
        <f>=IF(OR(ISBLANK(Z86),ISBLANK(V86)),"",Z86-V86)</f>
      </c>
    </row>
    <row r="87">
      <c r="A87" s="1" t="s">
        <v>192</v>
      </c>
      <c r="B87" s="1" t="s">
        <v>193</v>
      </c>
      <c r="C87" s="1" t="s">
        <v>19</v>
      </c>
      <c r="D87" s="1" t="s">
        <v>20</v>
      </c>
      <c r="E87" s="1" t="s">
        <v>21</v>
      </c>
      <c r="F87" s="4">
        <v>2970</v>
      </c>
      <c r="K87" s="3">
        <v>2970</v>
      </c>
      <c r="L87" s="3">
        <f>=IF(ISBLANK(G87),"",K87-G87)</f>
      </c>
      <c r="M87" s="5">
        <f>=IF(OR(ISBLANK(K87),ISBLANK(L87),LEN(L87)=0),"",L87/K87)</f>
      </c>
      <c r="N87" s="2">
        <v>125</v>
      </c>
      <c r="S87" s="1">
        <v>125</v>
      </c>
      <c r="T87">
        <f>=IF(OR(ISBLANK(S87),ISBLANK(O87)),"",S87-O87)</f>
      </c>
      <c r="U87" s="2">
        <v>4.99</v>
      </c>
      <c r="Z87" s="1">
        <v>4.99</v>
      </c>
      <c r="AA87">
        <f>=IF(OR(ISBLANK(Z87),ISBLANK(V87)),"",Z87-V87)</f>
      </c>
    </row>
    <row r="88">
      <c r="A88" s="1" t="s">
        <v>194</v>
      </c>
      <c r="B88" s="1" t="s">
        <v>195</v>
      </c>
      <c r="C88" s="1" t="s">
        <v>19</v>
      </c>
      <c r="D88" s="1" t="s">
        <v>26</v>
      </c>
      <c r="L88" s="3">
        <f>=IF(ISBLANK(G88),"",K88-G88)</f>
      </c>
      <c r="M88" s="5">
        <f>=IF(OR(ISBLANK(K88),ISBLANK(L88),LEN(L88)=0),"",L88/K88)</f>
      </c>
      <c r="T88">
        <f>=IF(OR(ISBLANK(S88),ISBLANK(O88)),"",S88-O88)</f>
      </c>
      <c r="AA88">
        <f>=IF(OR(ISBLANK(Z88),ISBLANK(V88)),"",Z88-V88)</f>
      </c>
    </row>
    <row r="89">
      <c r="A89" s="1" t="s">
        <v>196</v>
      </c>
      <c r="B89" s="1" t="s">
        <v>197</v>
      </c>
      <c r="C89" s="1" t="s">
        <v>19</v>
      </c>
      <c r="D89" s="1" t="s">
        <v>20</v>
      </c>
      <c r="E89" s="1" t="s">
        <v>21</v>
      </c>
      <c r="F89" s="4">
        <v>2060</v>
      </c>
      <c r="K89" s="3">
        <v>2060</v>
      </c>
      <c r="L89" s="3">
        <f>=IF(ISBLANK(G89),"",K89-G89)</f>
      </c>
      <c r="M89" s="5">
        <f>=IF(OR(ISBLANK(K89),ISBLANK(L89),LEN(L89)=0),"",L89/K89)</f>
      </c>
      <c r="N89" s="2">
        <v>18</v>
      </c>
      <c r="S89" s="1">
        <v>18</v>
      </c>
      <c r="T89">
        <f>=IF(OR(ISBLANK(S89),ISBLANK(O89)),"",S89-O89)</f>
      </c>
      <c r="U89" s="2">
        <v>4.99</v>
      </c>
      <c r="Z89" s="1">
        <v>4.99</v>
      </c>
      <c r="AA89">
        <f>=IF(OR(ISBLANK(Z89),ISBLANK(V89)),"",Z89-V89)</f>
      </c>
    </row>
    <row r="90">
      <c r="A90" s="1" t="s">
        <v>198</v>
      </c>
      <c r="B90" s="1" t="s">
        <v>199</v>
      </c>
      <c r="C90" s="1" t="s">
        <v>19</v>
      </c>
      <c r="D90" s="1" t="s">
        <v>20</v>
      </c>
      <c r="E90" s="1" t="s">
        <v>21</v>
      </c>
      <c r="F90" s="4">
        <v>910</v>
      </c>
      <c r="K90" s="3">
        <v>910</v>
      </c>
      <c r="L90" s="3">
        <f>=IF(ISBLANK(G90),"",K90-G90)</f>
      </c>
      <c r="M90" s="5">
        <f>=IF(OR(ISBLANK(K90),ISBLANK(L90),LEN(L90)=0),"",L90/K90)</f>
      </c>
      <c r="N90" s="2">
        <v>18</v>
      </c>
      <c r="S90" s="1">
        <v>18</v>
      </c>
      <c r="T90">
        <f>=IF(OR(ISBLANK(S90),ISBLANK(O90)),"",S90-O90)</f>
      </c>
      <c r="U90" s="2">
        <v>4.99</v>
      </c>
      <c r="Z90" s="1">
        <v>4.99</v>
      </c>
      <c r="AA90">
        <f>=IF(OR(ISBLANK(Z90),ISBLANK(V90)),"",Z90-V90)</f>
      </c>
    </row>
    <row r="91">
      <c r="A91" s="1" t="s">
        <v>200</v>
      </c>
      <c r="B91" s="1" t="s">
        <v>201</v>
      </c>
      <c r="C91" s="1" t="s">
        <v>19</v>
      </c>
      <c r="D91" s="1" t="s">
        <v>20</v>
      </c>
      <c r="E91" s="1" t="s">
        <v>21</v>
      </c>
      <c r="F91" s="4">
        <v>1950</v>
      </c>
      <c r="K91" s="3">
        <v>1950</v>
      </c>
      <c r="L91" s="3">
        <f>=IF(ISBLANK(G91),"",K91-G91)</f>
      </c>
      <c r="M91" s="5">
        <f>=IF(OR(ISBLANK(K91),ISBLANK(L91),LEN(L91)=0),"",L91/K91)</f>
      </c>
      <c r="N91" s="2">
        <v>125</v>
      </c>
      <c r="S91" s="1">
        <v>125</v>
      </c>
      <c r="T91">
        <f>=IF(OR(ISBLANK(S91),ISBLANK(O91)),"",S91-O91)</f>
      </c>
      <c r="U91" s="2">
        <v>4.99</v>
      </c>
      <c r="Z91" s="1">
        <v>4.99</v>
      </c>
      <c r="AA91">
        <f>=IF(OR(ISBLANK(Z91),ISBLANK(V91)),"",Z91-V91)</f>
      </c>
    </row>
    <row r="92">
      <c r="A92" s="1" t="s">
        <v>202</v>
      </c>
      <c r="B92" s="1" t="s">
        <v>203</v>
      </c>
      <c r="C92" s="1" t="s">
        <v>19</v>
      </c>
      <c r="D92" s="1" t="s">
        <v>20</v>
      </c>
      <c r="E92" s="1" t="s">
        <v>21</v>
      </c>
      <c r="F92" s="4">
        <v>9100</v>
      </c>
      <c r="K92" s="3">
        <v>9100</v>
      </c>
      <c r="L92" s="3">
        <f>=IF(ISBLANK(G92),"",K92-G92)</f>
      </c>
      <c r="M92" s="5">
        <f>=IF(OR(ISBLANK(K92),ISBLANK(L92),LEN(L92)=0),"",L92/K92)</f>
      </c>
      <c r="N92" s="2">
        <v>125</v>
      </c>
      <c r="S92" s="1">
        <v>125</v>
      </c>
      <c r="T92">
        <f>=IF(OR(ISBLANK(S92),ISBLANK(O92)),"",S92-O92)</f>
      </c>
      <c r="U92" s="2">
        <v>4.99</v>
      </c>
      <c r="Z92" s="1">
        <v>4.99</v>
      </c>
      <c r="AA92">
        <f>=IF(OR(ISBLANK(Z92),ISBLANK(V92)),"",Z92-V92)</f>
      </c>
    </row>
    <row r="93">
      <c r="A93" s="1" t="s">
        <v>204</v>
      </c>
      <c r="B93" s="1" t="s">
        <v>205</v>
      </c>
      <c r="C93" s="1" t="s">
        <v>19</v>
      </c>
      <c r="D93" s="1" t="s">
        <v>26</v>
      </c>
      <c r="L93" s="3">
        <f>=IF(ISBLANK(G93),"",K93-G93)</f>
      </c>
      <c r="M93" s="5">
        <f>=IF(OR(ISBLANK(K93),ISBLANK(L93),LEN(L93)=0),"",L93/K93)</f>
      </c>
      <c r="T93">
        <f>=IF(OR(ISBLANK(S93),ISBLANK(O93)),"",S93-O93)</f>
      </c>
      <c r="AA93">
        <f>=IF(OR(ISBLANK(Z93),ISBLANK(V93)),"",Z93-V93)</f>
      </c>
    </row>
    <row r="94">
      <c r="A94" s="1" t="s">
        <v>206</v>
      </c>
      <c r="B94" s="1" t="s">
        <v>207</v>
      </c>
      <c r="C94" s="1" t="s">
        <v>19</v>
      </c>
      <c r="D94" s="1" t="s">
        <v>26</v>
      </c>
      <c r="L94" s="3">
        <f>=IF(ISBLANK(G94),"",K94-G94)</f>
      </c>
      <c r="M94" s="5">
        <f>=IF(OR(ISBLANK(K94),ISBLANK(L94),LEN(L94)=0),"",L94/K94)</f>
      </c>
      <c r="T94">
        <f>=IF(OR(ISBLANK(S94),ISBLANK(O94)),"",S94-O94)</f>
      </c>
      <c r="AA94">
        <f>=IF(OR(ISBLANK(Z94),ISBLANK(V94)),"",Z94-V94)</f>
      </c>
    </row>
    <row r="95">
      <c r="A95" s="1" t="s">
        <v>208</v>
      </c>
      <c r="B95" s="1" t="s">
        <v>209</v>
      </c>
      <c r="C95" s="1" t="s">
        <v>19</v>
      </c>
      <c r="D95" s="1" t="s">
        <v>26</v>
      </c>
      <c r="L95" s="3">
        <f>=IF(ISBLANK(G95),"",K95-G95)</f>
      </c>
      <c r="M95" s="5">
        <f>=IF(OR(ISBLANK(K95),ISBLANK(L95),LEN(L95)=0),"",L95/K95)</f>
      </c>
      <c r="T95">
        <f>=IF(OR(ISBLANK(S95),ISBLANK(O95)),"",S95-O95)</f>
      </c>
      <c r="AA95">
        <f>=IF(OR(ISBLANK(Z95),ISBLANK(V95)),"",Z95-V95)</f>
      </c>
    </row>
    <row r="96">
      <c r="A96" s="1" t="s">
        <v>208</v>
      </c>
      <c r="B96" s="1" t="s">
        <v>210</v>
      </c>
      <c r="C96" s="1" t="s">
        <v>19</v>
      </c>
      <c r="D96" s="1" t="s">
        <v>26</v>
      </c>
      <c r="L96" s="3">
        <f>=IF(ISBLANK(G96),"",K96-G96)</f>
      </c>
      <c r="M96" s="5">
        <f>=IF(OR(ISBLANK(K96),ISBLANK(L96),LEN(L96)=0),"",L96/K96)</f>
      </c>
      <c r="T96">
        <f>=IF(OR(ISBLANK(S96),ISBLANK(O96)),"",S96-O96)</f>
      </c>
      <c r="AA96">
        <f>=IF(OR(ISBLANK(Z96),ISBLANK(V96)),"",Z96-V96)</f>
      </c>
    </row>
    <row r="97">
      <c r="A97" s="1" t="s">
        <v>211</v>
      </c>
      <c r="B97" s="1" t="s">
        <v>212</v>
      </c>
      <c r="C97" s="1" t="s">
        <v>19</v>
      </c>
      <c r="D97" s="1" t="s">
        <v>26</v>
      </c>
      <c r="L97" s="3">
        <f>=IF(ISBLANK(G97),"",K97-G97)</f>
      </c>
      <c r="M97" s="5">
        <f>=IF(OR(ISBLANK(K97),ISBLANK(L97),LEN(L97)=0),"",L97/K97)</f>
      </c>
      <c r="T97">
        <f>=IF(OR(ISBLANK(S97),ISBLANK(O97)),"",S97-O97)</f>
      </c>
      <c r="AA97">
        <f>=IF(OR(ISBLANK(Z97),ISBLANK(V97)),"",Z97-V97)</f>
      </c>
    </row>
    <row r="98">
      <c r="A98" s="1" t="s">
        <v>213</v>
      </c>
      <c r="B98" s="1" t="s">
        <v>214</v>
      </c>
      <c r="C98" s="1" t="s">
        <v>19</v>
      </c>
      <c r="D98" s="1" t="s">
        <v>26</v>
      </c>
      <c r="L98" s="3">
        <f>=IF(ISBLANK(G98),"",K98-G98)</f>
      </c>
      <c r="M98" s="5">
        <f>=IF(OR(ISBLANK(K98),ISBLANK(L98),LEN(L98)=0),"",L98/K98)</f>
      </c>
      <c r="T98">
        <f>=IF(OR(ISBLANK(S98),ISBLANK(O98)),"",S98-O98)</f>
      </c>
      <c r="AA98">
        <f>=IF(OR(ISBLANK(Z98),ISBLANK(V98)),"",Z98-V98)</f>
      </c>
    </row>
    <row r="99">
      <c r="A99" s="1" t="s">
        <v>215</v>
      </c>
      <c r="B99" s="1" t="s">
        <v>216</v>
      </c>
      <c r="C99" s="1" t="s">
        <v>19</v>
      </c>
      <c r="D99" s="1" t="s">
        <v>26</v>
      </c>
      <c r="L99" s="3">
        <f>=IF(ISBLANK(G99),"",K99-G99)</f>
      </c>
      <c r="M99" s="5">
        <f>=IF(OR(ISBLANK(K99),ISBLANK(L99),LEN(L99)=0),"",L99/K99)</f>
      </c>
      <c r="T99">
        <f>=IF(OR(ISBLANK(S99),ISBLANK(O99)),"",S99-O99)</f>
      </c>
      <c r="AA99">
        <f>=IF(OR(ISBLANK(Z99),ISBLANK(V99)),"",Z99-V99)</f>
      </c>
    </row>
    <row r="100">
      <c r="A100" s="1" t="s">
        <v>217</v>
      </c>
      <c r="B100" s="1" t="s">
        <v>218</v>
      </c>
      <c r="C100" s="1" t="s">
        <v>19</v>
      </c>
      <c r="D100" s="1" t="s">
        <v>26</v>
      </c>
      <c r="L100" s="3">
        <f>=IF(ISBLANK(G100),"",K100-G100)</f>
      </c>
      <c r="M100" s="5">
        <f>=IF(OR(ISBLANK(K100),ISBLANK(L100),LEN(L100)=0),"",L100/K100)</f>
      </c>
      <c r="T100">
        <f>=IF(OR(ISBLANK(S100),ISBLANK(O100)),"",S100-O100)</f>
      </c>
      <c r="AA100">
        <f>=IF(OR(ISBLANK(Z100),ISBLANK(V100)),"",Z100-V100)</f>
      </c>
    </row>
    <row r="101">
      <c r="A101" s="1" t="s">
        <v>219</v>
      </c>
      <c r="B101" s="1" t="s">
        <v>220</v>
      </c>
      <c r="C101" s="1" t="s">
        <v>19</v>
      </c>
      <c r="D101" s="1" t="s">
        <v>26</v>
      </c>
      <c r="L101" s="3">
        <f>=IF(ISBLANK(G101),"",K101-G101)</f>
      </c>
      <c r="M101" s="5">
        <f>=IF(OR(ISBLANK(K101),ISBLANK(L101),LEN(L101)=0),"",L101/K101)</f>
      </c>
      <c r="T101">
        <f>=IF(OR(ISBLANK(S101),ISBLANK(O101)),"",S101-O101)</f>
      </c>
      <c r="AA101">
        <f>=IF(OR(ISBLANK(Z101),ISBLANK(V101)),"",Z101-V101)</f>
      </c>
    </row>
    <row r="102">
      <c r="A102" s="1" t="s">
        <v>221</v>
      </c>
      <c r="B102" s="1" t="s">
        <v>222</v>
      </c>
      <c r="C102" s="1" t="s">
        <v>19</v>
      </c>
      <c r="D102" s="1" t="s">
        <v>26</v>
      </c>
      <c r="L102" s="3">
        <f>=IF(ISBLANK(G102),"",K102-G102)</f>
      </c>
      <c r="M102" s="5">
        <f>=IF(OR(ISBLANK(K102),ISBLANK(L102),LEN(L102)=0),"",L102/K102)</f>
      </c>
      <c r="T102">
        <f>=IF(OR(ISBLANK(S102),ISBLANK(O102)),"",S102-O102)</f>
      </c>
      <c r="AA102">
        <f>=IF(OR(ISBLANK(Z102),ISBLANK(V102)),"",Z102-V102)</f>
      </c>
    </row>
    <row r="103">
      <c r="A103" s="1" t="s">
        <v>223</v>
      </c>
      <c r="B103" s="1" t="s">
        <v>224</v>
      </c>
      <c r="C103" s="1" t="s">
        <v>19</v>
      </c>
      <c r="D103" s="1" t="s">
        <v>20</v>
      </c>
      <c r="E103" s="1" t="s">
        <v>21</v>
      </c>
      <c r="F103" s="4">
        <v>2300</v>
      </c>
      <c r="K103" s="3">
        <v>2300</v>
      </c>
      <c r="L103" s="3">
        <f>=IF(ISBLANK(G103),"",K103-G103)</f>
      </c>
      <c r="M103" s="5">
        <f>=IF(OR(ISBLANK(K103),ISBLANK(L103),LEN(L103)=0),"",L103/K103)</f>
      </c>
      <c r="N103" s="2">
        <v>18</v>
      </c>
      <c r="S103" s="1">
        <v>18</v>
      </c>
      <c r="T103">
        <f>=IF(OR(ISBLANK(S103),ISBLANK(O103)),"",S103-O103)</f>
      </c>
      <c r="U103" s="2">
        <v>5</v>
      </c>
      <c r="Z103" s="1">
        <v>5</v>
      </c>
      <c r="AA103">
        <f>=IF(OR(ISBLANK(Z103),ISBLANK(V103)),"",Z103-V103)</f>
      </c>
    </row>
    <row r="104">
      <c r="A104" s="1" t="s">
        <v>225</v>
      </c>
      <c r="B104" s="1" t="s">
        <v>226</v>
      </c>
      <c r="C104" s="1" t="s">
        <v>19</v>
      </c>
      <c r="D104" s="1" t="s">
        <v>227</v>
      </c>
      <c r="E104" s="1" t="s">
        <v>228</v>
      </c>
      <c r="F104" s="3">
        <v>2300</v>
      </c>
      <c r="G104" s="4">
        <v>2360</v>
      </c>
      <c r="H104" s="3">
        <v>3500</v>
      </c>
      <c r="K104" s="3">
        <v>2360</v>
      </c>
      <c r="L104" s="3">
        <f>=IF(ISBLANK(K104),"",K104-F104)</f>
      </c>
      <c r="M104" s="5">
        <f>=IF(OR(ISBLANK(K104),ISBLANK(L104),LEN(L104)=0),"",L104/K104)</f>
      </c>
      <c r="N104" s="1">
        <v>101</v>
      </c>
      <c r="O104" s="2">
        <v>18</v>
      </c>
      <c r="P104" s="1">
        <v>173</v>
      </c>
      <c r="S104" s="1">
        <v>18</v>
      </c>
      <c r="T104">
        <f>=IF(OR(ISBLANK(S104),ISBLANK(N104)), "",S104-N104)</f>
      </c>
      <c r="U104" s="1">
        <v>3.84</v>
      </c>
      <c r="V104" s="2">
        <v>5</v>
      </c>
      <c r="W104" s="1">
        <v>0</v>
      </c>
      <c r="Z104" s="1">
        <v>5</v>
      </c>
      <c r="AA104">
        <f>=IF(OR(ISBLANK(Z104),ISBLANK(U104)),"",Z104-U104)</f>
      </c>
    </row>
    <row r="105">
      <c r="A105" s="1" t="s">
        <v>229</v>
      </c>
      <c r="B105" s="1" t="s">
        <v>230</v>
      </c>
      <c r="C105" s="1" t="s">
        <v>19</v>
      </c>
      <c r="D105" s="1" t="s">
        <v>20</v>
      </c>
      <c r="E105" s="1" t="s">
        <v>21</v>
      </c>
      <c r="F105" s="4">
        <v>2150</v>
      </c>
      <c r="K105" s="3">
        <v>2150</v>
      </c>
      <c r="L105" s="3">
        <f>=IF(ISBLANK(G105),"",K105-G105)</f>
      </c>
      <c r="M105" s="5">
        <f>=IF(OR(ISBLANK(K105),ISBLANK(L105),LEN(L105)=0),"",L105/K105)</f>
      </c>
      <c r="N105" s="2">
        <v>125</v>
      </c>
      <c r="S105" s="1">
        <v>125</v>
      </c>
      <c r="T105">
        <f>=IF(OR(ISBLANK(S105),ISBLANK(O105)),"",S105-O105)</f>
      </c>
      <c r="U105" s="2">
        <v>4.99</v>
      </c>
      <c r="Z105" s="1">
        <v>4.99</v>
      </c>
      <c r="AA105">
        <f>=IF(OR(ISBLANK(Z105),ISBLANK(V105)),"",Z105-V105)</f>
      </c>
    </row>
    <row r="106">
      <c r="A106" s="1" t="s">
        <v>231</v>
      </c>
      <c r="B106" s="1" t="s">
        <v>232</v>
      </c>
      <c r="C106" s="1" t="s">
        <v>19</v>
      </c>
      <c r="D106" s="1" t="s">
        <v>20</v>
      </c>
      <c r="E106" s="1" t="s">
        <v>21</v>
      </c>
      <c r="F106" s="4">
        <v>2460</v>
      </c>
      <c r="K106" s="3">
        <v>2460</v>
      </c>
      <c r="L106" s="3">
        <f>=IF(ISBLANK(G106),"",K106-G106)</f>
      </c>
      <c r="M106" s="5">
        <f>=IF(OR(ISBLANK(K106),ISBLANK(L106),LEN(L106)=0),"",L106/K106)</f>
      </c>
      <c r="N106" s="2">
        <v>125</v>
      </c>
      <c r="S106" s="1">
        <v>125</v>
      </c>
      <c r="T106">
        <f>=IF(OR(ISBLANK(S106),ISBLANK(O106)),"",S106-O106)</f>
      </c>
      <c r="U106" s="2">
        <v>4.99</v>
      </c>
      <c r="Z106" s="1">
        <v>4.99</v>
      </c>
      <c r="AA106">
        <f>=IF(OR(ISBLANK(Z106),ISBLANK(V106)),"",Z106-V106)</f>
      </c>
    </row>
    <row r="107">
      <c r="A107" s="1" t="s">
        <v>233</v>
      </c>
      <c r="B107" s="1" t="s">
        <v>234</v>
      </c>
      <c r="C107" s="1" t="s">
        <v>19</v>
      </c>
      <c r="D107" s="1" t="s">
        <v>26</v>
      </c>
      <c r="L107" s="3">
        <f>=IF(ISBLANK(G107),"",K107-G107)</f>
      </c>
      <c r="M107" s="5">
        <f>=IF(OR(ISBLANK(K107),ISBLANK(L107),LEN(L107)=0),"",L107/K107)</f>
      </c>
      <c r="T107">
        <f>=IF(OR(ISBLANK(S107),ISBLANK(O107)),"",S107-O107)</f>
      </c>
      <c r="AA107">
        <f>=IF(OR(ISBLANK(Z107),ISBLANK(V107)),"",Z107-V107)</f>
      </c>
    </row>
    <row r="108">
      <c r="A108" s="1" t="s">
        <v>235</v>
      </c>
      <c r="B108" s="1" t="s">
        <v>236</v>
      </c>
      <c r="C108" s="1" t="s">
        <v>19</v>
      </c>
      <c r="D108" s="1" t="s">
        <v>26</v>
      </c>
      <c r="L108" s="3">
        <f>=IF(ISBLANK(G108),"",K108-G108)</f>
      </c>
      <c r="M108" s="5">
        <f>=IF(OR(ISBLANK(K108),ISBLANK(L108),LEN(L108)=0),"",L108/K108)</f>
      </c>
      <c r="T108">
        <f>=IF(OR(ISBLANK(S108),ISBLANK(O108)),"",S108-O108)</f>
      </c>
      <c r="AA108">
        <f>=IF(OR(ISBLANK(Z108),ISBLANK(V108)),"",Z108-V108)</f>
      </c>
    </row>
    <row r="109">
      <c r="A109" s="1" t="s">
        <v>237</v>
      </c>
      <c r="B109" s="1" t="s">
        <v>238</v>
      </c>
      <c r="C109" s="1" t="s">
        <v>19</v>
      </c>
      <c r="D109" s="1" t="s">
        <v>20</v>
      </c>
      <c r="E109" s="1" t="s">
        <v>21</v>
      </c>
      <c r="F109" s="4">
        <v>19423</v>
      </c>
      <c r="K109" s="3">
        <v>19423</v>
      </c>
      <c r="L109" s="3">
        <f>=IF(ISBLANK(G109),"",K109-G109)</f>
      </c>
      <c r="M109" s="5">
        <f>=IF(OR(ISBLANK(K109),ISBLANK(L109),LEN(L109)=0),"",L109/K109)</f>
      </c>
      <c r="N109" s="2">
        <v>125</v>
      </c>
      <c r="S109" s="1">
        <v>125</v>
      </c>
      <c r="T109">
        <f>=IF(OR(ISBLANK(S109),ISBLANK(O109)),"",S109-O109)</f>
      </c>
      <c r="U109" s="2">
        <v>4.99</v>
      </c>
      <c r="Z109" s="1">
        <v>4.99</v>
      </c>
      <c r="AA109">
        <f>=IF(OR(ISBLANK(Z109),ISBLANK(V109)),"",Z109-V109)</f>
      </c>
    </row>
    <row r="110">
      <c r="A110" s="1" t="s">
        <v>239</v>
      </c>
      <c r="B110" s="1" t="s">
        <v>240</v>
      </c>
      <c r="C110" s="1" t="s">
        <v>19</v>
      </c>
      <c r="D110" s="1" t="s">
        <v>20</v>
      </c>
      <c r="E110" s="1" t="s">
        <v>21</v>
      </c>
      <c r="F110" s="4">
        <v>43200</v>
      </c>
      <c r="K110" s="3">
        <v>43200</v>
      </c>
      <c r="L110" s="3">
        <f>=IF(ISBLANK(G110),"",K110-G110)</f>
      </c>
      <c r="M110" s="5">
        <f>=IF(OR(ISBLANK(K110),ISBLANK(L110),LEN(L110)=0),"",L110/K110)</f>
      </c>
      <c r="N110" s="2">
        <v>125</v>
      </c>
      <c r="S110" s="1">
        <v>125</v>
      </c>
      <c r="T110">
        <f>=IF(OR(ISBLANK(S110),ISBLANK(O110)),"",S110-O110)</f>
      </c>
      <c r="U110" s="2">
        <v>4.99</v>
      </c>
      <c r="Z110" s="1">
        <v>4.99</v>
      </c>
      <c r="AA110">
        <f>=IF(OR(ISBLANK(Z110),ISBLANK(V110)),"",Z110-V110)</f>
      </c>
    </row>
    <row r="111">
      <c r="A111" s="1" t="s">
        <v>241</v>
      </c>
      <c r="B111" s="1" t="s">
        <v>242</v>
      </c>
      <c r="C111" s="1" t="s">
        <v>19</v>
      </c>
      <c r="D111" s="1" t="s">
        <v>26</v>
      </c>
      <c r="L111" s="3">
        <f>=IF(ISBLANK(G111),"",K111-G111)</f>
      </c>
      <c r="M111" s="5">
        <f>=IF(OR(ISBLANK(K111),ISBLANK(L111),LEN(L111)=0),"",L111/K111)</f>
      </c>
      <c r="T111">
        <f>=IF(OR(ISBLANK(S111),ISBLANK(O111)),"",S111-O111)</f>
      </c>
      <c r="AA111">
        <f>=IF(OR(ISBLANK(Z111),ISBLANK(V111)),"",Z111-V111)</f>
      </c>
    </row>
    <row r="112">
      <c r="A112" s="1" t="s">
        <v>243</v>
      </c>
      <c r="B112" s="1" t="s">
        <v>244</v>
      </c>
      <c r="C112" s="1" t="s">
        <v>19</v>
      </c>
      <c r="D112" s="1" t="s">
        <v>26</v>
      </c>
      <c r="L112" s="3">
        <f>=IF(ISBLANK(G112),"",K112-G112)</f>
      </c>
      <c r="M112" s="5">
        <f>=IF(OR(ISBLANK(K112),ISBLANK(L112),LEN(L112)=0),"",L112/K112)</f>
      </c>
      <c r="T112">
        <f>=IF(OR(ISBLANK(S112),ISBLANK(O112)),"",S112-O112)</f>
      </c>
      <c r="AA112">
        <f>=IF(OR(ISBLANK(Z112),ISBLANK(V112)),"",Z112-V112)</f>
      </c>
    </row>
    <row r="113">
      <c r="A113" s="1" t="s">
        <v>245</v>
      </c>
      <c r="B113" s="1" t="s">
        <v>246</v>
      </c>
      <c r="C113" s="1" t="s">
        <v>19</v>
      </c>
      <c r="D113" s="1" t="s">
        <v>20</v>
      </c>
      <c r="E113" s="1" t="s">
        <v>21</v>
      </c>
      <c r="F113" s="4">
        <v>5180</v>
      </c>
      <c r="K113" s="3">
        <v>5180</v>
      </c>
      <c r="L113" s="3">
        <f>=IF(ISBLANK(G113),"",K113-G113)</f>
      </c>
      <c r="M113" s="5">
        <f>=IF(OR(ISBLANK(K113),ISBLANK(L113),LEN(L113)=0),"",L113/K113)</f>
      </c>
      <c r="N113" s="2">
        <v>18</v>
      </c>
      <c r="S113" s="1">
        <v>18</v>
      </c>
      <c r="T113">
        <f>=IF(OR(ISBLANK(S113),ISBLANK(O113)),"",S113-O113)</f>
      </c>
      <c r="U113" s="2">
        <v>4.99</v>
      </c>
      <c r="Z113" s="1">
        <v>4.99</v>
      </c>
      <c r="AA113">
        <f>=IF(OR(ISBLANK(Z113),ISBLANK(V113)),"",Z113-V113)</f>
      </c>
    </row>
    <row r="114">
      <c r="A114" s="1" t="s">
        <v>247</v>
      </c>
      <c r="B114" s="1" t="s">
        <v>248</v>
      </c>
      <c r="C114" s="1" t="s">
        <v>19</v>
      </c>
      <c r="D114" s="1" t="s">
        <v>20</v>
      </c>
      <c r="E114" s="1" t="s">
        <v>21</v>
      </c>
      <c r="F114" s="4">
        <v>2740</v>
      </c>
      <c r="K114" s="3">
        <v>2740</v>
      </c>
      <c r="L114" s="3">
        <f>=IF(ISBLANK(G114),"",K114-G114)</f>
      </c>
      <c r="M114" s="5">
        <f>=IF(OR(ISBLANK(K114),ISBLANK(L114),LEN(L114)=0),"",L114/K114)</f>
      </c>
      <c r="N114" s="2">
        <v>125</v>
      </c>
      <c r="S114" s="1">
        <v>125</v>
      </c>
      <c r="T114">
        <f>=IF(OR(ISBLANK(S114),ISBLANK(O114)),"",S114-O114)</f>
      </c>
      <c r="U114" s="2">
        <v>4.99</v>
      </c>
      <c r="Z114" s="1">
        <v>4.99</v>
      </c>
      <c r="AA114">
        <f>=IF(OR(ISBLANK(Z114),ISBLANK(V114)),"",Z114-V114)</f>
      </c>
    </row>
    <row r="115">
      <c r="A115" s="1" t="s">
        <v>249</v>
      </c>
      <c r="B115" s="1" t="s">
        <v>250</v>
      </c>
      <c r="C115" s="1" t="s">
        <v>19</v>
      </c>
      <c r="D115" s="1" t="s">
        <v>20</v>
      </c>
      <c r="E115" s="1" t="s">
        <v>21</v>
      </c>
      <c r="F115" s="4">
        <v>2740</v>
      </c>
      <c r="K115" s="3">
        <v>2740</v>
      </c>
      <c r="L115" s="3">
        <f>=IF(ISBLANK(G115),"",K115-G115)</f>
      </c>
      <c r="M115" s="5">
        <f>=IF(OR(ISBLANK(K115),ISBLANK(L115),LEN(L115)=0),"",L115/K115)</f>
      </c>
      <c r="N115" s="2">
        <v>125</v>
      </c>
      <c r="S115" s="1">
        <v>125</v>
      </c>
      <c r="T115">
        <f>=IF(OR(ISBLANK(S115),ISBLANK(O115)),"",S115-O115)</f>
      </c>
      <c r="U115" s="2">
        <v>4.99</v>
      </c>
      <c r="Z115" s="1">
        <v>4.99</v>
      </c>
      <c r="AA115">
        <f>=IF(OR(ISBLANK(Z115),ISBLANK(V115)),"",Z115-V115)</f>
      </c>
    </row>
    <row r="116">
      <c r="A116" s="1" t="s">
        <v>251</v>
      </c>
      <c r="B116" s="1" t="s">
        <v>252</v>
      </c>
      <c r="C116" s="1" t="s">
        <v>19</v>
      </c>
      <c r="D116" s="1" t="s">
        <v>20</v>
      </c>
      <c r="E116" s="1" t="s">
        <v>21</v>
      </c>
      <c r="F116" s="4">
        <v>2740</v>
      </c>
      <c r="K116" s="3">
        <v>2740</v>
      </c>
      <c r="L116" s="3">
        <f>=IF(ISBLANK(G116),"",K116-G116)</f>
      </c>
      <c r="M116" s="5">
        <f>=IF(OR(ISBLANK(K116),ISBLANK(L116),LEN(L116)=0),"",L116/K116)</f>
      </c>
      <c r="N116" s="2">
        <v>125</v>
      </c>
      <c r="S116" s="1">
        <v>125</v>
      </c>
      <c r="T116">
        <f>=IF(OR(ISBLANK(S116),ISBLANK(O116)),"",S116-O116)</f>
      </c>
      <c r="U116" s="2">
        <v>4.99</v>
      </c>
      <c r="Z116" s="1">
        <v>4.99</v>
      </c>
      <c r="AA116">
        <f>=IF(OR(ISBLANK(Z116),ISBLANK(V116)),"",Z116-V116)</f>
      </c>
    </row>
    <row r="117">
      <c r="A117" s="1" t="s">
        <v>253</v>
      </c>
      <c r="B117" s="1" t="s">
        <v>254</v>
      </c>
      <c r="C117" s="1" t="s">
        <v>19</v>
      </c>
      <c r="D117" s="1" t="s">
        <v>20</v>
      </c>
      <c r="E117" s="1" t="s">
        <v>21</v>
      </c>
      <c r="F117" s="4">
        <v>2740</v>
      </c>
      <c r="K117" s="3">
        <v>2740</v>
      </c>
      <c r="L117" s="3">
        <f>=IF(ISBLANK(G117),"",K117-G117)</f>
      </c>
      <c r="M117" s="5">
        <f>=IF(OR(ISBLANK(K117),ISBLANK(L117),LEN(L117)=0),"",L117/K117)</f>
      </c>
      <c r="N117" s="2">
        <v>125</v>
      </c>
      <c r="S117" s="1">
        <v>125</v>
      </c>
      <c r="T117">
        <f>=IF(OR(ISBLANK(S117),ISBLANK(O117)),"",S117-O117)</f>
      </c>
      <c r="U117" s="2">
        <v>4.99</v>
      </c>
      <c r="Z117" s="1">
        <v>4.99</v>
      </c>
      <c r="AA117">
        <f>=IF(OR(ISBLANK(Z117),ISBLANK(V117)),"",Z117-V117)</f>
      </c>
    </row>
    <row r="118">
      <c r="A118" s="1" t="s">
        <v>255</v>
      </c>
      <c r="B118" s="1" t="s">
        <v>256</v>
      </c>
      <c r="C118" s="1" t="s">
        <v>19</v>
      </c>
      <c r="D118" s="1" t="s">
        <v>26</v>
      </c>
      <c r="L118" s="3">
        <f>=IF(ISBLANK(G118),"",K118-G118)</f>
      </c>
      <c r="M118" s="5">
        <f>=IF(OR(ISBLANK(K118),ISBLANK(L118),LEN(L118)=0),"",L118/K118)</f>
      </c>
      <c r="T118">
        <f>=IF(OR(ISBLANK(S118),ISBLANK(O118)),"",S118-O118)</f>
      </c>
      <c r="AA118">
        <f>=IF(OR(ISBLANK(Z118),ISBLANK(V118)),"",Z118-V118)</f>
      </c>
    </row>
    <row r="119">
      <c r="A119" s="1" t="s">
        <v>257</v>
      </c>
      <c r="B119" s="1" t="s">
        <v>258</v>
      </c>
      <c r="C119" s="1" t="s">
        <v>19</v>
      </c>
      <c r="D119" s="1" t="s">
        <v>26</v>
      </c>
      <c r="L119" s="3">
        <f>=IF(ISBLANK(G119),"",K119-G119)</f>
      </c>
      <c r="M119" s="5">
        <f>=IF(OR(ISBLANK(K119),ISBLANK(L119),LEN(L119)=0),"",L119/K119)</f>
      </c>
      <c r="T119">
        <f>=IF(OR(ISBLANK(S119),ISBLANK(O119)),"",S119-O119)</f>
      </c>
      <c r="AA119">
        <f>=IF(OR(ISBLANK(Z119),ISBLANK(V119)),"",Z119-V119)</f>
      </c>
    </row>
    <row r="120">
      <c r="A120" s="1" t="s">
        <v>259</v>
      </c>
      <c r="B120" s="1" t="s">
        <v>260</v>
      </c>
      <c r="C120" s="1" t="s">
        <v>19</v>
      </c>
      <c r="D120" s="1" t="s">
        <v>20</v>
      </c>
      <c r="E120" s="1" t="s">
        <v>21</v>
      </c>
      <c r="F120" s="4">
        <v>3920</v>
      </c>
      <c r="K120" s="3">
        <v>3920</v>
      </c>
      <c r="L120" s="3">
        <f>=IF(ISBLANK(G120),"",K120-G120)</f>
      </c>
      <c r="M120" s="5">
        <f>=IF(OR(ISBLANK(K120),ISBLANK(L120),LEN(L120)=0),"",L120/K120)</f>
      </c>
      <c r="N120" s="2">
        <v>125</v>
      </c>
      <c r="S120" s="1">
        <v>125</v>
      </c>
      <c r="T120">
        <f>=IF(OR(ISBLANK(S120),ISBLANK(O120)),"",S120-O120)</f>
      </c>
      <c r="U120" s="2">
        <v>4.99</v>
      </c>
      <c r="Z120" s="1">
        <v>4.99</v>
      </c>
      <c r="AA120">
        <f>=IF(OR(ISBLANK(Z120),ISBLANK(V120)),"",Z120-V120)</f>
      </c>
    </row>
    <row r="121">
      <c r="A121" s="1" t="s">
        <v>261</v>
      </c>
      <c r="B121" s="1" t="s">
        <v>262</v>
      </c>
      <c r="C121" s="1" t="s">
        <v>19</v>
      </c>
      <c r="D121" s="1" t="s">
        <v>20</v>
      </c>
      <c r="E121" s="1" t="s">
        <v>21</v>
      </c>
      <c r="F121" s="4">
        <v>3920</v>
      </c>
      <c r="K121" s="3">
        <v>3920</v>
      </c>
      <c r="L121" s="3">
        <f>=IF(ISBLANK(G121),"",K121-G121)</f>
      </c>
      <c r="M121" s="5">
        <f>=IF(OR(ISBLANK(K121),ISBLANK(L121),LEN(L121)=0),"",L121/K121)</f>
      </c>
      <c r="N121" s="2">
        <v>125</v>
      </c>
      <c r="S121" s="1">
        <v>125</v>
      </c>
      <c r="T121">
        <f>=IF(OR(ISBLANK(S121),ISBLANK(O121)),"",S121-O121)</f>
      </c>
      <c r="U121" s="2">
        <v>4.99</v>
      </c>
      <c r="Z121" s="1">
        <v>4.99</v>
      </c>
      <c r="AA121">
        <f>=IF(OR(ISBLANK(Z121),ISBLANK(V121)),"",Z121-V121)</f>
      </c>
    </row>
    <row r="122">
      <c r="A122" s="1" t="s">
        <v>263</v>
      </c>
      <c r="B122" s="1" t="s">
        <v>264</v>
      </c>
      <c r="C122" s="1" t="s">
        <v>19</v>
      </c>
      <c r="D122" s="1" t="s">
        <v>20</v>
      </c>
      <c r="E122" s="1" t="s">
        <v>21</v>
      </c>
      <c r="F122" s="4">
        <v>1680</v>
      </c>
      <c r="K122" s="3">
        <v>1680</v>
      </c>
      <c r="L122" s="3">
        <f>=IF(ISBLANK(G122),"",K122-G122)</f>
      </c>
      <c r="M122" s="5">
        <f>=IF(OR(ISBLANK(K122),ISBLANK(L122),LEN(L122)=0),"",L122/K122)</f>
      </c>
      <c r="N122" s="2">
        <v>125</v>
      </c>
      <c r="S122" s="1">
        <v>125</v>
      </c>
      <c r="T122">
        <f>=IF(OR(ISBLANK(S122),ISBLANK(O122)),"",S122-O122)</f>
      </c>
      <c r="U122" s="2">
        <v>4.99</v>
      </c>
      <c r="Z122" s="1">
        <v>4.99</v>
      </c>
      <c r="AA122">
        <f>=IF(OR(ISBLANK(Z122),ISBLANK(V122)),"",Z122-V122)</f>
      </c>
    </row>
  </sheetData>
  <mergeCells count="8">
    <mergeCell ref="A1:A2"/>
    <mergeCell ref="B1:B2"/>
    <mergeCell ref="C1:C2"/>
    <mergeCell ref="D1:D2"/>
    <mergeCell ref="E1:E2"/>
    <mergeCell ref="F1:M1"/>
    <mergeCell ref="N1:T1"/>
    <mergeCell ref="U1:Y1"/>
  </mergeCells>
  <hyperlinks>
    <hyperlink ref="A3" r:id="rId1"/>
    <hyperlink ref="A4" r:id="rId2"/>
    <hyperlink ref="A5" r:id="rId3"/>
    <hyperlink ref="A6" r:id="rId4"/>
    <hyperlink ref="A7" r:id="rId5"/>
    <hyperlink ref="A8" r:id="rId6"/>
    <hyperlink ref="A9" r:id="rId7"/>
    <hyperlink ref="A10" r:id="rId8"/>
    <hyperlink ref="A11" r:id="rId9"/>
    <hyperlink ref="A12" r:id="rId10"/>
    <hyperlink ref="A13" r:id="rId11"/>
    <hyperlink ref="A14" r:id="rId12"/>
    <hyperlink ref="A15"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 ref="A27" r:id="rId25"/>
    <hyperlink ref="A28" r:id="rId26"/>
    <hyperlink ref="A29" r:id="rId27"/>
    <hyperlink ref="A30"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7" r:id="rId55"/>
    <hyperlink ref="A58" r:id="rId56"/>
    <hyperlink ref="A59" r:id="rId57"/>
    <hyperlink ref="A60" r:id="rId58"/>
    <hyperlink ref="A61" r:id="rId59"/>
    <hyperlink ref="A62" r:id="rId60"/>
    <hyperlink ref="A63" r:id="rId61"/>
    <hyperlink ref="A64" r:id="rId62"/>
    <hyperlink ref="A65" r:id="rId63"/>
    <hyperlink ref="A66" r:id="rId64"/>
    <hyperlink ref="A67" r:id="rId65"/>
    <hyperlink ref="A68" r:id="rId66"/>
    <hyperlink ref="A69" r:id="rId67"/>
    <hyperlink ref="A70" r:id="rId68"/>
    <hyperlink ref="A71" r:id="rId69"/>
    <hyperlink ref="A72" r:id="rId70"/>
    <hyperlink ref="A73" r:id="rId71"/>
    <hyperlink ref="A74" r:id="rId72"/>
    <hyperlink ref="A75" r:id="rId73"/>
    <hyperlink ref="A76" r:id="rId74"/>
    <hyperlink ref="A77" r:id="rId75"/>
    <hyperlink ref="A78" r:id="rId76"/>
    <hyperlink ref="A79" r:id="rId77"/>
    <hyperlink ref="A80" r:id="rId78"/>
    <hyperlink ref="A81" r:id="rId79"/>
    <hyperlink ref="A82" r:id="rId80"/>
    <hyperlink ref="A83" r:id="rId81"/>
    <hyperlink ref="A84" r:id="rId82"/>
    <hyperlink ref="A85" r:id="rId83"/>
    <hyperlink ref="A86" r:id="rId84"/>
    <hyperlink ref="A87" r:id="rId85"/>
    <hyperlink ref="A88" r:id="rId86"/>
    <hyperlink ref="A89" r:id="rId87"/>
    <hyperlink ref="A90" r:id="rId88"/>
    <hyperlink ref="A91" r:id="rId89"/>
    <hyperlink ref="A92" r:id="rId90"/>
    <hyperlink ref="A93" r:id="rId91"/>
    <hyperlink ref="A94" r:id="rId92"/>
    <hyperlink ref="A95" r:id="rId93"/>
    <hyperlink ref="A96" r:id="rId94"/>
    <hyperlink ref="A97" r:id="rId95"/>
    <hyperlink ref="A98" r:id="rId96"/>
    <hyperlink ref="A99" r:id="rId97"/>
    <hyperlink ref="A100" r:id="rId98"/>
    <hyperlink ref="A101" r:id="rId99"/>
    <hyperlink ref="A102" r:id="rId100"/>
    <hyperlink ref="A103" r:id="rId101"/>
    <hyperlink ref="A104" r:id="rId102"/>
    <hyperlink ref="A105" r:id="rId103"/>
    <hyperlink ref="A106" r:id="rId104"/>
    <hyperlink ref="A107" r:id="rId105"/>
    <hyperlink ref="A108" r:id="rId106"/>
    <hyperlink ref="A109" r:id="rId107"/>
    <hyperlink ref="A110" r:id="rId108"/>
    <hyperlink ref="A111" r:id="rId109"/>
    <hyperlink ref="A112" r:id="rId110"/>
    <hyperlink ref="A113" r:id="rId111"/>
    <hyperlink ref="A114" r:id="rId112"/>
    <hyperlink ref="A115" r:id="rId113"/>
    <hyperlink ref="A116" r:id="rId114"/>
    <hyperlink ref="A117" r:id="rId115"/>
    <hyperlink ref="A118" r:id="rId116"/>
    <hyperlink ref="A119" r:id="rId117"/>
    <hyperlink ref="A120" r:id="rId118"/>
    <hyperlink ref="A121" r:id="rId119"/>
    <hyperlink ref="A122" r:id="rId120"/>
  </hyperlink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