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\"/>
    </mc:Choice>
  </mc:AlternateContent>
  <bookViews>
    <workbookView xWindow="0" yWindow="0" windowWidth="28800" windowHeight="12300"/>
  </bookViews>
  <sheets>
    <sheet name="T-1.3" sheetId="1" r:id="rId1"/>
  </sheets>
  <definedNames>
    <definedName name="_xlnm.Print_Area" localSheetId="0">'T-1.3'!$A$1:$I$28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R27" i="1"/>
  <c r="O27" i="1"/>
  <c r="N27" i="1"/>
  <c r="S26" i="1"/>
  <c r="R26" i="1"/>
  <c r="O26" i="1"/>
  <c r="N26" i="1"/>
  <c r="S25" i="1"/>
  <c r="R25" i="1"/>
  <c r="O25" i="1"/>
  <c r="N25" i="1"/>
  <c r="S24" i="1"/>
  <c r="R24" i="1"/>
  <c r="O24" i="1"/>
  <c r="N24" i="1"/>
  <c r="S23" i="1"/>
  <c r="R23" i="1"/>
  <c r="O23" i="1"/>
  <c r="N23" i="1"/>
  <c r="S22" i="1"/>
  <c r="R22" i="1"/>
  <c r="O22" i="1"/>
  <c r="N22" i="1"/>
  <c r="S21" i="1"/>
  <c r="R21" i="1"/>
  <c r="O21" i="1"/>
  <c r="N21" i="1"/>
  <c r="S20" i="1"/>
  <c r="R20" i="1"/>
  <c r="O20" i="1"/>
  <c r="N20" i="1"/>
  <c r="S19" i="1"/>
  <c r="R19" i="1"/>
  <c r="O19" i="1"/>
  <c r="N19" i="1"/>
  <c r="S18" i="1"/>
  <c r="R18" i="1"/>
  <c r="O18" i="1"/>
  <c r="N18" i="1"/>
  <c r="S17" i="1"/>
  <c r="R17" i="1"/>
  <c r="O17" i="1"/>
  <c r="N17" i="1"/>
  <c r="S16" i="1"/>
  <c r="R16" i="1"/>
  <c r="O16" i="1"/>
  <c r="N16" i="1"/>
  <c r="S15" i="1"/>
  <c r="R15" i="1"/>
  <c r="O15" i="1"/>
  <c r="N15" i="1"/>
  <c r="S14" i="1"/>
  <c r="R14" i="1"/>
  <c r="O14" i="1"/>
  <c r="N14" i="1"/>
  <c r="S13" i="1"/>
  <c r="R13" i="1"/>
  <c r="O13" i="1"/>
  <c r="N13" i="1"/>
  <c r="S12" i="1"/>
  <c r="R12" i="1"/>
  <c r="O12" i="1"/>
  <c r="N12" i="1"/>
</calcChain>
</file>

<file path=xl/sharedStrings.xml><?xml version="1.0" encoding="utf-8"?>
<sst xmlns="http://schemas.openxmlformats.org/spreadsheetml/2006/main" count="59" uniqueCount="30">
  <si>
    <t>TABLE 1.3</t>
  </si>
  <si>
    <t>Population and Density of Population Per Square Kilometre by District in West Bengal</t>
  </si>
  <si>
    <t>District</t>
  </si>
  <si>
    <t>Population(Number)</t>
  </si>
  <si>
    <t>Density of population(Per Sq. Km.)</t>
  </si>
  <si>
    <t>West Bengal</t>
  </si>
  <si>
    <t>Burdwan</t>
  </si>
  <si>
    <t>Birbhum</t>
  </si>
  <si>
    <t>Bankura</t>
  </si>
  <si>
    <t>Paschim Midnapore</t>
  </si>
  <si>
    <t>Purba Midnapore</t>
  </si>
  <si>
    <t>Howrah</t>
  </si>
  <si>
    <t>Hooghly</t>
  </si>
  <si>
    <t>24-Parganas (N)</t>
  </si>
  <si>
    <t>24-Parganas (S)</t>
  </si>
  <si>
    <t>Kolkata</t>
  </si>
  <si>
    <t>Nadia</t>
  </si>
  <si>
    <t>Murshidabad</t>
  </si>
  <si>
    <t>Uttar Dinajpur</t>
  </si>
  <si>
    <r>
      <t>Uttar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Dinajpur</t>
    </r>
  </si>
  <si>
    <t>Dakshin Dinajpur</t>
  </si>
  <si>
    <r>
      <t>Dakshin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Dinajpur</t>
    </r>
  </si>
  <si>
    <t>Malda</t>
  </si>
  <si>
    <t>Jalpaiguri</t>
  </si>
  <si>
    <t>Darjeeling</t>
  </si>
  <si>
    <t>Cooch Behar</t>
  </si>
  <si>
    <r>
      <t>Cooch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Behar</t>
    </r>
  </si>
  <si>
    <t>Purulia</t>
  </si>
  <si>
    <t>Source : Directorate of Census Operation, West Bengal.</t>
  </si>
  <si>
    <t xml:space="preserve">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</si>
</sst>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8" x14ac:knownFonts="1">
    <font>
      <sz val="10"/>
      <name val="Arial"/>
    </font>
    <font>
      <sz val="11"/>
      <color indexed="8"/>
      <name val="Arial Narrow"/>
      <family val="2"/>
    </font>
    <font>
      <sz val="10"/>
      <name val="Arial"/>
      <family val="2"/>
    </font>
    <font>
      <sz val="11"/>
      <color indexed="8"/>
      <name val="Arial Narrow Bold"/>
    </font>
    <font>
      <sz val="10"/>
      <color indexed="8"/>
      <name val="Arial Narrow Bold"/>
    </font>
    <font>
      <sz val="10"/>
      <color indexed="8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/>
    </xf>
    <xf numFmtId="0" fontId="2" fillId="0" borderId="1" xfId="0" applyFont="1" applyBorder="1"/>
    <xf numFmtId="49" fontId="4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49" fontId="5" fillId="0" borderId="0" xfId="0" applyNumberFormat="1" applyFont="1" applyAlignment="1"/>
    <xf numFmtId="0" fontId="5" fillId="0" borderId="0" xfId="0" applyNumberFormat="1" applyFont="1" applyAlignment="1">
      <alignment horizontal="right" vertical="center" indent="2"/>
    </xf>
    <xf numFmtId="1" fontId="5" fillId="0" borderId="0" xfId="0" applyNumberFormat="1" applyFont="1" applyAlignment="1">
      <alignment horizontal="right" vertical="center" indent="2"/>
    </xf>
    <xf numFmtId="0" fontId="6" fillId="0" borderId="0" xfId="0" applyFont="1" applyFill="1" applyBorder="1" applyAlignment="1">
      <alignment horizontal="left" vertical="top"/>
    </xf>
    <xf numFmtId="0" fontId="5" fillId="0" borderId="0" xfId="0" applyNumberFormat="1" applyFont="1" applyAlignment="1">
      <alignment horizontal="center"/>
    </xf>
    <xf numFmtId="1" fontId="2" fillId="0" borderId="0" xfId="0" applyNumberFormat="1" applyFont="1"/>
    <xf numFmtId="2" fontId="2" fillId="0" borderId="0" xfId="0" applyNumberFormat="1" applyFont="1"/>
    <xf numFmtId="0" fontId="5" fillId="0" borderId="0" xfId="0" applyNumberFormat="1" applyFont="1" applyAlignment="1">
      <alignment horizontal="right" vertical="center" indent="2"/>
    </xf>
    <xf numFmtId="0" fontId="5" fillId="0" borderId="0" xfId="0" applyNumberFormat="1" applyFont="1" applyBorder="1" applyAlignment="1">
      <alignment horizontal="center"/>
    </xf>
    <xf numFmtId="49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right" vertical="center" indent="2"/>
    </xf>
    <xf numFmtId="1" fontId="5" fillId="0" borderId="1" xfId="0" applyNumberFormat="1" applyFont="1" applyBorder="1" applyAlignment="1">
      <alignment horizontal="right" vertical="center" indent="2"/>
    </xf>
    <xf numFmtId="49" fontId="5" fillId="0" borderId="2" xfId="0" applyNumberFormat="1" applyFont="1" applyBorder="1" applyAlignment="1">
      <alignment horizontal="right"/>
    </xf>
    <xf numFmtId="0" fontId="7" fillId="0" borderId="0" xfId="0" applyFont="1"/>
    <xf numFmtId="49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</xdr:row>
      <xdr:rowOff>161925</xdr:rowOff>
    </xdr:from>
    <xdr:to>
      <xdr:col>4</xdr:col>
      <xdr:colOff>476250</xdr:colOff>
      <xdr:row>5</xdr:row>
      <xdr:rowOff>0</xdr:rowOff>
    </xdr:to>
    <xdr:cxnSp macro="">
      <xdr:nvCxnSpPr>
        <xdr:cNvPr id="2" name="Straight Connector 1"/>
        <xdr:cNvCxnSpPr/>
      </xdr:nvCxnSpPr>
      <xdr:spPr>
        <a:xfrm flipV="1">
          <a:off x="1181100" y="952500"/>
          <a:ext cx="32480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5</xdr:row>
      <xdr:rowOff>0</xdr:rowOff>
    </xdr:from>
    <xdr:to>
      <xdr:col>8</xdr:col>
      <xdr:colOff>485775</xdr:colOff>
      <xdr:row>5</xdr:row>
      <xdr:rowOff>1588</xdr:rowOff>
    </xdr:to>
    <xdr:cxnSp macro="">
      <xdr:nvCxnSpPr>
        <xdr:cNvPr id="3" name="Straight Connector 2"/>
        <xdr:cNvCxnSpPr/>
      </xdr:nvCxnSpPr>
      <xdr:spPr>
        <a:xfrm>
          <a:off x="5019675" y="952500"/>
          <a:ext cx="249555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11</xdr:row>
      <xdr:rowOff>66675</xdr:rowOff>
    </xdr:from>
    <xdr:to>
      <xdr:col>1</xdr:col>
      <xdr:colOff>769619</xdr:colOff>
      <xdr:row>12</xdr:row>
      <xdr:rowOff>180975</xdr:rowOff>
    </xdr:to>
    <xdr:sp macro="" textlink="">
      <xdr:nvSpPr>
        <xdr:cNvPr id="4" name="Right Brace 3"/>
        <xdr:cNvSpPr/>
      </xdr:nvSpPr>
      <xdr:spPr>
        <a:xfrm>
          <a:off x="1790700" y="2181225"/>
          <a:ext cx="45719" cy="3238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</xdr:col>
      <xdr:colOff>771525</xdr:colOff>
      <xdr:row>11</xdr:row>
      <xdr:rowOff>57150</xdr:rowOff>
    </xdr:from>
    <xdr:to>
      <xdr:col>2</xdr:col>
      <xdr:colOff>817244</xdr:colOff>
      <xdr:row>12</xdr:row>
      <xdr:rowOff>171450</xdr:rowOff>
    </xdr:to>
    <xdr:sp macro="" textlink="">
      <xdr:nvSpPr>
        <xdr:cNvPr id="5" name="Right Brace 4"/>
        <xdr:cNvSpPr/>
      </xdr:nvSpPr>
      <xdr:spPr>
        <a:xfrm>
          <a:off x="2800350" y="2171700"/>
          <a:ext cx="45719" cy="3238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</xdr:col>
      <xdr:colOff>781050</xdr:colOff>
      <xdr:row>11</xdr:row>
      <xdr:rowOff>47625</xdr:rowOff>
    </xdr:from>
    <xdr:to>
      <xdr:col>3</xdr:col>
      <xdr:colOff>826769</xdr:colOff>
      <xdr:row>12</xdr:row>
      <xdr:rowOff>161925</xdr:rowOff>
    </xdr:to>
    <xdr:sp macro="" textlink="">
      <xdr:nvSpPr>
        <xdr:cNvPr id="6" name="Right Brace 5"/>
        <xdr:cNvSpPr/>
      </xdr:nvSpPr>
      <xdr:spPr>
        <a:xfrm>
          <a:off x="3771900" y="2162175"/>
          <a:ext cx="45719" cy="3238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5</xdr:col>
      <xdr:colOff>476250</xdr:colOff>
      <xdr:row>11</xdr:row>
      <xdr:rowOff>57150</xdr:rowOff>
    </xdr:from>
    <xdr:to>
      <xdr:col>5</xdr:col>
      <xdr:colOff>521969</xdr:colOff>
      <xdr:row>12</xdr:row>
      <xdr:rowOff>171450</xdr:rowOff>
    </xdr:to>
    <xdr:sp macro="" textlink="">
      <xdr:nvSpPr>
        <xdr:cNvPr id="7" name="Right Brace 6"/>
        <xdr:cNvSpPr/>
      </xdr:nvSpPr>
      <xdr:spPr>
        <a:xfrm>
          <a:off x="5391150" y="2171700"/>
          <a:ext cx="45719" cy="3238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</xdr:col>
      <xdr:colOff>523875</xdr:colOff>
      <xdr:row>11</xdr:row>
      <xdr:rowOff>57150</xdr:rowOff>
    </xdr:from>
    <xdr:to>
      <xdr:col>6</xdr:col>
      <xdr:colOff>569594</xdr:colOff>
      <xdr:row>12</xdr:row>
      <xdr:rowOff>171450</xdr:rowOff>
    </xdr:to>
    <xdr:sp macro="" textlink="">
      <xdr:nvSpPr>
        <xdr:cNvPr id="8" name="Right Brace 7"/>
        <xdr:cNvSpPr/>
      </xdr:nvSpPr>
      <xdr:spPr>
        <a:xfrm>
          <a:off x="6162675" y="2171700"/>
          <a:ext cx="45719" cy="3238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7</xdr:col>
      <xdr:colOff>457200</xdr:colOff>
      <xdr:row>11</xdr:row>
      <xdr:rowOff>57150</xdr:rowOff>
    </xdr:from>
    <xdr:to>
      <xdr:col>7</xdr:col>
      <xdr:colOff>502919</xdr:colOff>
      <xdr:row>12</xdr:row>
      <xdr:rowOff>171450</xdr:rowOff>
    </xdr:to>
    <xdr:sp macro="" textlink="">
      <xdr:nvSpPr>
        <xdr:cNvPr id="9" name="Right Brace 8"/>
        <xdr:cNvSpPr/>
      </xdr:nvSpPr>
      <xdr:spPr>
        <a:xfrm>
          <a:off x="6819900" y="2171700"/>
          <a:ext cx="45719" cy="3238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0"/>
  <sheetViews>
    <sheetView showGridLines="0" tabSelected="1" view="pageBreakPreview" zoomScale="60" zoomScaleNormal="100" workbookViewId="0">
      <selection activeCell="AJ40" sqref="AJ40"/>
    </sheetView>
  </sheetViews>
  <sheetFormatPr defaultRowHeight="12.75" x14ac:dyDescent="0.2"/>
  <cols>
    <col min="1" max="1" width="16" style="2" customWidth="1"/>
    <col min="2" max="5" width="14.42578125" style="2" bestFit="1" customWidth="1"/>
    <col min="6" max="7" width="10.85546875" style="2" bestFit="1" customWidth="1"/>
    <col min="8" max="8" width="10" style="2" customWidth="1"/>
    <col min="9" max="9" width="10.85546875" style="2" bestFit="1" customWidth="1"/>
    <col min="10" max="11" width="9.140625" style="2"/>
    <col min="12" max="12" width="14.28515625" style="2" hidden="1" customWidth="1"/>
    <col min="13" max="13" width="11.42578125" style="2" hidden="1" customWidth="1"/>
    <col min="14" max="15" width="0" style="2" hidden="1" customWidth="1"/>
    <col min="16" max="16" width="14.42578125" style="2" hidden="1" customWidth="1"/>
    <col min="17" max="19" width="0" style="2" hidden="1" customWidth="1"/>
    <col min="20" max="20" width="10.5703125" style="2" bestFit="1" customWidth="1"/>
    <col min="21" max="16384" width="9.140625" style="2"/>
  </cols>
  <sheetData>
    <row r="1" spans="1:20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20" ht="16.5" x14ac:dyDescent="0.3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20" ht="16.5" x14ac:dyDescent="0.3">
      <c r="A3" s="3"/>
      <c r="B3" s="3"/>
      <c r="C3" s="3"/>
      <c r="D3" s="3"/>
      <c r="E3" s="3"/>
      <c r="F3" s="3"/>
      <c r="G3" s="3"/>
      <c r="H3" s="3"/>
      <c r="I3" s="3"/>
    </row>
    <row r="4" spans="1:20" x14ac:dyDescent="0.2">
      <c r="A4" s="4"/>
      <c r="B4" s="4"/>
      <c r="C4" s="4"/>
      <c r="D4" s="4"/>
      <c r="E4" s="4"/>
      <c r="F4" s="4"/>
      <c r="G4" s="4"/>
      <c r="H4" s="4"/>
      <c r="I4" s="4"/>
    </row>
    <row r="5" spans="1:20" x14ac:dyDescent="0.2">
      <c r="A5" s="5" t="s">
        <v>2</v>
      </c>
      <c r="B5" s="6" t="s">
        <v>3</v>
      </c>
      <c r="C5" s="6"/>
      <c r="D5" s="6"/>
      <c r="E5" s="6"/>
      <c r="F5" s="7" t="s">
        <v>4</v>
      </c>
      <c r="G5" s="7"/>
      <c r="H5" s="7"/>
      <c r="I5" s="7"/>
    </row>
    <row r="6" spans="1:20" x14ac:dyDescent="0.2">
      <c r="A6" s="8"/>
      <c r="B6" s="9">
        <v>1981</v>
      </c>
      <c r="C6" s="9">
        <v>1991</v>
      </c>
      <c r="D6" s="9">
        <v>2001</v>
      </c>
      <c r="E6" s="9">
        <v>2011</v>
      </c>
      <c r="F6" s="9">
        <v>1981</v>
      </c>
      <c r="G6" s="9">
        <v>1991</v>
      </c>
      <c r="H6" s="9">
        <v>2001</v>
      </c>
      <c r="I6" s="8">
        <v>2011</v>
      </c>
    </row>
    <row r="7" spans="1:20" x14ac:dyDescent="0.2">
      <c r="A7" s="10">
        <v>-1</v>
      </c>
      <c r="B7" s="10">
        <v>-2</v>
      </c>
      <c r="C7" s="10">
        <v>-3</v>
      </c>
      <c r="D7" s="10">
        <v>-4</v>
      </c>
      <c r="E7" s="10">
        <v>-5</v>
      </c>
      <c r="F7" s="10">
        <v>-6</v>
      </c>
      <c r="G7" s="10">
        <v>-7</v>
      </c>
      <c r="H7" s="11">
        <v>-8</v>
      </c>
      <c r="I7" s="11">
        <v>-9</v>
      </c>
    </row>
    <row r="8" spans="1:20" ht="17.100000000000001" customHeight="1" x14ac:dyDescent="0.2">
      <c r="A8" s="12" t="s">
        <v>5</v>
      </c>
      <c r="B8" s="13">
        <v>54580647</v>
      </c>
      <c r="C8" s="13">
        <v>68077965</v>
      </c>
      <c r="D8" s="13">
        <v>80176197</v>
      </c>
      <c r="E8" s="13">
        <v>91276115</v>
      </c>
      <c r="F8" s="13">
        <v>615</v>
      </c>
      <c r="G8" s="13">
        <v>767</v>
      </c>
      <c r="H8" s="13">
        <v>903</v>
      </c>
      <c r="I8" s="14">
        <v>1028.4400914908961</v>
      </c>
      <c r="L8" s="15"/>
      <c r="P8" s="15"/>
      <c r="Q8" s="16"/>
      <c r="S8" s="17"/>
      <c r="T8" s="18"/>
    </row>
    <row r="9" spans="1:20" ht="17.100000000000001" customHeight="1" x14ac:dyDescent="0.2">
      <c r="A9" s="12" t="s">
        <v>6</v>
      </c>
      <c r="B9" s="13">
        <v>4835388</v>
      </c>
      <c r="C9" s="13">
        <v>6050605</v>
      </c>
      <c r="D9" s="13">
        <v>6895514</v>
      </c>
      <c r="E9" s="13">
        <v>7717563</v>
      </c>
      <c r="F9" s="13">
        <v>688</v>
      </c>
      <c r="G9" s="13">
        <v>861</v>
      </c>
      <c r="H9" s="13">
        <v>982</v>
      </c>
      <c r="I9" s="14">
        <v>1098.7418849658313</v>
      </c>
      <c r="L9" s="15"/>
      <c r="P9" s="15"/>
      <c r="Q9" s="16"/>
      <c r="S9" s="17"/>
      <c r="T9" s="18"/>
    </row>
    <row r="10" spans="1:20" ht="17.100000000000001" customHeight="1" x14ac:dyDescent="0.2">
      <c r="A10" s="12" t="s">
        <v>7</v>
      </c>
      <c r="B10" s="13">
        <v>2095829</v>
      </c>
      <c r="C10" s="13">
        <v>2555664</v>
      </c>
      <c r="D10" s="13">
        <v>3015422</v>
      </c>
      <c r="E10" s="13">
        <v>3502404</v>
      </c>
      <c r="F10" s="13">
        <v>461</v>
      </c>
      <c r="G10" s="13">
        <v>562</v>
      </c>
      <c r="H10" s="13">
        <v>663</v>
      </c>
      <c r="I10" s="14">
        <v>770.60594059405946</v>
      </c>
      <c r="L10" s="15"/>
      <c r="P10" s="15"/>
      <c r="Q10" s="16"/>
      <c r="S10" s="17"/>
      <c r="T10" s="18"/>
    </row>
    <row r="11" spans="1:20" ht="17.100000000000001" customHeight="1" x14ac:dyDescent="0.2">
      <c r="A11" s="12" t="s">
        <v>8</v>
      </c>
      <c r="B11" s="13">
        <v>2374815</v>
      </c>
      <c r="C11" s="13">
        <v>2805065</v>
      </c>
      <c r="D11" s="13">
        <v>3192695</v>
      </c>
      <c r="E11" s="13">
        <v>3596674</v>
      </c>
      <c r="F11" s="13">
        <v>345</v>
      </c>
      <c r="G11" s="13">
        <v>408</v>
      </c>
      <c r="H11" s="13">
        <v>464</v>
      </c>
      <c r="I11" s="14">
        <v>522.62045916884631</v>
      </c>
      <c r="L11" s="15"/>
      <c r="P11" s="15"/>
      <c r="Q11" s="16"/>
      <c r="S11" s="17"/>
      <c r="T11" s="18"/>
    </row>
    <row r="12" spans="1:20" ht="17.100000000000001" customHeight="1" x14ac:dyDescent="0.2">
      <c r="A12" s="12" t="s">
        <v>9</v>
      </c>
      <c r="B12" s="19">
        <v>6742796</v>
      </c>
      <c r="C12" s="19">
        <v>8331912</v>
      </c>
      <c r="D12" s="19">
        <v>9610788</v>
      </c>
      <c r="E12" s="13">
        <v>5913457</v>
      </c>
      <c r="F12" s="19">
        <v>479</v>
      </c>
      <c r="G12" s="19">
        <v>592</v>
      </c>
      <c r="H12" s="19">
        <v>683</v>
      </c>
      <c r="I12" s="14">
        <v>631</v>
      </c>
      <c r="L12" s="12" t="s">
        <v>9</v>
      </c>
      <c r="M12" s="2">
        <v>5913457</v>
      </c>
      <c r="N12" s="2" t="b">
        <f t="shared" ref="N12:N27" si="0">M12=E12</f>
        <v>1</v>
      </c>
      <c r="O12" s="2" t="b">
        <f t="shared" ref="O12:O27" si="1">L12=A12</f>
        <v>1</v>
      </c>
      <c r="P12" s="12" t="s">
        <v>9</v>
      </c>
      <c r="Q12" s="16">
        <v>9368</v>
      </c>
      <c r="R12" s="2" t="b">
        <f t="shared" ref="R12:R27" si="2">L12=P12</f>
        <v>1</v>
      </c>
      <c r="S12" s="17">
        <f t="shared" ref="S12:S27" si="3">M12/Q12</f>
        <v>631.24007258753204</v>
      </c>
    </row>
    <row r="13" spans="1:20" ht="17.100000000000001" customHeight="1" x14ac:dyDescent="0.2">
      <c r="A13" s="12" t="s">
        <v>10</v>
      </c>
      <c r="B13" s="19"/>
      <c r="C13" s="19"/>
      <c r="D13" s="19"/>
      <c r="E13" s="13">
        <v>5095875</v>
      </c>
      <c r="F13" s="19"/>
      <c r="G13" s="19"/>
      <c r="H13" s="19"/>
      <c r="I13" s="14">
        <v>1081</v>
      </c>
      <c r="L13" s="12" t="s">
        <v>10</v>
      </c>
      <c r="M13" s="2">
        <v>5095875</v>
      </c>
      <c r="N13" s="2" t="b">
        <f t="shared" si="0"/>
        <v>1</v>
      </c>
      <c r="O13" s="2" t="b">
        <f t="shared" si="1"/>
        <v>1</v>
      </c>
      <c r="P13" s="12" t="s">
        <v>10</v>
      </c>
      <c r="Q13" s="16">
        <v>4713</v>
      </c>
      <c r="R13" s="2" t="b">
        <f t="shared" si="2"/>
        <v>1</v>
      </c>
      <c r="S13" s="17">
        <f t="shared" si="3"/>
        <v>1081.2380649267982</v>
      </c>
    </row>
    <row r="14" spans="1:20" ht="17.100000000000001" customHeight="1" x14ac:dyDescent="0.2">
      <c r="A14" s="12" t="s">
        <v>11</v>
      </c>
      <c r="B14" s="13">
        <v>2966861</v>
      </c>
      <c r="C14" s="13">
        <v>3729644</v>
      </c>
      <c r="D14" s="13">
        <v>4273099</v>
      </c>
      <c r="E14" s="13">
        <v>4850029</v>
      </c>
      <c r="F14" s="13">
        <v>2022</v>
      </c>
      <c r="G14" s="13">
        <v>2542</v>
      </c>
      <c r="H14" s="13">
        <v>2913</v>
      </c>
      <c r="I14" s="14">
        <v>3306.0865712338104</v>
      </c>
      <c r="L14" s="15" t="s">
        <v>11</v>
      </c>
      <c r="M14" s="2">
        <v>4850029</v>
      </c>
      <c r="N14" s="2" t="b">
        <f t="shared" si="0"/>
        <v>1</v>
      </c>
      <c r="O14" s="2" t="b">
        <f t="shared" si="1"/>
        <v>1</v>
      </c>
      <c r="P14" s="15" t="s">
        <v>11</v>
      </c>
      <c r="Q14" s="16">
        <v>1467</v>
      </c>
      <c r="R14" s="2" t="b">
        <f t="shared" si="2"/>
        <v>1</v>
      </c>
      <c r="S14" s="17">
        <f t="shared" si="3"/>
        <v>3306.0865712338104</v>
      </c>
    </row>
    <row r="15" spans="1:20" ht="17.100000000000001" customHeight="1" x14ac:dyDescent="0.2">
      <c r="A15" s="12" t="s">
        <v>12</v>
      </c>
      <c r="B15" s="13">
        <v>3557306</v>
      </c>
      <c r="C15" s="13">
        <v>4355230</v>
      </c>
      <c r="D15" s="13">
        <v>5041976</v>
      </c>
      <c r="E15" s="13">
        <v>5519145</v>
      </c>
      <c r="F15" s="13">
        <v>1130</v>
      </c>
      <c r="G15" s="13">
        <v>1383</v>
      </c>
      <c r="H15" s="13">
        <v>1601</v>
      </c>
      <c r="I15" s="14">
        <v>1752.6659256906955</v>
      </c>
      <c r="L15" s="15" t="s">
        <v>12</v>
      </c>
      <c r="M15" s="2">
        <v>5519145</v>
      </c>
      <c r="N15" s="2" t="b">
        <f t="shared" si="0"/>
        <v>1</v>
      </c>
      <c r="O15" s="2" t="b">
        <f t="shared" si="1"/>
        <v>1</v>
      </c>
      <c r="P15" s="15" t="s">
        <v>12</v>
      </c>
      <c r="Q15" s="16">
        <v>3149</v>
      </c>
      <c r="R15" s="2" t="b">
        <f t="shared" si="2"/>
        <v>1</v>
      </c>
      <c r="S15" s="17">
        <f t="shared" si="3"/>
        <v>1752.6659256906955</v>
      </c>
    </row>
    <row r="16" spans="1:20" ht="17.100000000000001" customHeight="1" x14ac:dyDescent="0.2">
      <c r="A16" s="12" t="s">
        <v>13</v>
      </c>
      <c r="B16" s="13">
        <v>5529497</v>
      </c>
      <c r="C16" s="13">
        <v>7281881</v>
      </c>
      <c r="D16" s="13">
        <v>8934286</v>
      </c>
      <c r="E16" s="13">
        <v>10009781</v>
      </c>
      <c r="F16" s="13">
        <v>1351</v>
      </c>
      <c r="G16" s="13">
        <v>1779</v>
      </c>
      <c r="H16" s="13">
        <v>2182</v>
      </c>
      <c r="I16" s="14">
        <v>2444.9880312652663</v>
      </c>
      <c r="L16" s="12" t="s">
        <v>13</v>
      </c>
      <c r="M16" s="2">
        <v>10009781</v>
      </c>
      <c r="N16" s="2" t="b">
        <f>M16=E16</f>
        <v>1</v>
      </c>
      <c r="O16" s="2" t="b">
        <f>L16=A16</f>
        <v>1</v>
      </c>
      <c r="P16" s="12" t="s">
        <v>13</v>
      </c>
      <c r="Q16" s="16">
        <v>4094</v>
      </c>
      <c r="R16" s="2" t="b">
        <f t="shared" si="2"/>
        <v>1</v>
      </c>
      <c r="S16" s="17">
        <f t="shared" si="3"/>
        <v>2444.9880312652663</v>
      </c>
    </row>
    <row r="17" spans="1:19" ht="17.100000000000001" customHeight="1" x14ac:dyDescent="0.2">
      <c r="A17" s="12" t="s">
        <v>14</v>
      </c>
      <c r="B17" s="13">
        <v>5209942</v>
      </c>
      <c r="C17" s="13">
        <v>5715030</v>
      </c>
      <c r="D17" s="13">
        <v>6906689</v>
      </c>
      <c r="E17" s="13">
        <v>8161961</v>
      </c>
      <c r="F17" s="13">
        <v>441</v>
      </c>
      <c r="G17" s="13">
        <v>574</v>
      </c>
      <c r="H17" s="13">
        <v>693</v>
      </c>
      <c r="I17" s="14">
        <v>819.47399598393577</v>
      </c>
      <c r="L17" s="12" t="s">
        <v>14</v>
      </c>
      <c r="M17" s="2">
        <v>8161961</v>
      </c>
      <c r="N17" s="2" t="b">
        <f>M17=E17</f>
        <v>1</v>
      </c>
      <c r="O17" s="2" t="b">
        <f>L17=A17</f>
        <v>1</v>
      </c>
      <c r="P17" s="12" t="s">
        <v>14</v>
      </c>
      <c r="Q17" s="20">
        <v>9960</v>
      </c>
      <c r="R17" s="2" t="b">
        <f t="shared" si="2"/>
        <v>1</v>
      </c>
      <c r="S17" s="17">
        <f t="shared" si="3"/>
        <v>819.47399598393577</v>
      </c>
    </row>
    <row r="18" spans="1:19" ht="17.100000000000001" customHeight="1" x14ac:dyDescent="0.2">
      <c r="A18" s="12" t="s">
        <v>15</v>
      </c>
      <c r="B18" s="13">
        <v>3305006</v>
      </c>
      <c r="C18" s="13">
        <v>4399819</v>
      </c>
      <c r="D18" s="13">
        <v>4572876</v>
      </c>
      <c r="E18" s="13">
        <v>4496694</v>
      </c>
      <c r="F18" s="13">
        <v>22260</v>
      </c>
      <c r="G18" s="13">
        <v>23783</v>
      </c>
      <c r="H18" s="13">
        <v>24718</v>
      </c>
      <c r="I18" s="14">
        <v>24306.454054054055</v>
      </c>
      <c r="L18" s="15" t="s">
        <v>15</v>
      </c>
      <c r="M18" s="2">
        <v>4496694</v>
      </c>
      <c r="N18" s="2" t="b">
        <f t="shared" si="0"/>
        <v>1</v>
      </c>
      <c r="O18" s="2" t="b">
        <f t="shared" si="1"/>
        <v>1</v>
      </c>
      <c r="P18" s="15" t="s">
        <v>15</v>
      </c>
      <c r="Q18" s="16">
        <v>185</v>
      </c>
      <c r="R18" s="2" t="b">
        <f t="shared" si="2"/>
        <v>1</v>
      </c>
      <c r="S18" s="17">
        <f t="shared" si="3"/>
        <v>24306.454054054055</v>
      </c>
    </row>
    <row r="19" spans="1:19" ht="17.100000000000001" customHeight="1" x14ac:dyDescent="0.2">
      <c r="A19" s="12" t="s">
        <v>16</v>
      </c>
      <c r="B19" s="13">
        <v>2964253</v>
      </c>
      <c r="C19" s="13">
        <v>3852097</v>
      </c>
      <c r="D19" s="13">
        <v>4604827</v>
      </c>
      <c r="E19" s="13">
        <v>5167600</v>
      </c>
      <c r="F19" s="13">
        <v>755</v>
      </c>
      <c r="G19" s="13">
        <v>981</v>
      </c>
      <c r="H19" s="13">
        <v>1173</v>
      </c>
      <c r="I19" s="14">
        <v>1315.9154570919277</v>
      </c>
      <c r="L19" s="15" t="s">
        <v>16</v>
      </c>
      <c r="M19" s="2">
        <v>5167600</v>
      </c>
      <c r="N19" s="2" t="b">
        <f t="shared" si="0"/>
        <v>1</v>
      </c>
      <c r="O19" s="2" t="b">
        <f t="shared" si="1"/>
        <v>1</v>
      </c>
      <c r="P19" s="15" t="s">
        <v>16</v>
      </c>
      <c r="Q19" s="16">
        <v>3927</v>
      </c>
      <c r="R19" s="2" t="b">
        <f t="shared" si="2"/>
        <v>1</v>
      </c>
      <c r="S19" s="17">
        <f t="shared" si="3"/>
        <v>1315.9154570919277</v>
      </c>
    </row>
    <row r="20" spans="1:19" ht="17.100000000000001" customHeight="1" x14ac:dyDescent="0.2">
      <c r="A20" s="12" t="s">
        <v>17</v>
      </c>
      <c r="B20" s="13">
        <v>3697552</v>
      </c>
      <c r="C20" s="13">
        <v>4740149</v>
      </c>
      <c r="D20" s="13">
        <v>5866569</v>
      </c>
      <c r="E20" s="13">
        <v>7103807</v>
      </c>
      <c r="F20" s="13">
        <v>695</v>
      </c>
      <c r="G20" s="13">
        <v>890</v>
      </c>
      <c r="H20" s="13">
        <v>1102</v>
      </c>
      <c r="I20" s="14">
        <v>1334.2988354620586</v>
      </c>
      <c r="L20" s="15" t="s">
        <v>17</v>
      </c>
      <c r="M20" s="2">
        <v>7103807</v>
      </c>
      <c r="N20" s="2" t="b">
        <f t="shared" si="0"/>
        <v>1</v>
      </c>
      <c r="O20" s="2" t="b">
        <f t="shared" si="1"/>
        <v>1</v>
      </c>
      <c r="P20" s="15" t="s">
        <v>17</v>
      </c>
      <c r="Q20" s="16">
        <v>5324</v>
      </c>
      <c r="R20" s="2" t="b">
        <f t="shared" si="2"/>
        <v>1</v>
      </c>
      <c r="S20" s="17">
        <f t="shared" si="3"/>
        <v>1334.2988354620586</v>
      </c>
    </row>
    <row r="21" spans="1:19" ht="17.100000000000001" customHeight="1" x14ac:dyDescent="0.2">
      <c r="A21" s="12" t="s">
        <v>18</v>
      </c>
      <c r="B21" s="13">
        <v>1440075</v>
      </c>
      <c r="C21" s="13">
        <v>1897045</v>
      </c>
      <c r="D21" s="13">
        <v>2441794</v>
      </c>
      <c r="E21" s="13">
        <v>3007134</v>
      </c>
      <c r="F21" s="13">
        <v>461</v>
      </c>
      <c r="G21" s="13">
        <v>604</v>
      </c>
      <c r="H21" s="13">
        <v>778</v>
      </c>
      <c r="I21" s="14">
        <v>957.68598726114647</v>
      </c>
      <c r="L21" s="15" t="s">
        <v>19</v>
      </c>
      <c r="M21" s="2">
        <v>3007134</v>
      </c>
      <c r="N21" s="2" t="b">
        <f t="shared" si="0"/>
        <v>1</v>
      </c>
      <c r="O21" s="2" t="b">
        <f t="shared" si="1"/>
        <v>1</v>
      </c>
      <c r="P21" s="15" t="s">
        <v>19</v>
      </c>
      <c r="Q21" s="16">
        <v>3140</v>
      </c>
      <c r="R21" s="2" t="b">
        <f t="shared" si="2"/>
        <v>1</v>
      </c>
      <c r="S21" s="17">
        <f t="shared" si="3"/>
        <v>957.68598726114647</v>
      </c>
    </row>
    <row r="22" spans="1:19" ht="17.100000000000001" customHeight="1" x14ac:dyDescent="0.2">
      <c r="A22" s="12" t="s">
        <v>20</v>
      </c>
      <c r="B22" s="13">
        <v>964872</v>
      </c>
      <c r="C22" s="13">
        <v>1230608</v>
      </c>
      <c r="D22" s="13">
        <v>1503178</v>
      </c>
      <c r="E22" s="13">
        <v>1676276</v>
      </c>
      <c r="F22" s="13">
        <v>448</v>
      </c>
      <c r="G22" s="13">
        <v>555</v>
      </c>
      <c r="H22" s="13">
        <v>677</v>
      </c>
      <c r="I22" s="14">
        <v>755.41955835962142</v>
      </c>
      <c r="L22" s="15" t="s">
        <v>21</v>
      </c>
      <c r="M22" s="2">
        <v>1676276</v>
      </c>
      <c r="N22" s="2" t="b">
        <f t="shared" si="0"/>
        <v>1</v>
      </c>
      <c r="O22" s="2" t="b">
        <f t="shared" si="1"/>
        <v>1</v>
      </c>
      <c r="P22" s="15" t="s">
        <v>21</v>
      </c>
      <c r="Q22" s="16">
        <v>2219</v>
      </c>
      <c r="R22" s="2" t="b">
        <f t="shared" si="2"/>
        <v>1</v>
      </c>
      <c r="S22" s="17">
        <f t="shared" si="3"/>
        <v>755.41955835962142</v>
      </c>
    </row>
    <row r="23" spans="1:19" ht="17.100000000000001" customHeight="1" x14ac:dyDescent="0.2">
      <c r="A23" s="12" t="s">
        <v>22</v>
      </c>
      <c r="B23" s="13">
        <v>2031871</v>
      </c>
      <c r="C23" s="13">
        <v>2637032</v>
      </c>
      <c r="D23" s="13">
        <v>3290468</v>
      </c>
      <c r="E23" s="13">
        <v>3988845</v>
      </c>
      <c r="F23" s="13">
        <v>544</v>
      </c>
      <c r="G23" s="13">
        <v>706</v>
      </c>
      <c r="H23" s="13">
        <v>881</v>
      </c>
      <c r="I23" s="14">
        <v>1068.5360300026789</v>
      </c>
      <c r="L23" s="15" t="s">
        <v>22</v>
      </c>
      <c r="M23" s="2">
        <v>3988845</v>
      </c>
      <c r="N23" s="2" t="b">
        <f t="shared" si="0"/>
        <v>1</v>
      </c>
      <c r="O23" s="2" t="b">
        <f t="shared" si="1"/>
        <v>1</v>
      </c>
      <c r="P23" s="15" t="s">
        <v>22</v>
      </c>
      <c r="Q23" s="16">
        <v>3733</v>
      </c>
      <c r="R23" s="2" t="b">
        <f t="shared" si="2"/>
        <v>1</v>
      </c>
      <c r="S23" s="17">
        <f t="shared" si="3"/>
        <v>1068.5360300026789</v>
      </c>
    </row>
    <row r="24" spans="1:19" ht="17.100000000000001" customHeight="1" x14ac:dyDescent="0.2">
      <c r="A24" s="12" t="s">
        <v>23</v>
      </c>
      <c r="B24" s="13">
        <v>2214871</v>
      </c>
      <c r="C24" s="13">
        <v>2800543</v>
      </c>
      <c r="D24" s="13">
        <v>3401173</v>
      </c>
      <c r="E24" s="13">
        <v>3872846</v>
      </c>
      <c r="F24" s="13">
        <v>356</v>
      </c>
      <c r="G24" s="13">
        <v>450</v>
      </c>
      <c r="H24" s="13">
        <v>546</v>
      </c>
      <c r="I24" s="14">
        <v>621.94411434077404</v>
      </c>
      <c r="L24" s="15" t="s">
        <v>23</v>
      </c>
      <c r="M24" s="2">
        <v>3872846</v>
      </c>
      <c r="N24" s="2" t="b">
        <f t="shared" si="0"/>
        <v>1</v>
      </c>
      <c r="O24" s="2" t="b">
        <f t="shared" si="1"/>
        <v>1</v>
      </c>
      <c r="P24" s="15" t="s">
        <v>23</v>
      </c>
      <c r="Q24" s="16">
        <v>6227</v>
      </c>
      <c r="R24" s="2" t="b">
        <f t="shared" si="2"/>
        <v>1</v>
      </c>
      <c r="S24" s="17">
        <f t="shared" si="3"/>
        <v>621.94411434077404</v>
      </c>
    </row>
    <row r="25" spans="1:19" ht="17.100000000000001" customHeight="1" x14ac:dyDescent="0.2">
      <c r="A25" s="12" t="s">
        <v>24</v>
      </c>
      <c r="B25" s="13">
        <v>1024269</v>
      </c>
      <c r="C25" s="13">
        <v>1299919</v>
      </c>
      <c r="D25" s="13">
        <v>1609172</v>
      </c>
      <c r="E25" s="13">
        <v>1846823</v>
      </c>
      <c r="F25" s="13">
        <v>325</v>
      </c>
      <c r="G25" s="13">
        <v>413</v>
      </c>
      <c r="H25" s="13">
        <v>511</v>
      </c>
      <c r="I25" s="14">
        <v>586.47919974595106</v>
      </c>
      <c r="L25" s="15" t="s">
        <v>24</v>
      </c>
      <c r="M25" s="2">
        <v>1846823</v>
      </c>
      <c r="N25" s="2" t="b">
        <f t="shared" si="0"/>
        <v>1</v>
      </c>
      <c r="O25" s="2" t="b">
        <f t="shared" si="1"/>
        <v>1</v>
      </c>
      <c r="P25" s="15" t="s">
        <v>24</v>
      </c>
      <c r="Q25" s="16">
        <v>3149</v>
      </c>
      <c r="R25" s="2" t="b">
        <f t="shared" si="2"/>
        <v>1</v>
      </c>
      <c r="S25" s="17">
        <f t="shared" si="3"/>
        <v>586.47919974595106</v>
      </c>
    </row>
    <row r="26" spans="1:19" ht="17.100000000000001" customHeight="1" x14ac:dyDescent="0.2">
      <c r="A26" s="12" t="s">
        <v>25</v>
      </c>
      <c r="B26" s="13">
        <v>1771643</v>
      </c>
      <c r="C26" s="13">
        <v>2171145</v>
      </c>
      <c r="D26" s="13">
        <v>2479155</v>
      </c>
      <c r="E26" s="13">
        <v>2819086</v>
      </c>
      <c r="F26" s="13">
        <v>523</v>
      </c>
      <c r="G26" s="13">
        <v>641</v>
      </c>
      <c r="H26" s="13">
        <v>732</v>
      </c>
      <c r="I26" s="14">
        <v>832.32536167700027</v>
      </c>
      <c r="L26" s="15" t="s">
        <v>26</v>
      </c>
      <c r="M26" s="2">
        <v>2819086</v>
      </c>
      <c r="N26" s="2" t="b">
        <f t="shared" si="0"/>
        <v>1</v>
      </c>
      <c r="O26" s="2" t="b">
        <f t="shared" si="1"/>
        <v>1</v>
      </c>
      <c r="P26" s="15" t="s">
        <v>26</v>
      </c>
      <c r="Q26" s="16">
        <v>3387</v>
      </c>
      <c r="R26" s="2" t="b">
        <f t="shared" si="2"/>
        <v>1</v>
      </c>
      <c r="S26" s="17">
        <f t="shared" si="3"/>
        <v>832.32536167700027</v>
      </c>
    </row>
    <row r="27" spans="1:19" ht="17.100000000000001" customHeight="1" x14ac:dyDescent="0.2">
      <c r="A27" s="21" t="s">
        <v>27</v>
      </c>
      <c r="B27" s="22">
        <v>1853801</v>
      </c>
      <c r="C27" s="22">
        <v>2224577</v>
      </c>
      <c r="D27" s="22">
        <v>2536516</v>
      </c>
      <c r="E27" s="22">
        <v>2930115</v>
      </c>
      <c r="F27" s="22">
        <v>296</v>
      </c>
      <c r="G27" s="22">
        <v>355</v>
      </c>
      <c r="H27" s="22">
        <v>405</v>
      </c>
      <c r="I27" s="23">
        <v>468.14427224796293</v>
      </c>
      <c r="L27" s="15" t="s">
        <v>27</v>
      </c>
      <c r="M27" s="2">
        <v>2930115</v>
      </c>
      <c r="N27" s="2" t="b">
        <f t="shared" si="0"/>
        <v>1</v>
      </c>
      <c r="O27" s="2" t="b">
        <f t="shared" si="1"/>
        <v>1</v>
      </c>
      <c r="P27" s="15" t="s">
        <v>27</v>
      </c>
      <c r="Q27" s="16">
        <v>6259</v>
      </c>
      <c r="R27" s="2" t="b">
        <f t="shared" si="2"/>
        <v>1</v>
      </c>
      <c r="S27" s="17">
        <f t="shared" si="3"/>
        <v>468.14427224796293</v>
      </c>
    </row>
    <row r="28" spans="1:19" x14ac:dyDescent="0.2">
      <c r="A28" s="12"/>
      <c r="F28" s="24" t="s">
        <v>28</v>
      </c>
      <c r="G28" s="24"/>
      <c r="H28" s="24"/>
      <c r="I28" s="24"/>
    </row>
    <row r="29" spans="1:19" x14ac:dyDescent="0.2">
      <c r="A29" s="25"/>
      <c r="G29" s="26" t="s">
        <v>29</v>
      </c>
      <c r="H29" s="26"/>
      <c r="I29" s="26"/>
    </row>
    <row r="30" spans="1:19" x14ac:dyDescent="0.2">
      <c r="A30" s="12"/>
      <c r="B30" s="25"/>
      <c r="C30" s="25"/>
      <c r="D30" s="25"/>
      <c r="E30" s="25"/>
    </row>
  </sheetData>
  <mergeCells count="13">
    <mergeCell ref="H12:H13"/>
    <mergeCell ref="F28:I28"/>
    <mergeCell ref="G29:I29"/>
    <mergeCell ref="A1:I1"/>
    <mergeCell ref="A2:I2"/>
    <mergeCell ref="A3:I3"/>
    <mergeCell ref="B5:E5"/>
    <mergeCell ref="F5:I5"/>
    <mergeCell ref="B12:B13"/>
    <mergeCell ref="C12:C13"/>
    <mergeCell ref="D12:D13"/>
    <mergeCell ref="F12:F13"/>
    <mergeCell ref="G12:G13"/>
  </mergeCells>
  <printOptions horizontalCentered="1"/>
  <pageMargins left="0.4" right="0.4" top="0.9" bottom="0.9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T-1.3</vt:lpstr>
      <vt:lpstr>'T-1.3'!Print_Area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2019-06-02T15:44:25Z</dcterms:created>
  <dcterms:modified xsi:type="dcterms:W3CDTF">2019-06-02T15:44:34Z</dcterms:modified>
</cp:coreProperties>
</file>