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\"/>
    </mc:Choice>
  </mc:AlternateContent>
  <bookViews>
    <workbookView xWindow="0" yWindow="0" windowWidth="28800" windowHeight="12300"/>
  </bookViews>
  <sheets>
    <sheet name="T-1.6" sheetId="1" r:id="rId1"/>
  </sheets>
  <definedNames>
    <definedName name="_xlnm.Print_Area" localSheetId="0">'T-1.6'!$A$1:$J$28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R27" i="1" s="1"/>
  <c r="P27" i="1"/>
  <c r="R26" i="1"/>
  <c r="Q26" i="1"/>
  <c r="P26" i="1"/>
  <c r="Q25" i="1"/>
  <c r="R25" i="1" s="1"/>
  <c r="P25" i="1"/>
  <c r="Q24" i="1"/>
  <c r="R24" i="1" s="1"/>
  <c r="P24" i="1"/>
  <c r="Q23" i="1"/>
  <c r="R23" i="1" s="1"/>
  <c r="P23" i="1"/>
  <c r="R22" i="1"/>
  <c r="Q22" i="1"/>
  <c r="P22" i="1"/>
  <c r="Q21" i="1"/>
  <c r="R21" i="1" s="1"/>
  <c r="P21" i="1"/>
  <c r="Q20" i="1"/>
  <c r="R20" i="1" s="1"/>
  <c r="P20" i="1"/>
  <c r="Q19" i="1"/>
  <c r="R19" i="1" s="1"/>
  <c r="P19" i="1"/>
  <c r="R18" i="1"/>
  <c r="Q18" i="1"/>
  <c r="P18" i="1"/>
  <c r="Q17" i="1"/>
  <c r="R17" i="1" s="1"/>
  <c r="P17" i="1"/>
  <c r="Q16" i="1"/>
  <c r="R16" i="1" s="1"/>
  <c r="P16" i="1"/>
  <c r="Q15" i="1"/>
  <c r="R15" i="1" s="1"/>
  <c r="P15" i="1"/>
  <c r="R14" i="1"/>
  <c r="Q14" i="1"/>
  <c r="P14" i="1"/>
  <c r="Q13" i="1"/>
  <c r="R13" i="1" s="1"/>
  <c r="P13" i="1"/>
  <c r="Q12" i="1"/>
  <c r="R12" i="1" s="1"/>
  <c r="P12" i="1"/>
  <c r="Q11" i="1"/>
  <c r="R11" i="1" s="1"/>
  <c r="P11" i="1"/>
  <c r="R10" i="1"/>
  <c r="Q10" i="1"/>
  <c r="P10" i="1"/>
  <c r="Q9" i="1"/>
  <c r="R9" i="1" s="1"/>
  <c r="P9" i="1"/>
  <c r="Q8" i="1"/>
  <c r="R8" i="1" s="1"/>
  <c r="P8" i="1"/>
</calcChain>
</file>

<file path=xl/sharedStrings.xml><?xml version="1.0" encoding="utf-8"?>
<sst xmlns="http://schemas.openxmlformats.org/spreadsheetml/2006/main" count="61" uniqueCount="34">
  <si>
    <t>TABLE 1.6</t>
  </si>
  <si>
    <t>Population by Sex and by District in West Bengal</t>
  </si>
  <si>
    <t>Number</t>
  </si>
  <si>
    <t>District</t>
  </si>
  <si>
    <t>Male</t>
  </si>
  <si>
    <t>Female</t>
  </si>
  <si>
    <t>Males per</t>
  </si>
  <si>
    <t>100 Females</t>
  </si>
  <si>
    <t>m</t>
  </si>
  <si>
    <t>f</t>
  </si>
  <si>
    <t>t</t>
  </si>
  <si>
    <t>West Bengal</t>
  </si>
  <si>
    <t>Burdwan</t>
  </si>
  <si>
    <t>Birbhum</t>
  </si>
  <si>
    <t>Bankura</t>
  </si>
  <si>
    <t>Paschim Midnapore</t>
  </si>
  <si>
    <t>Purba Midnapore</t>
  </si>
  <si>
    <t>Howrah</t>
  </si>
  <si>
    <t>Hooghly</t>
  </si>
  <si>
    <t>24-Parganas (N)</t>
  </si>
  <si>
    <t>24-Parganas 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</si>
  <si>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</si>
  <si>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</si>
  <si>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</si>
  <si>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</si>
  <si>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</si>
  <si>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</si>
  <si>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</si>
  <si>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</si>
  <si>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</si>
  <si>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CoochBehar</t>
  </si>
  <si>
    <t>Purulia</t>
  </si>
  <si>
    <t>Source : Directorate of Census Operation, West Bengal.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</si>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</sst>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/>
    <xf numFmtId="1" fontId="5" fillId="0" borderId="2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6" fillId="0" borderId="0" xfId="0" applyFont="1"/>
    <xf numFmtId="49" fontId="5" fillId="0" borderId="0" xfId="0" applyNumberFormat="1" applyFont="1" applyAlignment="1"/>
    <xf numFmtId="1" fontId="5" fillId="0" borderId="0" xfId="0" applyNumberFormat="1" applyFont="1" applyAlignment="1">
      <alignment horizontal="right" indent="3"/>
    </xf>
    <xf numFmtId="1" fontId="5" fillId="0" borderId="0" xfId="0" applyNumberFormat="1" applyFont="1" applyAlignment="1">
      <alignment horizontal="right" indent="2"/>
    </xf>
    <xf numFmtId="1" fontId="0" fillId="0" borderId="0" xfId="0" applyNumberFormat="1"/>
    <xf numFmtId="1" fontId="5" fillId="0" borderId="0" xfId="0" applyNumberFormat="1" applyFont="1" applyAlignment="1">
      <alignment horizontal="right" vertical="center" indent="3"/>
    </xf>
    <xf numFmtId="49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right" indent="3"/>
    </xf>
    <xf numFmtId="1" fontId="5" fillId="0" borderId="1" xfId="0" applyNumberFormat="1" applyFont="1" applyBorder="1" applyAlignment="1">
      <alignment horizontal="right" indent="2"/>
    </xf>
    <xf numFmtId="1" fontId="4" fillId="0" borderId="1" xfId="0" applyNumberFormat="1" applyFont="1" applyBorder="1" applyAlignment="1">
      <alignment horizontal="right" indent="3"/>
    </xf>
    <xf numFmtId="49" fontId="7" fillId="0" borderId="2" xfId="0" applyNumberFormat="1" applyFont="1" applyBorder="1" applyAlignment="1">
      <alignment horizontal="right"/>
    </xf>
    <xf numFmtId="49" fontId="5" fillId="0" borderId="0" xfId="0" applyNumberFormat="1" applyFont="1" applyFill="1" applyBorder="1" applyAlignment="1"/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4</xdr:row>
      <xdr:rowOff>0</xdr:rowOff>
    </xdr:from>
    <xdr:to>
      <xdr:col>3</xdr:col>
      <xdr:colOff>819150</xdr:colOff>
      <xdr:row>4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76325" y="752475"/>
          <a:ext cx="2609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3</xdr:row>
      <xdr:rowOff>152400</xdr:rowOff>
    </xdr:from>
    <xdr:to>
      <xdr:col>6</xdr:col>
      <xdr:colOff>828675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3876675" y="742950"/>
          <a:ext cx="24765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</xdr:row>
      <xdr:rowOff>152400</xdr:rowOff>
    </xdr:from>
    <xdr:to>
      <xdr:col>9</xdr:col>
      <xdr:colOff>742950</xdr:colOff>
      <xdr:row>3</xdr:row>
      <xdr:rowOff>153988</xdr:rowOff>
    </xdr:to>
    <xdr:cxnSp macro="">
      <xdr:nvCxnSpPr>
        <xdr:cNvPr id="4" name="Straight Connector 3"/>
        <xdr:cNvCxnSpPr/>
      </xdr:nvCxnSpPr>
      <xdr:spPr>
        <a:xfrm>
          <a:off x="6457950" y="742950"/>
          <a:ext cx="24669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678181</xdr:colOff>
      <xdr:row>11</xdr:row>
      <xdr:rowOff>76200</xdr:rowOff>
    </xdr:from>
    <xdr:to>
      <xdr:col>1</xdr:col>
      <xdr:colOff>723900</xdr:colOff>
      <xdr:row>12</xdr:row>
      <xdr:rowOff>161925</xdr:rowOff>
    </xdr:to>
    <xdr:sp macro="" textlink="">
      <xdr:nvSpPr>
        <xdr:cNvPr id="5" name="Right Brace 4"/>
        <xdr:cNvSpPr/>
      </xdr:nvSpPr>
      <xdr:spPr>
        <a:xfrm>
          <a:off x="1630681" y="2228850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742950</xdr:colOff>
      <xdr:row>11</xdr:row>
      <xdr:rowOff>76200</xdr:rowOff>
    </xdr:from>
    <xdr:to>
      <xdr:col>2</xdr:col>
      <xdr:colOff>788669</xdr:colOff>
      <xdr:row>12</xdr:row>
      <xdr:rowOff>161925</xdr:rowOff>
    </xdr:to>
    <xdr:sp macro="" textlink="">
      <xdr:nvSpPr>
        <xdr:cNvPr id="6" name="Right Brace 5"/>
        <xdr:cNvSpPr/>
      </xdr:nvSpPr>
      <xdr:spPr>
        <a:xfrm>
          <a:off x="2676525" y="2228850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419100</xdr:colOff>
      <xdr:row>11</xdr:row>
      <xdr:rowOff>76200</xdr:rowOff>
    </xdr:from>
    <xdr:to>
      <xdr:col>3</xdr:col>
      <xdr:colOff>464819</xdr:colOff>
      <xdr:row>12</xdr:row>
      <xdr:rowOff>161925</xdr:rowOff>
    </xdr:to>
    <xdr:sp macro="" textlink="">
      <xdr:nvSpPr>
        <xdr:cNvPr id="7" name="Right Brace 6"/>
        <xdr:cNvSpPr/>
      </xdr:nvSpPr>
      <xdr:spPr>
        <a:xfrm>
          <a:off x="3400425" y="2228850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752475</xdr:colOff>
      <xdr:row>11</xdr:row>
      <xdr:rowOff>85725</xdr:rowOff>
    </xdr:from>
    <xdr:to>
      <xdr:col>4</xdr:col>
      <xdr:colOff>798194</xdr:colOff>
      <xdr:row>12</xdr:row>
      <xdr:rowOff>171450</xdr:rowOff>
    </xdr:to>
    <xdr:sp macro="" textlink="">
      <xdr:nvSpPr>
        <xdr:cNvPr id="8" name="Right Brace 7"/>
        <xdr:cNvSpPr/>
      </xdr:nvSpPr>
      <xdr:spPr>
        <a:xfrm>
          <a:off x="4438650" y="2238375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704850</xdr:colOff>
      <xdr:row>11</xdr:row>
      <xdr:rowOff>76200</xdr:rowOff>
    </xdr:from>
    <xdr:to>
      <xdr:col>5</xdr:col>
      <xdr:colOff>750569</xdr:colOff>
      <xdr:row>12</xdr:row>
      <xdr:rowOff>161925</xdr:rowOff>
    </xdr:to>
    <xdr:sp macro="" textlink="">
      <xdr:nvSpPr>
        <xdr:cNvPr id="9" name="Right Brace 8"/>
        <xdr:cNvSpPr/>
      </xdr:nvSpPr>
      <xdr:spPr>
        <a:xfrm>
          <a:off x="5400675" y="2228850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457200</xdr:colOff>
      <xdr:row>11</xdr:row>
      <xdr:rowOff>76200</xdr:rowOff>
    </xdr:from>
    <xdr:to>
      <xdr:col>6</xdr:col>
      <xdr:colOff>502919</xdr:colOff>
      <xdr:row>12</xdr:row>
      <xdr:rowOff>161925</xdr:rowOff>
    </xdr:to>
    <xdr:sp macro="" textlink="">
      <xdr:nvSpPr>
        <xdr:cNvPr id="10" name="Right Brace 9"/>
        <xdr:cNvSpPr/>
      </xdr:nvSpPr>
      <xdr:spPr>
        <a:xfrm>
          <a:off x="6153150" y="2228850"/>
          <a:ext cx="45719" cy="3143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29"/>
  <sheetViews>
    <sheetView showGridLines="0" tabSelected="1" view="pageBreakPreview" topLeftCell="B1" zoomScale="60" zoomScaleNormal="100" workbookViewId="0">
      <selection activeCell="D17" sqref="D17"/>
    </sheetView>
  </sheetViews>
  <sheetFormatPr defaultRowHeight="12.75" x14ac:dyDescent="0.2"/>
  <cols>
    <col min="1" max="1" width="14.28515625" customWidth="1"/>
    <col min="2" max="2" width="14.7109375" customWidth="1"/>
    <col min="3" max="3" width="15.7109375" customWidth="1"/>
    <col min="4" max="4" width="10.5703125" bestFit="1" customWidth="1"/>
    <col min="5" max="5" width="15.140625" bestFit="1" customWidth="1"/>
    <col min="6" max="6" width="15" bestFit="1" customWidth="1"/>
    <col min="7" max="7" width="9.85546875" customWidth="1"/>
    <col min="8" max="8" width="13.7109375" customWidth="1"/>
    <col min="9" max="9" width="14.7109375" customWidth="1"/>
    <col min="10" max="10" width="10.140625" customWidth="1"/>
    <col min="12" max="12" width="17.7109375" hidden="1" customWidth="1"/>
    <col min="13" max="16" width="0" hidden="1" customWidth="1"/>
    <col min="17" max="17" width="15" hidden="1" customWidth="1"/>
    <col min="18" max="18" width="0" hidden="1" customWidth="1"/>
  </cols>
  <sheetData>
    <row r="1" spans="1:18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8" ht="13.5" x14ac:dyDescent="0.25">
      <c r="A3" s="3"/>
      <c r="B3" s="3"/>
      <c r="C3" s="3"/>
      <c r="D3" s="3"/>
      <c r="E3" s="3"/>
      <c r="F3" s="3"/>
      <c r="G3" s="3"/>
      <c r="H3" s="3"/>
      <c r="I3" s="3"/>
      <c r="J3" s="4" t="s">
        <v>2</v>
      </c>
    </row>
    <row r="4" spans="1:18" x14ac:dyDescent="0.2">
      <c r="A4" s="5"/>
      <c r="B4" s="6">
        <v>1991</v>
      </c>
      <c r="C4" s="6"/>
      <c r="D4" s="6"/>
      <c r="E4" s="7">
        <v>2001</v>
      </c>
      <c r="F4" s="7"/>
      <c r="G4" s="7"/>
      <c r="H4" s="8">
        <v>2011</v>
      </c>
      <c r="I4" s="8"/>
      <c r="J4" s="8"/>
    </row>
    <row r="5" spans="1:18" x14ac:dyDescent="0.2">
      <c r="A5" s="9" t="s">
        <v>3</v>
      </c>
      <c r="B5" s="9" t="s">
        <v>4</v>
      </c>
      <c r="C5" s="9" t="s">
        <v>5</v>
      </c>
      <c r="D5" s="9" t="s">
        <v>6</v>
      </c>
      <c r="E5" s="9" t="s">
        <v>4</v>
      </c>
      <c r="F5" s="9" t="s">
        <v>5</v>
      </c>
      <c r="G5" s="9" t="s">
        <v>6</v>
      </c>
      <c r="H5" s="9" t="s">
        <v>4</v>
      </c>
      <c r="I5" s="9" t="s">
        <v>5</v>
      </c>
      <c r="J5" s="9" t="s">
        <v>6</v>
      </c>
    </row>
    <row r="6" spans="1:18" x14ac:dyDescent="0.2">
      <c r="A6" s="5"/>
      <c r="B6" s="10"/>
      <c r="C6" s="10"/>
      <c r="D6" s="9" t="s">
        <v>7</v>
      </c>
      <c r="E6" s="10"/>
      <c r="F6" s="10"/>
      <c r="G6" s="9" t="s">
        <v>7</v>
      </c>
      <c r="J6" s="9" t="s">
        <v>7</v>
      </c>
    </row>
    <row r="7" spans="1:18" x14ac:dyDescent="0.2">
      <c r="A7" s="11">
        <v>-1</v>
      </c>
      <c r="B7" s="11">
        <v>-2</v>
      </c>
      <c r="C7" s="11">
        <v>-3</v>
      </c>
      <c r="D7" s="11">
        <v>-4</v>
      </c>
      <c r="E7" s="11">
        <v>-5</v>
      </c>
      <c r="F7" s="11">
        <v>-6</v>
      </c>
      <c r="G7" s="11">
        <v>-7</v>
      </c>
      <c r="H7" s="11">
        <v>-8</v>
      </c>
      <c r="I7" s="11">
        <v>-9</v>
      </c>
      <c r="J7" s="11">
        <v>-10</v>
      </c>
      <c r="M7" s="12" t="s">
        <v>8</v>
      </c>
      <c r="N7" s="12" t="s">
        <v>9</v>
      </c>
      <c r="O7" s="12" t="s">
        <v>10</v>
      </c>
    </row>
    <row r="8" spans="1:18" ht="18" customHeight="1" x14ac:dyDescent="0.2">
      <c r="A8" s="13" t="s">
        <v>11</v>
      </c>
      <c r="B8" s="14">
        <v>35510633</v>
      </c>
      <c r="C8" s="14">
        <v>32567332</v>
      </c>
      <c r="D8" s="14">
        <v>109</v>
      </c>
      <c r="E8" s="14">
        <v>41465985</v>
      </c>
      <c r="F8" s="14">
        <v>38710212</v>
      </c>
      <c r="G8" s="14">
        <v>107</v>
      </c>
      <c r="H8" s="15">
        <v>46809027</v>
      </c>
      <c r="I8" s="15">
        <v>44467088</v>
      </c>
      <c r="J8" s="14">
        <v>105.26667948213743</v>
      </c>
      <c r="L8" t="s">
        <v>11</v>
      </c>
      <c r="M8" s="9">
        <v>46809027</v>
      </c>
      <c r="N8">
        <v>44467088</v>
      </c>
      <c r="O8">
        <v>91276115</v>
      </c>
      <c r="P8" t="b">
        <f>L8=A8</f>
        <v>1</v>
      </c>
      <c r="Q8" s="16">
        <f>M8/N8*100</f>
        <v>105.26667948213743</v>
      </c>
      <c r="R8" t="b">
        <f>J8=Q8</f>
        <v>1</v>
      </c>
    </row>
    <row r="9" spans="1:18" ht="18" customHeight="1" x14ac:dyDescent="0.2">
      <c r="A9" s="13" t="s">
        <v>12</v>
      </c>
      <c r="B9" s="14">
        <v>3186833</v>
      </c>
      <c r="C9" s="14">
        <v>2863772</v>
      </c>
      <c r="D9" s="14">
        <v>111</v>
      </c>
      <c r="E9" s="14">
        <v>3588376</v>
      </c>
      <c r="F9" s="14">
        <v>3307138</v>
      </c>
      <c r="G9" s="14">
        <v>109</v>
      </c>
      <c r="H9" s="15">
        <v>3966889</v>
      </c>
      <c r="I9" s="15">
        <v>3750674</v>
      </c>
      <c r="J9" s="14">
        <v>105.76469722508541</v>
      </c>
      <c r="L9" t="s">
        <v>12</v>
      </c>
      <c r="M9" s="9">
        <v>3966889</v>
      </c>
      <c r="N9">
        <v>3750674</v>
      </c>
      <c r="O9">
        <v>7717563</v>
      </c>
      <c r="P9" t="b">
        <f t="shared" ref="P9:P27" si="0">L9=A9</f>
        <v>1</v>
      </c>
      <c r="Q9" s="16">
        <f t="shared" ref="Q9:Q27" si="1">M9/N9*100</f>
        <v>105.76469722508541</v>
      </c>
      <c r="R9" t="b">
        <f t="shared" ref="R9:R27" si="2">J9=Q9</f>
        <v>1</v>
      </c>
    </row>
    <row r="10" spans="1:18" ht="18" customHeight="1" x14ac:dyDescent="0.2">
      <c r="A10" s="13" t="s">
        <v>13</v>
      </c>
      <c r="B10" s="14">
        <v>1313285</v>
      </c>
      <c r="C10" s="14">
        <v>1242379</v>
      </c>
      <c r="D10" s="14">
        <v>106</v>
      </c>
      <c r="E10" s="14">
        <v>1546633</v>
      </c>
      <c r="F10" s="14">
        <v>1468789</v>
      </c>
      <c r="G10" s="14">
        <v>105</v>
      </c>
      <c r="H10" s="15">
        <v>1790920</v>
      </c>
      <c r="I10" s="15">
        <v>1711484</v>
      </c>
      <c r="J10" s="14">
        <v>104.6413521832515</v>
      </c>
      <c r="L10" t="s">
        <v>13</v>
      </c>
      <c r="M10">
        <v>1790920</v>
      </c>
      <c r="N10">
        <v>1711484</v>
      </c>
      <c r="O10">
        <v>3502404</v>
      </c>
      <c r="P10" t="b">
        <f t="shared" si="0"/>
        <v>1</v>
      </c>
      <c r="Q10" s="16">
        <f t="shared" si="1"/>
        <v>104.6413521832515</v>
      </c>
      <c r="R10" t="b">
        <f t="shared" si="2"/>
        <v>1</v>
      </c>
    </row>
    <row r="11" spans="1:18" ht="18" customHeight="1" x14ac:dyDescent="0.2">
      <c r="A11" s="13" t="s">
        <v>14</v>
      </c>
      <c r="B11" s="14">
        <v>1437515</v>
      </c>
      <c r="C11" s="14">
        <v>1367550</v>
      </c>
      <c r="D11" s="14">
        <v>105</v>
      </c>
      <c r="E11" s="14">
        <v>1636002</v>
      </c>
      <c r="F11" s="14">
        <v>1556693</v>
      </c>
      <c r="G11" s="14">
        <v>105</v>
      </c>
      <c r="H11" s="15">
        <v>1838095</v>
      </c>
      <c r="I11" s="15">
        <v>1758579</v>
      </c>
      <c r="J11" s="14">
        <v>104.52160522785728</v>
      </c>
      <c r="L11" t="s">
        <v>14</v>
      </c>
      <c r="M11">
        <v>1838095</v>
      </c>
      <c r="N11">
        <v>1758579</v>
      </c>
      <c r="O11">
        <v>3596674</v>
      </c>
      <c r="P11" t="b">
        <f t="shared" si="0"/>
        <v>1</v>
      </c>
      <c r="Q11" s="16">
        <f t="shared" si="1"/>
        <v>104.52160522785728</v>
      </c>
      <c r="R11" t="b">
        <f t="shared" si="2"/>
        <v>1</v>
      </c>
    </row>
    <row r="12" spans="1:18" ht="18" customHeight="1" x14ac:dyDescent="0.2">
      <c r="A12" s="13" t="s">
        <v>15</v>
      </c>
      <c r="B12" s="17">
        <v>4284954</v>
      </c>
      <c r="C12" s="17">
        <v>4046958</v>
      </c>
      <c r="D12" s="17">
        <v>106</v>
      </c>
      <c r="E12" s="17">
        <v>4916370</v>
      </c>
      <c r="F12" s="17">
        <v>4694418</v>
      </c>
      <c r="G12" s="17">
        <v>105</v>
      </c>
      <c r="H12" s="15">
        <v>3007885</v>
      </c>
      <c r="I12" s="15">
        <v>2905572</v>
      </c>
      <c r="J12" s="14">
        <v>103.52126878975983</v>
      </c>
      <c r="L12" t="s">
        <v>15</v>
      </c>
      <c r="M12">
        <v>3007885</v>
      </c>
      <c r="N12">
        <v>2905572</v>
      </c>
      <c r="O12">
        <v>5913457</v>
      </c>
      <c r="P12" t="b">
        <f t="shared" si="0"/>
        <v>1</v>
      </c>
      <c r="Q12" s="16">
        <f t="shared" si="1"/>
        <v>103.52126878975983</v>
      </c>
      <c r="R12" t="b">
        <f t="shared" si="2"/>
        <v>1</v>
      </c>
    </row>
    <row r="13" spans="1:18" ht="18" customHeight="1" x14ac:dyDescent="0.2">
      <c r="A13" s="13" t="s">
        <v>16</v>
      </c>
      <c r="B13" s="17"/>
      <c r="C13" s="17"/>
      <c r="D13" s="17"/>
      <c r="E13" s="17"/>
      <c r="F13" s="17"/>
      <c r="G13" s="17"/>
      <c r="H13" s="15">
        <v>2629834</v>
      </c>
      <c r="I13" s="15">
        <v>2466041</v>
      </c>
      <c r="J13" s="14">
        <v>106.6419414762366</v>
      </c>
      <c r="L13" t="s">
        <v>16</v>
      </c>
      <c r="M13">
        <v>2629834</v>
      </c>
      <c r="N13">
        <v>2466041</v>
      </c>
      <c r="O13">
        <v>5095875</v>
      </c>
      <c r="P13" t="b">
        <f t="shared" si="0"/>
        <v>1</v>
      </c>
      <c r="Q13" s="16">
        <f t="shared" si="1"/>
        <v>106.6419414762366</v>
      </c>
      <c r="R13" t="b">
        <f t="shared" si="2"/>
        <v>1</v>
      </c>
    </row>
    <row r="14" spans="1:18" ht="18" customHeight="1" x14ac:dyDescent="0.2">
      <c r="A14" s="13" t="s">
        <v>17</v>
      </c>
      <c r="B14" s="14">
        <v>1982457</v>
      </c>
      <c r="C14" s="14">
        <v>1747187</v>
      </c>
      <c r="D14" s="14">
        <v>113</v>
      </c>
      <c r="E14" s="14">
        <v>2241898</v>
      </c>
      <c r="F14" s="14">
        <v>2031201</v>
      </c>
      <c r="G14" s="14">
        <v>110</v>
      </c>
      <c r="H14" s="15">
        <v>2500819</v>
      </c>
      <c r="I14" s="15">
        <v>2349210</v>
      </c>
      <c r="J14" s="14">
        <v>106.45361632208275</v>
      </c>
      <c r="L14" t="s">
        <v>17</v>
      </c>
      <c r="M14">
        <v>2500819</v>
      </c>
      <c r="N14">
        <v>2349210</v>
      </c>
      <c r="O14">
        <v>4850029</v>
      </c>
      <c r="P14" t="b">
        <f t="shared" si="0"/>
        <v>1</v>
      </c>
      <c r="Q14" s="16">
        <f t="shared" si="1"/>
        <v>106.45361632208275</v>
      </c>
      <c r="R14" t="b">
        <f t="shared" si="2"/>
        <v>1</v>
      </c>
    </row>
    <row r="15" spans="1:18" ht="18" customHeight="1" x14ac:dyDescent="0.2">
      <c r="A15" s="13" t="s">
        <v>18</v>
      </c>
      <c r="B15" s="14">
        <v>2271792</v>
      </c>
      <c r="C15" s="14">
        <v>2083438</v>
      </c>
      <c r="D15" s="14">
        <v>109</v>
      </c>
      <c r="E15" s="14">
        <v>2589625</v>
      </c>
      <c r="F15" s="14">
        <v>2452351</v>
      </c>
      <c r="G15" s="14">
        <v>106</v>
      </c>
      <c r="H15" s="15">
        <v>2814653</v>
      </c>
      <c r="I15" s="15">
        <v>2704492</v>
      </c>
      <c r="J15" s="14">
        <v>104.07326033872535</v>
      </c>
      <c r="L15" t="s">
        <v>18</v>
      </c>
      <c r="M15">
        <v>2814653</v>
      </c>
      <c r="N15">
        <v>2704492</v>
      </c>
      <c r="O15">
        <v>5519145</v>
      </c>
      <c r="P15" t="b">
        <f t="shared" si="0"/>
        <v>1</v>
      </c>
      <c r="Q15" s="16">
        <f t="shared" si="1"/>
        <v>104.07326033872535</v>
      </c>
      <c r="R15" t="b">
        <f t="shared" si="2"/>
        <v>1</v>
      </c>
    </row>
    <row r="16" spans="1:18" ht="18" customHeight="1" x14ac:dyDescent="0.2">
      <c r="A16" s="13" t="s">
        <v>19</v>
      </c>
      <c r="B16" s="14">
        <v>3818197</v>
      </c>
      <c r="C16" s="14">
        <v>3463684</v>
      </c>
      <c r="D16" s="14">
        <v>110</v>
      </c>
      <c r="E16" s="14">
        <v>4638756</v>
      </c>
      <c r="F16" s="14">
        <v>4295530</v>
      </c>
      <c r="G16" s="14">
        <v>108</v>
      </c>
      <c r="H16" s="15">
        <v>5119389</v>
      </c>
      <c r="I16" s="15">
        <v>4890392</v>
      </c>
      <c r="J16" s="14">
        <v>104.68258986191701</v>
      </c>
      <c r="L16" t="s">
        <v>19</v>
      </c>
      <c r="M16">
        <v>5119389</v>
      </c>
      <c r="N16">
        <v>4890392</v>
      </c>
      <c r="O16">
        <v>10009781</v>
      </c>
      <c r="P16" t="b">
        <f t="shared" si="0"/>
        <v>1</v>
      </c>
      <c r="Q16" s="16">
        <f t="shared" si="1"/>
        <v>104.68258986191701</v>
      </c>
      <c r="R16" t="b">
        <f t="shared" si="2"/>
        <v>1</v>
      </c>
    </row>
    <row r="17" spans="1:18" ht="18" customHeight="1" x14ac:dyDescent="0.2">
      <c r="A17" s="13" t="s">
        <v>20</v>
      </c>
      <c r="B17" s="14">
        <v>2962214</v>
      </c>
      <c r="C17" s="14">
        <v>2752816</v>
      </c>
      <c r="D17" s="14">
        <v>108</v>
      </c>
      <c r="E17" s="14">
        <v>3564993</v>
      </c>
      <c r="F17" s="14">
        <v>3341696</v>
      </c>
      <c r="G17" s="14">
        <v>107</v>
      </c>
      <c r="H17" s="15">
        <v>4173778</v>
      </c>
      <c r="I17" s="15">
        <v>3988183</v>
      </c>
      <c r="J17" s="14">
        <v>104.65362296564626</v>
      </c>
      <c r="L17" t="s">
        <v>20</v>
      </c>
      <c r="M17">
        <v>4173778</v>
      </c>
      <c r="N17">
        <v>3988183</v>
      </c>
      <c r="O17">
        <v>8161961</v>
      </c>
      <c r="P17" t="b">
        <f t="shared" si="0"/>
        <v>1</v>
      </c>
      <c r="Q17" s="16">
        <f t="shared" si="1"/>
        <v>104.65362296564626</v>
      </c>
      <c r="R17" t="b">
        <f t="shared" si="2"/>
        <v>1</v>
      </c>
    </row>
    <row r="18" spans="1:18" ht="18" customHeight="1" x14ac:dyDescent="0.2">
      <c r="A18" s="13" t="s">
        <v>21</v>
      </c>
      <c r="B18" s="14">
        <v>2445328</v>
      </c>
      <c r="C18" s="14">
        <v>1954491</v>
      </c>
      <c r="D18" s="14">
        <v>125</v>
      </c>
      <c r="E18" s="14">
        <v>2500040</v>
      </c>
      <c r="F18" s="14">
        <v>2072836</v>
      </c>
      <c r="G18" s="14">
        <v>121</v>
      </c>
      <c r="H18" s="15">
        <v>2356766</v>
      </c>
      <c r="I18" s="15">
        <v>2139928</v>
      </c>
      <c r="J18" s="14">
        <v>110.1329577443727</v>
      </c>
      <c r="L18" t="s">
        <v>21</v>
      </c>
      <c r="M18">
        <v>2356766</v>
      </c>
      <c r="N18">
        <v>2139928</v>
      </c>
      <c r="O18">
        <v>4496694</v>
      </c>
      <c r="P18" t="b">
        <f t="shared" si="0"/>
        <v>1</v>
      </c>
      <c r="Q18" s="16">
        <f t="shared" si="1"/>
        <v>110.1329577443727</v>
      </c>
      <c r="R18" t="b">
        <f t="shared" si="2"/>
        <v>1</v>
      </c>
    </row>
    <row r="19" spans="1:18" ht="18" customHeight="1" x14ac:dyDescent="0.2">
      <c r="A19" s="13" t="s">
        <v>22</v>
      </c>
      <c r="B19" s="14">
        <v>1989841</v>
      </c>
      <c r="C19" s="14">
        <v>1862256</v>
      </c>
      <c r="D19" s="14">
        <v>107</v>
      </c>
      <c r="E19" s="14">
        <v>2366853</v>
      </c>
      <c r="F19" s="14">
        <v>2237974</v>
      </c>
      <c r="G19" s="14">
        <v>106</v>
      </c>
      <c r="H19" s="15">
        <v>2653768</v>
      </c>
      <c r="I19" s="15">
        <v>2513832</v>
      </c>
      <c r="J19" s="14">
        <v>105.56664088928775</v>
      </c>
      <c r="L19" t="s">
        <v>22</v>
      </c>
      <c r="M19">
        <v>2653768</v>
      </c>
      <c r="N19">
        <v>2513832</v>
      </c>
      <c r="O19">
        <v>5167600</v>
      </c>
      <c r="P19" t="b">
        <f t="shared" si="0"/>
        <v>1</v>
      </c>
      <c r="Q19" s="16">
        <f t="shared" si="1"/>
        <v>105.56664088928775</v>
      </c>
      <c r="R19" t="b">
        <f t="shared" si="2"/>
        <v>1</v>
      </c>
    </row>
    <row r="20" spans="1:18" ht="18" customHeight="1" x14ac:dyDescent="0.2">
      <c r="A20" s="13" t="s">
        <v>23</v>
      </c>
      <c r="B20" s="14">
        <v>2439342</v>
      </c>
      <c r="C20" s="14">
        <v>2300807</v>
      </c>
      <c r="D20" s="14">
        <v>106</v>
      </c>
      <c r="E20" s="14">
        <v>3005000</v>
      </c>
      <c r="F20" s="14">
        <v>2861569</v>
      </c>
      <c r="G20" s="14">
        <v>105</v>
      </c>
      <c r="H20" s="15">
        <v>3627564</v>
      </c>
      <c r="I20" s="15">
        <v>3476243</v>
      </c>
      <c r="J20" s="14">
        <v>104.3530040909108</v>
      </c>
      <c r="L20" t="s">
        <v>23</v>
      </c>
      <c r="M20">
        <v>3627564</v>
      </c>
      <c r="N20">
        <v>3476243</v>
      </c>
      <c r="O20">
        <v>7103807</v>
      </c>
      <c r="P20" t="b">
        <f t="shared" si="0"/>
        <v>1</v>
      </c>
      <c r="Q20" s="16">
        <f t="shared" si="1"/>
        <v>104.3530040909108</v>
      </c>
      <c r="R20" t="b">
        <f t="shared" si="2"/>
        <v>1</v>
      </c>
    </row>
    <row r="21" spans="1:18" ht="18" customHeight="1" x14ac:dyDescent="0.2">
      <c r="A21" s="13" t="s">
        <v>24</v>
      </c>
      <c r="B21" s="14">
        <v>987771</v>
      </c>
      <c r="C21" s="14">
        <v>909274</v>
      </c>
      <c r="D21" s="14">
        <v>109</v>
      </c>
      <c r="E21" s="14">
        <v>1259737</v>
      </c>
      <c r="F21" s="14">
        <v>1182057</v>
      </c>
      <c r="G21" s="14">
        <v>107</v>
      </c>
      <c r="H21" s="15">
        <v>1551066</v>
      </c>
      <c r="I21" s="15">
        <v>1456068</v>
      </c>
      <c r="J21" s="14">
        <v>106.52428320655353</v>
      </c>
      <c r="L21" t="s">
        <v>24</v>
      </c>
      <c r="M21">
        <v>1551066</v>
      </c>
      <c r="N21">
        <v>1456068</v>
      </c>
      <c r="O21">
        <v>3007134</v>
      </c>
      <c r="P21" t="b">
        <f t="shared" si="0"/>
        <v>1</v>
      </c>
      <c r="Q21" s="16">
        <f t="shared" si="1"/>
        <v>106.52428320655353</v>
      </c>
      <c r="R21" t="b">
        <f t="shared" si="2"/>
        <v>1</v>
      </c>
    </row>
    <row r="22" spans="1:18" ht="18" customHeight="1" x14ac:dyDescent="0.2">
      <c r="A22" s="13" t="s">
        <v>25</v>
      </c>
      <c r="B22" s="14">
        <v>632969</v>
      </c>
      <c r="C22" s="14">
        <v>597639</v>
      </c>
      <c r="D22" s="14">
        <v>106</v>
      </c>
      <c r="E22" s="14">
        <v>770335</v>
      </c>
      <c r="F22" s="14">
        <v>732843</v>
      </c>
      <c r="G22" s="14">
        <v>105</v>
      </c>
      <c r="H22" s="15">
        <v>857199</v>
      </c>
      <c r="I22" s="15">
        <v>819077</v>
      </c>
      <c r="J22" s="14">
        <v>104.654263274393</v>
      </c>
      <c r="L22" t="s">
        <v>25</v>
      </c>
      <c r="M22">
        <v>857199</v>
      </c>
      <c r="N22">
        <v>819077</v>
      </c>
      <c r="O22">
        <v>1676276</v>
      </c>
      <c r="P22" t="b">
        <f t="shared" si="0"/>
        <v>1</v>
      </c>
      <c r="Q22" s="16">
        <f t="shared" si="1"/>
        <v>104.654263274393</v>
      </c>
      <c r="R22" t="b">
        <f t="shared" si="2"/>
        <v>1</v>
      </c>
    </row>
    <row r="23" spans="1:18" ht="18" customHeight="1" x14ac:dyDescent="0.2">
      <c r="A23" s="13" t="s">
        <v>26</v>
      </c>
      <c r="B23" s="14">
        <v>1360541</v>
      </c>
      <c r="C23" s="14">
        <v>1276491</v>
      </c>
      <c r="D23" s="14">
        <v>107</v>
      </c>
      <c r="E23" s="14">
        <v>1689406</v>
      </c>
      <c r="F23" s="14">
        <v>1601062</v>
      </c>
      <c r="G23" s="14">
        <v>106</v>
      </c>
      <c r="H23" s="15">
        <v>2051541</v>
      </c>
      <c r="I23" s="15">
        <v>1937304</v>
      </c>
      <c r="J23" s="14">
        <v>105.89669974356116</v>
      </c>
      <c r="L23" t="s">
        <v>26</v>
      </c>
      <c r="M23">
        <v>2051541</v>
      </c>
      <c r="N23">
        <v>1937304</v>
      </c>
      <c r="O23">
        <v>3988845</v>
      </c>
      <c r="P23" t="b">
        <f t="shared" si="0"/>
        <v>1</v>
      </c>
      <c r="Q23" s="16">
        <f t="shared" si="1"/>
        <v>105.89669974356116</v>
      </c>
      <c r="R23" t="b">
        <f t="shared" si="2"/>
        <v>1</v>
      </c>
    </row>
    <row r="24" spans="1:18" ht="18" customHeight="1" x14ac:dyDescent="0.2">
      <c r="A24" s="13" t="s">
        <v>27</v>
      </c>
      <c r="B24" s="14">
        <v>1453194</v>
      </c>
      <c r="C24" s="14">
        <v>1347349</v>
      </c>
      <c r="D24" s="14">
        <v>108</v>
      </c>
      <c r="E24" s="14">
        <v>1751145</v>
      </c>
      <c r="F24" s="14">
        <v>1650028</v>
      </c>
      <c r="G24" s="14">
        <v>106</v>
      </c>
      <c r="H24" s="15">
        <v>1983064</v>
      </c>
      <c r="I24" s="15">
        <v>1889782</v>
      </c>
      <c r="J24" s="14">
        <v>104.93612490752902</v>
      </c>
      <c r="L24" t="s">
        <v>27</v>
      </c>
      <c r="M24">
        <v>1983064</v>
      </c>
      <c r="N24">
        <v>1889782</v>
      </c>
      <c r="O24">
        <v>3872846</v>
      </c>
      <c r="P24" t="b">
        <f t="shared" si="0"/>
        <v>1</v>
      </c>
      <c r="Q24" s="16">
        <f t="shared" si="1"/>
        <v>104.93612490752902</v>
      </c>
      <c r="R24" t="b">
        <f t="shared" si="2"/>
        <v>1</v>
      </c>
    </row>
    <row r="25" spans="1:18" ht="18" customHeight="1" x14ac:dyDescent="0.2">
      <c r="A25" s="13" t="s">
        <v>28</v>
      </c>
      <c r="B25" s="14">
        <v>679323</v>
      </c>
      <c r="C25" s="14">
        <v>620596</v>
      </c>
      <c r="D25" s="14">
        <v>109</v>
      </c>
      <c r="E25" s="14">
        <v>830644</v>
      </c>
      <c r="F25" s="14">
        <v>778528</v>
      </c>
      <c r="G25" s="14">
        <v>107</v>
      </c>
      <c r="H25" s="15">
        <v>937259</v>
      </c>
      <c r="I25" s="15">
        <v>909564</v>
      </c>
      <c r="J25" s="14">
        <v>103.04486545201877</v>
      </c>
      <c r="L25" t="s">
        <v>28</v>
      </c>
      <c r="M25">
        <v>937259</v>
      </c>
      <c r="N25">
        <v>909564</v>
      </c>
      <c r="O25">
        <v>1846823</v>
      </c>
      <c r="P25" t="b">
        <f t="shared" si="0"/>
        <v>1</v>
      </c>
      <c r="Q25" s="16">
        <f t="shared" si="1"/>
        <v>103.04486545201877</v>
      </c>
      <c r="R25" t="b">
        <f t="shared" si="2"/>
        <v>1</v>
      </c>
    </row>
    <row r="26" spans="1:18" ht="18" customHeight="1" x14ac:dyDescent="0.2">
      <c r="A26" s="13" t="s">
        <v>29</v>
      </c>
      <c r="B26" s="14">
        <v>1122306</v>
      </c>
      <c r="C26" s="14">
        <v>1048839</v>
      </c>
      <c r="D26" s="14">
        <v>107</v>
      </c>
      <c r="E26" s="14">
        <v>1272094</v>
      </c>
      <c r="F26" s="14">
        <v>1207061</v>
      </c>
      <c r="G26" s="14">
        <v>105</v>
      </c>
      <c r="H26" s="15">
        <v>1451542</v>
      </c>
      <c r="I26" s="15">
        <v>1367544</v>
      </c>
      <c r="J26" s="14">
        <v>106.14225209572781</v>
      </c>
      <c r="L26" s="12" t="s">
        <v>30</v>
      </c>
      <c r="M26">
        <v>1451542</v>
      </c>
      <c r="N26">
        <v>1367544</v>
      </c>
      <c r="O26">
        <v>2819086</v>
      </c>
      <c r="P26" t="b">
        <f t="shared" si="0"/>
        <v>1</v>
      </c>
      <c r="Q26" s="16">
        <f t="shared" si="1"/>
        <v>106.14225209572781</v>
      </c>
      <c r="R26" t="b">
        <f t="shared" si="2"/>
        <v>1</v>
      </c>
    </row>
    <row r="27" spans="1:18" ht="18" customHeight="1" x14ac:dyDescent="0.2">
      <c r="A27" s="18" t="s">
        <v>31</v>
      </c>
      <c r="B27" s="19">
        <v>1142771</v>
      </c>
      <c r="C27" s="19">
        <v>1081806</v>
      </c>
      <c r="D27" s="19">
        <v>106</v>
      </c>
      <c r="E27" s="19">
        <v>1298078</v>
      </c>
      <c r="F27" s="19">
        <v>1238438</v>
      </c>
      <c r="G27" s="19">
        <v>105</v>
      </c>
      <c r="H27" s="20">
        <v>1496996</v>
      </c>
      <c r="I27" s="20">
        <v>1433119</v>
      </c>
      <c r="J27" s="21">
        <v>104.457201390813</v>
      </c>
      <c r="L27" t="s">
        <v>31</v>
      </c>
      <c r="M27">
        <v>1496996</v>
      </c>
      <c r="N27">
        <v>1433119</v>
      </c>
      <c r="O27">
        <v>2930115</v>
      </c>
      <c r="P27" t="b">
        <f t="shared" si="0"/>
        <v>1</v>
      </c>
      <c r="Q27" s="16">
        <f t="shared" si="1"/>
        <v>104.45720139081263</v>
      </c>
      <c r="R27" t="b">
        <f t="shared" si="2"/>
        <v>1</v>
      </c>
    </row>
    <row r="28" spans="1:18" ht="13.5" x14ac:dyDescent="0.25">
      <c r="H28" s="22" t="s">
        <v>32</v>
      </c>
      <c r="I28" s="22"/>
      <c r="J28" s="22"/>
    </row>
    <row r="29" spans="1:18" ht="13.5" x14ac:dyDescent="0.25">
      <c r="A29" s="23"/>
      <c r="I29" s="24" t="s">
        <v>33</v>
      </c>
      <c r="J29" s="24"/>
    </row>
  </sheetData>
  <mergeCells count="13">
    <mergeCell ref="G12:G13"/>
    <mergeCell ref="H28:J28"/>
    <mergeCell ref="I29:J29"/>
    <mergeCell ref="A1:J1"/>
    <mergeCell ref="A2:J2"/>
    <mergeCell ref="B4:D4"/>
    <mergeCell ref="E4:G4"/>
    <mergeCell ref="H4:J4"/>
    <mergeCell ref="B12:B13"/>
    <mergeCell ref="C12:C13"/>
    <mergeCell ref="D12:D13"/>
    <mergeCell ref="E12:E13"/>
    <mergeCell ref="F12:F13"/>
  </mergeCells>
  <printOptions horizontalCentered="1"/>
  <pageMargins left="0.4" right="0.4" top="0.9" bottom="0.9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T-1.6</vt:lpstr>
      <vt:lpstr>'T-1.6'!Print_Area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2019-06-02T15:44:37Z</dcterms:created>
  <dcterms:modified xsi:type="dcterms:W3CDTF">2019-06-02T15:44:38Z</dcterms:modified>
</cp:coreProperties>
</file>