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\"/>
    </mc:Choice>
  </mc:AlternateContent>
  <bookViews>
    <workbookView xWindow="0" yWindow="0" windowWidth="28800" windowHeight="12300"/>
  </bookViews>
  <sheets>
    <sheet name="T-1.9" sheetId="1" r:id="rId1"/>
  </sheets>
  <definedNames>
    <definedName name="_xlnm.Print_Area" localSheetId="0">'T-1.9'!$A$1:$K$27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</calcChain>
</file>

<file path=xl/sharedStrings.xml><?xml version="1.0" encoding="utf-8"?>
<sst xmlns="http://schemas.openxmlformats.org/spreadsheetml/2006/main" count="40" uniqueCount="34">
  <si>
    <t>TABLE 1.9</t>
  </si>
  <si>
    <t>Scheduled Castes and Scheduled Tribes Population by Sex and by District, 2011</t>
  </si>
  <si>
    <t>Number</t>
  </si>
  <si>
    <t>Scheduled Castes</t>
  </si>
  <si>
    <t>Scheduled Tribes</t>
  </si>
  <si>
    <t>District</t>
  </si>
  <si>
    <t>Male</t>
  </si>
  <si>
    <t>Female</t>
  </si>
  <si>
    <t>Total</t>
  </si>
  <si>
    <t>Rural</t>
  </si>
  <si>
    <t>Urban</t>
  </si>
  <si>
    <t>West Bengal</t>
  </si>
  <si>
    <t>Burdwan</t>
  </si>
  <si>
    <t>Birbhum</t>
  </si>
  <si>
    <t>Bankura</t>
  </si>
  <si>
    <t>Purba Midnapore</t>
  </si>
  <si>
    <t>Paschim Midnapore</t>
  </si>
  <si>
    <t>Howrah</t>
  </si>
  <si>
    <t>Hooghly</t>
  </si>
  <si>
    <t xml:space="preserve"> 24-Parganas (N)</t>
  </si>
  <si>
    <t xml:space="preserve"> 24-Parganas (S)</t>
  </si>
  <si>
    <t>Kolkata</t>
  </si>
  <si>
    <t>-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</si>
  <si>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</si>
  <si>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</si>
  <si>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</si>
  <si>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</si>
  <si>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</si>
  <si>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</si>
  <si>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</si>
  <si>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</si>
  <si>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Purulia</t>
  </si>
  <si>
    <t xml:space="preserve">  Source :  Directorate of Census Operation, West Bengal.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</si>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</sst>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right"/>
    </xf>
    <xf numFmtId="0" fontId="3" fillId="0" borderId="0" xfId="0" applyFont="1" applyAlignme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49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49" fontId="5" fillId="0" borderId="0" xfId="0" applyNumberFormat="1" applyFont="1" applyAlignment="1"/>
    <xf numFmtId="0" fontId="7" fillId="0" borderId="0" xfId="1" applyFont="1" applyAlignment="1">
      <alignment horizontal="right" vertical="center" wrapText="1" indent="2"/>
    </xf>
    <xf numFmtId="0" fontId="7" fillId="0" borderId="0" xfId="1" applyFont="1" applyBorder="1" applyAlignment="1">
      <alignment horizontal="right" vertical="center" indent="2"/>
    </xf>
    <xf numFmtId="0" fontId="3" fillId="0" borderId="0" xfId="1" applyFont="1" applyBorder="1" applyAlignment="1">
      <alignment horizontal="left" vertical="top" indent="2"/>
    </xf>
    <xf numFmtId="0" fontId="3" fillId="0" borderId="0" xfId="1" applyFont="1" applyAlignment="1">
      <alignment horizontal="right" vertical="center" wrapText="1" indent="2"/>
    </xf>
    <xf numFmtId="0" fontId="3" fillId="0" borderId="0" xfId="1" applyFont="1" applyBorder="1" applyAlignment="1">
      <alignment horizontal="right" vertical="center" indent="2"/>
    </xf>
    <xf numFmtId="0" fontId="3" fillId="0" borderId="0" xfId="1" applyFont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 wrapText="1" indent="2"/>
    </xf>
    <xf numFmtId="49" fontId="4" fillId="0" borderId="1" xfId="0" applyNumberFormat="1" applyFont="1" applyBorder="1" applyAlignment="1"/>
    <xf numFmtId="0" fontId="3" fillId="0" borderId="1" xfId="1" applyFont="1" applyBorder="1" applyAlignment="1">
      <alignment horizontal="right" vertical="center" wrapText="1" indent="2"/>
    </xf>
    <xf numFmtId="0" fontId="3" fillId="0" borderId="1" xfId="1" applyFont="1" applyBorder="1" applyAlignment="1">
      <alignment horizontal="right" vertical="center" indent="2"/>
    </xf>
    <xf numFmtId="49" fontId="8" fillId="0" borderId="0" xfId="0" applyNumberFormat="1" applyFont="1" applyAlignment="1"/>
    <xf numFmtId="0" fontId="9" fillId="0" borderId="0" xfId="0" applyFont="1"/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</xdr:row>
      <xdr:rowOff>0</xdr:rowOff>
    </xdr:from>
    <xdr:to>
      <xdr:col>5</xdr:col>
      <xdr:colOff>476250</xdr:colOff>
      <xdr:row>4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28700" y="742950"/>
          <a:ext cx="37528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142875</xdr:colOff>
      <xdr:row>4</xdr:row>
      <xdr:rowOff>0</xdr:rowOff>
    </xdr:from>
    <xdr:to>
      <xdr:col>10</xdr:col>
      <xdr:colOff>476250</xdr:colOff>
      <xdr:row>4</xdr:row>
      <xdr:rowOff>9525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5295900" y="742950"/>
          <a:ext cx="37242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30"/>
  <sheetViews>
    <sheetView showGridLines="0" tabSelected="1" view="pageBreakPreview" topLeftCell="A10" zoomScale="60" zoomScaleNormal="100" workbookViewId="0">
      <selection activeCell="K30" sqref="K30"/>
    </sheetView>
  </sheetViews>
  <sheetFormatPr defaultRowHeight="12.75" x14ac:dyDescent="0.2"/>
  <cols>
    <col min="1" max="1" width="13.7109375" customWidth="1"/>
    <col min="2" max="11" width="12.7109375" customWidth="1"/>
    <col min="12" max="12" width="18.140625" bestFit="1" customWidth="1"/>
  </cols>
  <sheetData>
    <row r="1" spans="1:14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16.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4" t="s">
        <v>2</v>
      </c>
    </row>
    <row r="4" spans="1:14" x14ac:dyDescent="0.2">
      <c r="A4" s="5"/>
      <c r="B4" s="6" t="s">
        <v>3</v>
      </c>
      <c r="C4" s="6"/>
      <c r="D4" s="6"/>
      <c r="E4" s="6"/>
      <c r="F4" s="6"/>
      <c r="G4" s="6" t="s">
        <v>4</v>
      </c>
      <c r="H4" s="6"/>
      <c r="I4" s="6"/>
      <c r="J4" s="6"/>
      <c r="K4" s="6"/>
    </row>
    <row r="5" spans="1:14" x14ac:dyDescent="0.2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</row>
    <row r="6" spans="1:14" x14ac:dyDescent="0.2">
      <c r="A6" s="9">
        <v>-1</v>
      </c>
      <c r="B6" s="9">
        <v>-2</v>
      </c>
      <c r="C6" s="9">
        <v>-3</v>
      </c>
      <c r="D6" s="9">
        <v>-4</v>
      </c>
      <c r="E6" s="9">
        <v>-5</v>
      </c>
      <c r="F6" s="9">
        <v>-6</v>
      </c>
      <c r="G6" s="9">
        <v>-7</v>
      </c>
      <c r="H6" s="9">
        <v>-8</v>
      </c>
      <c r="I6" s="9">
        <v>-9</v>
      </c>
      <c r="J6" s="9">
        <v>-10</v>
      </c>
      <c r="K6" s="9">
        <v>-11</v>
      </c>
    </row>
    <row r="7" spans="1:14" ht="18" customHeight="1" x14ac:dyDescent="0.2">
      <c r="A7" s="10" t="s">
        <v>11</v>
      </c>
      <c r="B7" s="11">
        <v>11003304</v>
      </c>
      <c r="C7" s="11">
        <v>10459966</v>
      </c>
      <c r="D7" s="12">
        <f t="shared" ref="D7:D26" si="0">SUM(B7:C7)</f>
        <v>21463270</v>
      </c>
      <c r="E7" s="11">
        <v>17095107</v>
      </c>
      <c r="F7" s="11">
        <v>4368163</v>
      </c>
      <c r="G7" s="11">
        <v>2649974</v>
      </c>
      <c r="H7" s="11">
        <v>2646979</v>
      </c>
      <c r="I7" s="12">
        <f>G7+H7</f>
        <v>5296953</v>
      </c>
      <c r="J7" s="12">
        <v>4855115</v>
      </c>
      <c r="K7" s="12">
        <v>441838</v>
      </c>
      <c r="L7" s="13"/>
    </row>
    <row r="8" spans="1:14" ht="18" customHeight="1" x14ac:dyDescent="0.2">
      <c r="A8" s="7" t="s">
        <v>12</v>
      </c>
      <c r="B8" s="14">
        <v>1079584</v>
      </c>
      <c r="C8" s="14">
        <v>1036135</v>
      </c>
      <c r="D8" s="15">
        <f t="shared" si="0"/>
        <v>2115719</v>
      </c>
      <c r="E8" s="14">
        <v>1524133</v>
      </c>
      <c r="F8" s="14">
        <v>591586</v>
      </c>
      <c r="G8" s="14">
        <v>243581</v>
      </c>
      <c r="H8" s="14">
        <v>245866</v>
      </c>
      <c r="I8" s="15">
        <f t="shared" ref="I8:I26" si="1">G8+H8</f>
        <v>489447</v>
      </c>
      <c r="J8" s="15">
        <v>379262</v>
      </c>
      <c r="K8" s="15">
        <v>110185</v>
      </c>
      <c r="L8" s="13"/>
    </row>
    <row r="9" spans="1:14" ht="18" customHeight="1" x14ac:dyDescent="0.2">
      <c r="A9" s="7" t="s">
        <v>13</v>
      </c>
      <c r="B9" s="14">
        <v>529001</v>
      </c>
      <c r="C9" s="14">
        <v>504139</v>
      </c>
      <c r="D9" s="15">
        <f t="shared" si="0"/>
        <v>1033140</v>
      </c>
      <c r="E9" s="14">
        <v>934054</v>
      </c>
      <c r="F9" s="14">
        <v>99086</v>
      </c>
      <c r="G9" s="14">
        <v>119787</v>
      </c>
      <c r="H9" s="14">
        <v>122697</v>
      </c>
      <c r="I9" s="15">
        <f t="shared" si="1"/>
        <v>242484</v>
      </c>
      <c r="J9" s="15">
        <v>232666</v>
      </c>
      <c r="K9" s="15">
        <v>9818</v>
      </c>
      <c r="L9" s="13"/>
    </row>
    <row r="10" spans="1:14" ht="18" customHeight="1" x14ac:dyDescent="0.2">
      <c r="A10" s="7" t="s">
        <v>14</v>
      </c>
      <c r="B10" s="14">
        <v>593440</v>
      </c>
      <c r="C10" s="14">
        <v>581007</v>
      </c>
      <c r="D10" s="15">
        <f t="shared" si="0"/>
        <v>1174447</v>
      </c>
      <c r="E10" s="14">
        <v>1105653</v>
      </c>
      <c r="F10" s="14">
        <v>68794</v>
      </c>
      <c r="G10" s="14">
        <v>183467</v>
      </c>
      <c r="H10" s="14">
        <v>185223</v>
      </c>
      <c r="I10" s="15">
        <f t="shared" si="1"/>
        <v>368690</v>
      </c>
      <c r="J10" s="15">
        <v>365380</v>
      </c>
      <c r="K10" s="15">
        <v>3310</v>
      </c>
      <c r="L10" s="13"/>
    </row>
    <row r="11" spans="1:14" ht="18" customHeight="1" x14ac:dyDescent="0.2">
      <c r="A11" s="7" t="s">
        <v>15</v>
      </c>
      <c r="B11" s="14">
        <v>383718</v>
      </c>
      <c r="C11" s="14">
        <v>361716</v>
      </c>
      <c r="D11" s="15">
        <f t="shared" si="0"/>
        <v>745434</v>
      </c>
      <c r="E11" s="14">
        <v>677263</v>
      </c>
      <c r="F11" s="14">
        <v>68171</v>
      </c>
      <c r="G11" s="14">
        <v>14196</v>
      </c>
      <c r="H11" s="14">
        <v>13756</v>
      </c>
      <c r="I11" s="15">
        <f t="shared" si="1"/>
        <v>27952</v>
      </c>
      <c r="J11" s="15">
        <v>24028</v>
      </c>
      <c r="K11" s="15">
        <v>3924</v>
      </c>
      <c r="L11" s="13"/>
    </row>
    <row r="12" spans="1:14" ht="18" customHeight="1" x14ac:dyDescent="0.2">
      <c r="A12" s="7" t="s">
        <v>16</v>
      </c>
      <c r="B12" s="14">
        <v>570125</v>
      </c>
      <c r="C12" s="14">
        <v>558144</v>
      </c>
      <c r="D12" s="15">
        <f t="shared" si="0"/>
        <v>1128269</v>
      </c>
      <c r="E12" s="14">
        <v>1034177</v>
      </c>
      <c r="F12" s="14">
        <v>94092</v>
      </c>
      <c r="G12" s="14">
        <v>439831</v>
      </c>
      <c r="H12" s="14">
        <v>440184</v>
      </c>
      <c r="I12" s="15">
        <f t="shared" si="1"/>
        <v>880015</v>
      </c>
      <c r="J12" s="15">
        <v>853031</v>
      </c>
      <c r="K12" s="15">
        <v>26984</v>
      </c>
      <c r="L12" s="13"/>
    </row>
    <row r="13" spans="1:14" ht="18" customHeight="1" x14ac:dyDescent="0.2">
      <c r="A13" s="7" t="s">
        <v>17</v>
      </c>
      <c r="B13" s="14">
        <v>367053</v>
      </c>
      <c r="C13" s="14">
        <v>351898</v>
      </c>
      <c r="D13" s="15">
        <f t="shared" si="0"/>
        <v>718951</v>
      </c>
      <c r="E13" s="14">
        <v>407815</v>
      </c>
      <c r="F13" s="14">
        <v>311136</v>
      </c>
      <c r="G13" s="14">
        <v>7761</v>
      </c>
      <c r="H13" s="14">
        <v>7333</v>
      </c>
      <c r="I13" s="15">
        <f t="shared" si="1"/>
        <v>15094</v>
      </c>
      <c r="J13" s="15">
        <v>4025</v>
      </c>
      <c r="K13" s="15">
        <v>11069</v>
      </c>
      <c r="L13" s="13"/>
      <c r="N13" s="13"/>
    </row>
    <row r="14" spans="1:14" ht="18" customHeight="1" x14ac:dyDescent="0.2">
      <c r="A14" s="7" t="s">
        <v>18</v>
      </c>
      <c r="B14" s="14">
        <v>680992</v>
      </c>
      <c r="C14" s="14">
        <v>663029</v>
      </c>
      <c r="D14" s="15">
        <f t="shared" si="0"/>
        <v>1344021</v>
      </c>
      <c r="E14" s="14">
        <v>1053739</v>
      </c>
      <c r="F14" s="14">
        <v>290282</v>
      </c>
      <c r="G14" s="14">
        <v>113249</v>
      </c>
      <c r="H14" s="14">
        <v>115994</v>
      </c>
      <c r="I14" s="15">
        <f t="shared" si="1"/>
        <v>229243</v>
      </c>
      <c r="J14" s="15">
        <v>211620</v>
      </c>
      <c r="K14" s="15">
        <v>17623</v>
      </c>
      <c r="L14" s="13"/>
      <c r="N14" s="13"/>
    </row>
    <row r="15" spans="1:14" ht="18" customHeight="1" x14ac:dyDescent="0.2">
      <c r="A15" s="7" t="s">
        <v>19</v>
      </c>
      <c r="B15" s="14">
        <v>1115458</v>
      </c>
      <c r="C15" s="14">
        <v>1053626</v>
      </c>
      <c r="D15" s="15">
        <f t="shared" si="0"/>
        <v>2169084</v>
      </c>
      <c r="E15" s="14">
        <v>1252699</v>
      </c>
      <c r="F15" s="14">
        <v>916385</v>
      </c>
      <c r="G15" s="14">
        <v>134179</v>
      </c>
      <c r="H15" s="14">
        <v>130418</v>
      </c>
      <c r="I15" s="15">
        <f t="shared" si="1"/>
        <v>264597</v>
      </c>
      <c r="J15" s="15">
        <v>196920</v>
      </c>
      <c r="K15" s="15">
        <v>67677</v>
      </c>
      <c r="L15" s="13"/>
      <c r="N15" s="13"/>
    </row>
    <row r="16" spans="1:14" ht="18" customHeight="1" x14ac:dyDescent="0.2">
      <c r="A16" s="7" t="s">
        <v>20</v>
      </c>
      <c r="B16" s="14">
        <v>1266504</v>
      </c>
      <c r="C16" s="14">
        <v>1197528</v>
      </c>
      <c r="D16" s="15">
        <f t="shared" si="0"/>
        <v>2464032</v>
      </c>
      <c r="E16" s="14">
        <v>2062297</v>
      </c>
      <c r="F16" s="14">
        <v>401735</v>
      </c>
      <c r="G16" s="14">
        <v>49195</v>
      </c>
      <c r="H16" s="14">
        <v>47781</v>
      </c>
      <c r="I16" s="15">
        <f t="shared" si="1"/>
        <v>96976</v>
      </c>
      <c r="J16" s="15">
        <v>89889</v>
      </c>
      <c r="K16" s="15">
        <v>7087</v>
      </c>
      <c r="L16" s="13"/>
      <c r="N16" s="13"/>
    </row>
    <row r="17" spans="1:14" ht="18" customHeight="1" x14ac:dyDescent="0.2">
      <c r="A17" s="7" t="s">
        <v>21</v>
      </c>
      <c r="B17" s="14">
        <v>128053</v>
      </c>
      <c r="C17" s="14">
        <v>113879</v>
      </c>
      <c r="D17" s="15">
        <f t="shared" si="0"/>
        <v>241932</v>
      </c>
      <c r="E17" s="16" t="s">
        <v>22</v>
      </c>
      <c r="F17" s="14">
        <v>241932</v>
      </c>
      <c r="G17" s="14">
        <v>5729</v>
      </c>
      <c r="H17" s="14">
        <v>4955</v>
      </c>
      <c r="I17" s="15">
        <f t="shared" si="1"/>
        <v>10684</v>
      </c>
      <c r="J17" s="17" t="s">
        <v>22</v>
      </c>
      <c r="K17" s="15">
        <v>10684</v>
      </c>
      <c r="L17" s="13"/>
      <c r="N17" s="13"/>
    </row>
    <row r="18" spans="1:14" ht="18" customHeight="1" x14ac:dyDescent="0.2">
      <c r="A18" s="7" t="s">
        <v>23</v>
      </c>
      <c r="B18" s="14">
        <v>798258</v>
      </c>
      <c r="C18" s="14">
        <v>748659</v>
      </c>
      <c r="D18" s="15">
        <f t="shared" si="0"/>
        <v>1546917</v>
      </c>
      <c r="E18" s="14">
        <v>1141341</v>
      </c>
      <c r="F18" s="14">
        <v>405576</v>
      </c>
      <c r="G18" s="14">
        <v>71142</v>
      </c>
      <c r="H18" s="14">
        <v>69558</v>
      </c>
      <c r="I18" s="15">
        <f t="shared" si="1"/>
        <v>140700</v>
      </c>
      <c r="J18" s="15">
        <v>120300</v>
      </c>
      <c r="K18" s="15">
        <v>20400</v>
      </c>
      <c r="L18" s="13"/>
      <c r="N18" s="13"/>
    </row>
    <row r="19" spans="1:14" ht="18" customHeight="1" x14ac:dyDescent="0.2">
      <c r="A19" s="7" t="s">
        <v>24</v>
      </c>
      <c r="B19" s="14">
        <v>460143</v>
      </c>
      <c r="C19" s="14">
        <v>437391</v>
      </c>
      <c r="D19" s="15">
        <f t="shared" si="0"/>
        <v>897534</v>
      </c>
      <c r="E19" s="14">
        <v>727721</v>
      </c>
      <c r="F19" s="14">
        <v>169813</v>
      </c>
      <c r="G19" s="18">
        <v>46163</v>
      </c>
      <c r="H19" s="14">
        <v>44872</v>
      </c>
      <c r="I19" s="15">
        <f t="shared" si="1"/>
        <v>91035</v>
      </c>
      <c r="J19" s="15">
        <v>86004</v>
      </c>
      <c r="K19" s="15">
        <v>5031</v>
      </c>
      <c r="L19" s="13"/>
      <c r="N19" s="13"/>
    </row>
    <row r="20" spans="1:14" ht="18" customHeight="1" x14ac:dyDescent="0.2">
      <c r="A20" s="7" t="s">
        <v>25</v>
      </c>
      <c r="B20" s="14">
        <v>418288</v>
      </c>
      <c r="C20" s="14">
        <v>389662</v>
      </c>
      <c r="D20" s="15">
        <f t="shared" si="0"/>
        <v>807950</v>
      </c>
      <c r="E20" s="14">
        <v>741154</v>
      </c>
      <c r="F20" s="14">
        <v>66796</v>
      </c>
      <c r="G20" s="14">
        <v>81831</v>
      </c>
      <c r="H20" s="14">
        <v>80985</v>
      </c>
      <c r="I20" s="15">
        <f t="shared" si="1"/>
        <v>162816</v>
      </c>
      <c r="J20" s="15">
        <v>158377</v>
      </c>
      <c r="K20" s="15">
        <v>4439</v>
      </c>
      <c r="L20" s="13"/>
      <c r="N20" s="13"/>
    </row>
    <row r="21" spans="1:14" ht="18" customHeight="1" x14ac:dyDescent="0.2">
      <c r="A21" s="7" t="s">
        <v>26</v>
      </c>
      <c r="B21" s="14">
        <v>248312</v>
      </c>
      <c r="C21" s="14">
        <v>234442</v>
      </c>
      <c r="D21" s="15">
        <f t="shared" si="0"/>
        <v>482754</v>
      </c>
      <c r="E21" s="14">
        <v>440182</v>
      </c>
      <c r="F21" s="14">
        <v>42572</v>
      </c>
      <c r="G21" s="14">
        <v>138025</v>
      </c>
      <c r="H21" s="14">
        <v>137341</v>
      </c>
      <c r="I21" s="15">
        <f t="shared" si="1"/>
        <v>275366</v>
      </c>
      <c r="J21" s="15">
        <v>267913</v>
      </c>
      <c r="K21" s="15">
        <v>7453</v>
      </c>
      <c r="L21" s="13"/>
      <c r="N21" s="13"/>
    </row>
    <row r="22" spans="1:14" ht="18" customHeight="1" x14ac:dyDescent="0.2">
      <c r="A22" s="7" t="s">
        <v>27</v>
      </c>
      <c r="B22" s="14">
        <v>432744</v>
      </c>
      <c r="C22" s="14">
        <v>402686</v>
      </c>
      <c r="D22" s="15">
        <f t="shared" si="0"/>
        <v>835430</v>
      </c>
      <c r="E22" s="14">
        <v>767492</v>
      </c>
      <c r="F22" s="14">
        <v>67938</v>
      </c>
      <c r="G22" s="14">
        <v>157528</v>
      </c>
      <c r="H22" s="14">
        <v>156456</v>
      </c>
      <c r="I22" s="15">
        <f t="shared" si="1"/>
        <v>313984</v>
      </c>
      <c r="J22" s="15">
        <v>307625</v>
      </c>
      <c r="K22" s="15">
        <v>6359</v>
      </c>
      <c r="L22" s="13"/>
      <c r="N22" s="13"/>
    </row>
    <row r="23" spans="1:14" ht="18" customHeight="1" x14ac:dyDescent="0.2">
      <c r="A23" s="7" t="s">
        <v>28</v>
      </c>
      <c r="B23" s="14">
        <v>750841</v>
      </c>
      <c r="C23" s="14">
        <v>707437</v>
      </c>
      <c r="D23" s="15">
        <f t="shared" si="0"/>
        <v>1458278</v>
      </c>
      <c r="E23" s="14">
        <v>1159391</v>
      </c>
      <c r="F23" s="14">
        <v>298887</v>
      </c>
      <c r="G23" s="14">
        <v>365868</v>
      </c>
      <c r="H23" s="14">
        <v>365836</v>
      </c>
      <c r="I23" s="15">
        <f t="shared" si="1"/>
        <v>731704</v>
      </c>
      <c r="J23" s="15">
        <v>690312</v>
      </c>
      <c r="K23" s="15">
        <v>41392</v>
      </c>
      <c r="L23" s="13"/>
      <c r="N23" s="13"/>
    </row>
    <row r="24" spans="1:14" ht="18" customHeight="1" x14ac:dyDescent="0.2">
      <c r="A24" s="7" t="s">
        <v>29</v>
      </c>
      <c r="B24" s="14">
        <v>161495</v>
      </c>
      <c r="C24" s="14">
        <v>155780</v>
      </c>
      <c r="D24" s="15">
        <f t="shared" si="0"/>
        <v>317275</v>
      </c>
      <c r="E24" s="14">
        <v>224822</v>
      </c>
      <c r="F24" s="14">
        <v>92453</v>
      </c>
      <c r="G24" s="14">
        <v>197251</v>
      </c>
      <c r="H24" s="14">
        <v>200138</v>
      </c>
      <c r="I24" s="15">
        <f t="shared" si="1"/>
        <v>397389</v>
      </c>
      <c r="J24" s="15">
        <v>319069</v>
      </c>
      <c r="K24" s="15">
        <v>78320</v>
      </c>
      <c r="L24" s="13"/>
      <c r="N24" s="13"/>
    </row>
    <row r="25" spans="1:14" ht="18" customHeight="1" x14ac:dyDescent="0.2">
      <c r="A25" s="7" t="s">
        <v>30</v>
      </c>
      <c r="B25" s="14">
        <v>728506</v>
      </c>
      <c r="C25" s="14">
        <v>685830</v>
      </c>
      <c r="D25" s="15">
        <f t="shared" si="0"/>
        <v>1414336</v>
      </c>
      <c r="E25" s="14">
        <v>1350657</v>
      </c>
      <c r="F25" s="14">
        <v>63679</v>
      </c>
      <c r="G25" s="14">
        <v>9388</v>
      </c>
      <c r="H25" s="14">
        <v>8737</v>
      </c>
      <c r="I25" s="15">
        <f t="shared" si="1"/>
        <v>18125</v>
      </c>
      <c r="J25" s="15">
        <v>16872</v>
      </c>
      <c r="K25" s="15">
        <v>1253</v>
      </c>
      <c r="L25" s="13"/>
      <c r="N25" s="13"/>
    </row>
    <row r="26" spans="1:14" ht="18" customHeight="1" x14ac:dyDescent="0.2">
      <c r="A26" s="19" t="s">
        <v>31</v>
      </c>
      <c r="B26" s="20">
        <v>290789</v>
      </c>
      <c r="C26" s="20">
        <v>276978</v>
      </c>
      <c r="D26" s="21">
        <f t="shared" si="0"/>
        <v>567767</v>
      </c>
      <c r="E26" s="20">
        <v>490517</v>
      </c>
      <c r="F26" s="20">
        <v>77250</v>
      </c>
      <c r="G26" s="20">
        <v>271803</v>
      </c>
      <c r="H26" s="20">
        <v>268849</v>
      </c>
      <c r="I26" s="21">
        <f t="shared" si="1"/>
        <v>540652</v>
      </c>
      <c r="J26" s="21">
        <v>531822</v>
      </c>
      <c r="K26" s="21">
        <v>8830</v>
      </c>
      <c r="L26" s="13"/>
      <c r="N26" s="13"/>
    </row>
    <row r="27" spans="1:14" ht="13.5" x14ac:dyDescent="0.25">
      <c r="I27" s="22" t="s">
        <v>32</v>
      </c>
      <c r="J27" s="23"/>
      <c r="K27" s="23"/>
      <c r="L27" s="13"/>
      <c r="M27" s="24"/>
      <c r="N27" s="24"/>
    </row>
    <row r="28" spans="1:14" ht="13.5" x14ac:dyDescent="0.25">
      <c r="I28" s="22" t="s">
        <v>33</v>
      </c>
      <c r="J28" s="23"/>
      <c r="K28" s="23"/>
      <c r="L28" s="24"/>
      <c r="M28" s="24"/>
      <c r="N28" s="24"/>
    </row>
    <row r="29" spans="1:14" x14ac:dyDescent="0.2">
      <c r="L29" s="24"/>
      <c r="M29" s="24"/>
      <c r="N29" s="24"/>
    </row>
    <row r="30" spans="1:14" x14ac:dyDescent="0.2">
      <c r="L30" s="24"/>
      <c r="M30" s="24"/>
      <c r="N30" s="24"/>
    </row>
  </sheetData>
  <mergeCells count="4">
    <mergeCell ref="A1:K1"/>
    <mergeCell ref="A2:K2"/>
    <mergeCell ref="B4:F4"/>
    <mergeCell ref="G4:K4"/>
  </mergeCells>
  <printOptions horizontalCentered="1"/>
  <pageMargins left="0.4" right="0.4" top="0.9" bottom="0.9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T-1.9</vt:lpstr>
      <vt:lpstr>'T-1.9'!Print_Area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2019-06-02T15:44:59Z</dcterms:created>
  <dcterms:modified xsi:type="dcterms:W3CDTF">2019-06-02T15:45:00Z</dcterms:modified>
</cp:coreProperties>
</file>