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2\"/>
    </mc:Choice>
  </mc:AlternateContent>
  <bookViews>
    <workbookView xWindow="0" yWindow="0" windowWidth="28800" windowHeight="12300"/>
  </bookViews>
  <sheets>
    <sheet name="T-12.1" sheetId="1" r:id="rId1"/>
  </sheets>
  <definedNames>
    <definedName name="_xlnm.Print_Area" localSheetId="0">'T-12.1'!$A$1:$L$31,'T-12.1'!$A$33:$L$64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1" i="1" l="1"/>
  <c r="K61" i="1"/>
  <c r="J61" i="1"/>
  <c r="I61" i="1"/>
  <c r="H61" i="1"/>
  <c r="G61" i="1"/>
  <c r="F61" i="1"/>
  <c r="E61" i="1"/>
  <c r="L60" i="1"/>
  <c r="K60" i="1"/>
  <c r="J60" i="1"/>
  <c r="I60" i="1"/>
  <c r="H60" i="1"/>
  <c r="G60" i="1"/>
  <c r="F60" i="1"/>
  <c r="E60" i="1"/>
  <c r="L53" i="1"/>
  <c r="K53" i="1"/>
  <c r="J53" i="1"/>
  <c r="I53" i="1"/>
  <c r="H53" i="1"/>
  <c r="G53" i="1"/>
  <c r="F53" i="1"/>
  <c r="E53" i="1"/>
  <c r="L52" i="1"/>
  <c r="K52" i="1"/>
  <c r="J52" i="1"/>
  <c r="I52" i="1"/>
  <c r="H52" i="1"/>
  <c r="G52" i="1"/>
  <c r="F52" i="1"/>
  <c r="E52" i="1"/>
  <c r="L45" i="1"/>
  <c r="K45" i="1"/>
  <c r="J45" i="1"/>
  <c r="I45" i="1"/>
  <c r="H45" i="1"/>
  <c r="G45" i="1"/>
  <c r="F45" i="1"/>
  <c r="E45" i="1"/>
  <c r="L44" i="1"/>
  <c r="K44" i="1"/>
  <c r="J44" i="1"/>
  <c r="I44" i="1"/>
  <c r="H44" i="1"/>
  <c r="G44" i="1"/>
  <c r="F44" i="1"/>
  <c r="E44" i="1"/>
  <c r="L30" i="1"/>
  <c r="K30" i="1"/>
  <c r="J30" i="1"/>
  <c r="I30" i="1"/>
  <c r="H30" i="1"/>
  <c r="G30" i="1"/>
  <c r="F30" i="1"/>
  <c r="E30" i="1"/>
  <c r="L29" i="1"/>
  <c r="K29" i="1"/>
  <c r="J29" i="1"/>
  <c r="I29" i="1"/>
  <c r="H29" i="1"/>
  <c r="G29" i="1"/>
  <c r="F29" i="1"/>
  <c r="E29" i="1"/>
  <c r="L22" i="1"/>
  <c r="K22" i="1"/>
  <c r="J22" i="1"/>
  <c r="I22" i="1"/>
  <c r="H22" i="1"/>
  <c r="G22" i="1"/>
  <c r="F22" i="1"/>
  <c r="E22" i="1"/>
  <c r="L21" i="1"/>
  <c r="K21" i="1"/>
  <c r="J21" i="1"/>
  <c r="I21" i="1"/>
  <c r="H21" i="1"/>
  <c r="G21" i="1"/>
  <c r="F21" i="1"/>
  <c r="E21" i="1"/>
  <c r="L14" i="1"/>
  <c r="K14" i="1"/>
  <c r="J14" i="1"/>
  <c r="I14" i="1"/>
  <c r="H14" i="1"/>
  <c r="G14" i="1"/>
  <c r="F14" i="1"/>
  <c r="E14" i="1"/>
  <c r="L13" i="1"/>
  <c r="K13" i="1"/>
  <c r="J13" i="1"/>
  <c r="I13" i="1"/>
  <c r="H13" i="1"/>
  <c r="G13" i="1"/>
  <c r="F13" i="1"/>
  <c r="E13" i="1"/>
</calcChain>
</file>

<file path=xl/sharedStrings.xml><?xml version="1.0" encoding="utf-8"?>
<sst xmlns="http://schemas.openxmlformats.org/spreadsheetml/2006/main" count="91" uniqueCount="52">
  <si>
    <t>STATE DOMESTIC PRODUCT</t>
  </si>
  <si>
    <t>TABLE-12.1</t>
  </si>
  <si>
    <t>Comparison of Movements of State and National Income Estimates</t>
  </si>
  <si>
    <t>Description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</si>
  <si>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</si>
  <si>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</si>
  <si>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</si>
  <si>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</si>
  <si>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</si>
  <si>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</si>
  <si>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</si>
  <si>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</si>
  <si>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2012-13(P)</t>
  </si>
  <si>
    <t>(2)</t>
  </si>
  <si>
    <t>(3)</t>
  </si>
  <si>
    <t>(4)</t>
  </si>
  <si>
    <t>(5)</t>
  </si>
  <si>
    <t>(6)</t>
  </si>
  <si>
    <t>(7)</t>
  </si>
  <si>
    <t>A</t>
  </si>
  <si>
    <t>West Bengal</t>
  </si>
  <si>
    <t>(a)</t>
  </si>
  <si>
    <t>Gross State Domestic Product in Crore of Rupees</t>
  </si>
  <si>
    <t>(i) at current price</t>
  </si>
  <si>
    <t>(ii) at 2004-05 price</t>
  </si>
  <si>
    <t>(b)</t>
  </si>
  <si>
    <t>Index Number of State Domestic Product with 2004-05 as base-</t>
  </si>
  <si>
    <t>(c)</t>
  </si>
  <si>
    <t>Net State Domestic Product in Crore of Rupees</t>
  </si>
  <si>
    <t>(d)</t>
  </si>
  <si>
    <t>Index Number of Net State Domestic Product with 2004-05 as base-</t>
  </si>
  <si>
    <t>Per Capita Income in Rupees</t>
  </si>
  <si>
    <t>Index Number of Per Capita Income with 2004-05 as base-</t>
  </si>
  <si>
    <t>* As on 27.02.2015</t>
  </si>
  <si>
    <t>TABLE-12.1(Contd.)</t>
  </si>
  <si>
    <t>Comparison of Movements of State and National Income Estimates*</t>
  </si>
  <si>
    <t>2010-11(^)</t>
  </si>
  <si>
    <t>2011-12(@)</t>
  </si>
  <si>
    <t>2012-13(*)</t>
  </si>
  <si>
    <t>B</t>
  </si>
  <si>
    <t>India</t>
  </si>
  <si>
    <t>Gross Domestic Product in Crore of Rupees</t>
  </si>
  <si>
    <t>Index Number of Gross Domestic Product with 2004-05 as base-</t>
  </si>
  <si>
    <t>Net National Product in Crore of Rupees</t>
  </si>
  <si>
    <t>Index Number of Net Domestic Product with 2004-05 as base-</t>
  </si>
  <si>
    <t>* First revised estimates</t>
  </si>
  <si>
    <t xml:space="preserve">                               </t>
  </si>
  <si>
    <t xml:space="preserve"> Source: 1. Central Statistical Organisation, GOI.</t>
  </si>
  <si>
    <t>@ Second revised estimates
^   Third revised estimates</t>
  </si>
  <si>
    <t xml:space="preserve">                                </t>
  </si>
  <si>
    <t xml:space="preserve">              2. Bureau of Applied Economics &amp; Statistics, GoWB.</t>
  </si>
  <si>
    <t># As on 31.01.2014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</si>
</sst>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1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1" fillId="0" borderId="0" xfId="1" applyBorder="1"/>
    <xf numFmtId="0" fontId="4" fillId="0" borderId="0" xfId="1" applyFont="1" applyBorder="1" applyAlignment="1">
      <alignment horizontal="center"/>
    </xf>
    <xf numFmtId="0" fontId="5" fillId="0" borderId="0" xfId="1" applyFont="1" applyBorder="1" applyAlignment="1">
      <alignment vertic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164" fontId="5" fillId="0" borderId="1" xfId="1" quotePrefix="1" applyNumberFormat="1" applyFont="1" applyBorder="1" applyAlignment="1">
      <alignment horizontal="center"/>
    </xf>
    <xf numFmtId="0" fontId="5" fillId="0" borderId="0" xfId="1" applyFont="1" applyBorder="1"/>
    <xf numFmtId="0" fontId="6" fillId="0" borderId="0" xfId="1" applyFont="1" applyBorder="1" applyAlignment="1">
      <alignment horizontal="center"/>
    </xf>
    <xf numFmtId="0" fontId="2" fillId="0" borderId="0" xfId="1" applyFont="1" applyBorder="1"/>
    <xf numFmtId="2" fontId="5" fillId="0" borderId="0" xfId="1" applyNumberFormat="1" applyFont="1" applyBorder="1" applyAlignment="1">
      <alignment horizontal="center"/>
    </xf>
    <xf numFmtId="2" fontId="5" fillId="0" borderId="0" xfId="1" applyNumberFormat="1" applyFont="1" applyFill="1" applyBorder="1" applyAlignment="1">
      <alignment horizontal="center"/>
    </xf>
    <xf numFmtId="2" fontId="1" fillId="0" borderId="0" xfId="1" applyNumberFormat="1"/>
    <xf numFmtId="1" fontId="5" fillId="0" borderId="0" xfId="1" applyNumberFormat="1" applyFont="1" applyBorder="1" applyAlignment="1">
      <alignment horizontal="center"/>
    </xf>
    <xf numFmtId="1" fontId="5" fillId="0" borderId="0" xfId="1" applyNumberFormat="1" applyFont="1" applyFill="1" applyBorder="1" applyAlignment="1">
      <alignment horizontal="center"/>
    </xf>
    <xf numFmtId="0" fontId="5" fillId="0" borderId="2" xfId="1" applyFont="1" applyBorder="1"/>
    <xf numFmtId="2" fontId="5" fillId="0" borderId="2" xfId="1" applyNumberFormat="1" applyFont="1" applyBorder="1" applyAlignment="1">
      <alignment horizontal="center"/>
    </xf>
    <xf numFmtId="0" fontId="5" fillId="0" borderId="0" xfId="1" applyFont="1"/>
    <xf numFmtId="0" fontId="5" fillId="0" borderId="3" xfId="1" applyFont="1" applyBorder="1" applyAlignment="1">
      <alignment horizontal="left"/>
    </xf>
    <xf numFmtId="0" fontId="3" fillId="0" borderId="0" xfId="1" applyFont="1" applyAlignment="1">
      <alignment horizontal="center"/>
    </xf>
    <xf numFmtId="0" fontId="5" fillId="0" borderId="1" xfId="1" applyFont="1" applyFill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7" fillId="0" borderId="0" xfId="1" applyFont="1"/>
    <xf numFmtId="1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2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5" fontId="5" fillId="0" borderId="2" xfId="1" applyNumberFormat="1" applyFont="1" applyBorder="1" applyAlignment="1">
      <alignment horizontal="center"/>
    </xf>
    <xf numFmtId="0" fontId="8" fillId="0" borderId="0" xfId="1" applyFont="1"/>
    <xf numFmtId="0" fontId="8" fillId="0" borderId="3" xfId="1" applyFont="1" applyBorder="1" applyAlignment="1"/>
    <xf numFmtId="0" fontId="8" fillId="0" borderId="3" xfId="1" applyFont="1" applyBorder="1" applyAlignment="1">
      <alignment horizontal="left"/>
    </xf>
    <xf numFmtId="0" fontId="8" fillId="0" borderId="0" xfId="1" applyFont="1" applyAlignment="1">
      <alignment vertical="center"/>
    </xf>
    <xf numFmtId="49" fontId="5" fillId="0" borderId="0" xfId="1" applyNumberFormat="1" applyFont="1" applyAlignment="1">
      <alignment vertical="top"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showGridLines="0" tabSelected="1" view="pageBreakPreview" topLeftCell="A28" zoomScale="60" zoomScaleNormal="100" workbookViewId="0">
      <selection activeCell="N58" sqref="N58"/>
    </sheetView>
  </sheetViews>
  <sheetFormatPr defaultRowHeight="12.75" x14ac:dyDescent="0.2"/>
  <cols>
    <col min="1" max="1" width="4.42578125" style="2" customWidth="1"/>
    <col min="2" max="2" width="4.28515625" style="2" customWidth="1"/>
    <col min="3" max="3" width="50.7109375" style="2" customWidth="1"/>
    <col min="4" max="11" width="9.7109375" style="2" customWidth="1"/>
    <col min="12" max="12" width="10.85546875" style="2" bestFit="1" customWidth="1"/>
    <col min="13" max="16384" width="9.140625" style="2"/>
  </cols>
  <sheetData>
    <row r="1" spans="1:29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9" ht="16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9" ht="16.5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29" ht="15" x14ac:dyDescent="0.25">
      <c r="A4" s="5"/>
      <c r="B4" s="5"/>
      <c r="C4" s="6"/>
      <c r="D4" s="6"/>
      <c r="E4" s="6"/>
      <c r="F4" s="6"/>
      <c r="G4" s="6"/>
      <c r="H4" s="6"/>
      <c r="I4" s="6"/>
      <c r="J4" s="6"/>
      <c r="M4" s="7"/>
    </row>
    <row r="5" spans="1:29" x14ac:dyDescent="0.2">
      <c r="A5" s="8"/>
      <c r="B5" s="8"/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12</v>
      </c>
    </row>
    <row r="6" spans="1:29" x14ac:dyDescent="0.2">
      <c r="A6" s="8"/>
      <c r="B6" s="8"/>
      <c r="C6" s="10">
        <v>-1</v>
      </c>
      <c r="D6" s="10" t="s">
        <v>13</v>
      </c>
      <c r="E6" s="10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>
        <v>-8</v>
      </c>
      <c r="K6" s="10">
        <v>-9</v>
      </c>
      <c r="L6" s="10">
        <v>-10</v>
      </c>
    </row>
    <row r="7" spans="1:29" ht="16.5" x14ac:dyDescent="0.3">
      <c r="A7" s="11"/>
      <c r="B7" s="12" t="s">
        <v>19</v>
      </c>
      <c r="C7" s="13" t="s">
        <v>20</v>
      </c>
      <c r="D7" s="11"/>
      <c r="E7" s="11"/>
      <c r="F7" s="11"/>
      <c r="G7" s="11"/>
      <c r="H7" s="11"/>
      <c r="I7" s="11"/>
      <c r="J7" s="11"/>
    </row>
    <row r="8" spans="1:29" x14ac:dyDescent="0.2">
      <c r="A8" s="11">
        <v>1</v>
      </c>
      <c r="B8" s="11" t="s">
        <v>21</v>
      </c>
      <c r="C8" s="11" t="s">
        <v>22</v>
      </c>
      <c r="D8" s="11"/>
      <c r="E8" s="11"/>
      <c r="F8" s="11"/>
      <c r="G8" s="11"/>
      <c r="H8" s="11"/>
      <c r="I8" s="11"/>
      <c r="J8" s="11"/>
    </row>
    <row r="9" spans="1:29" x14ac:dyDescent="0.2">
      <c r="A9" s="11"/>
      <c r="B9" s="11"/>
      <c r="C9" s="11" t="s">
        <v>23</v>
      </c>
      <c r="D9" s="14">
        <v>208656.36</v>
      </c>
      <c r="E9" s="14">
        <v>230244.95</v>
      </c>
      <c r="F9" s="14">
        <v>261681.87</v>
      </c>
      <c r="G9" s="14">
        <v>299482.75</v>
      </c>
      <c r="H9" s="14">
        <v>341942.48</v>
      </c>
      <c r="I9" s="14">
        <v>398880.38</v>
      </c>
      <c r="J9" s="14">
        <v>460958.94</v>
      </c>
      <c r="K9" s="15">
        <v>528315.74</v>
      </c>
      <c r="L9" s="15">
        <v>603310.53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x14ac:dyDescent="0.2">
      <c r="A10" s="11"/>
      <c r="B10" s="11"/>
      <c r="C10" s="11" t="s">
        <v>24</v>
      </c>
      <c r="D10" s="14">
        <v>208656.36</v>
      </c>
      <c r="E10" s="14">
        <v>221789.46</v>
      </c>
      <c r="F10" s="14">
        <v>239077.12</v>
      </c>
      <c r="G10" s="14">
        <v>257632.18</v>
      </c>
      <c r="H10" s="14">
        <v>270248.26</v>
      </c>
      <c r="I10" s="14">
        <v>291954.96000000002</v>
      </c>
      <c r="J10" s="14">
        <v>308837.05</v>
      </c>
      <c r="K10" s="15">
        <v>323416.98</v>
      </c>
      <c r="L10" s="15">
        <v>347773.83</v>
      </c>
    </row>
    <row r="11" spans="1:29" x14ac:dyDescent="0.2">
      <c r="A11" s="11"/>
      <c r="B11" s="11"/>
      <c r="C11" s="11"/>
      <c r="D11" s="14"/>
      <c r="E11" s="14"/>
      <c r="F11" s="14"/>
      <c r="G11" s="14"/>
      <c r="H11" s="14"/>
      <c r="I11" s="14"/>
      <c r="J11" s="14"/>
    </row>
    <row r="12" spans="1:29" x14ac:dyDescent="0.2">
      <c r="A12" s="11"/>
      <c r="B12" s="11" t="s">
        <v>25</v>
      </c>
      <c r="C12" s="11" t="s">
        <v>26</v>
      </c>
      <c r="D12" s="14"/>
      <c r="E12" s="14"/>
      <c r="F12" s="14"/>
      <c r="G12" s="14"/>
      <c r="H12" s="14"/>
      <c r="I12" s="14"/>
      <c r="J12" s="14"/>
    </row>
    <row r="13" spans="1:29" x14ac:dyDescent="0.2">
      <c r="A13" s="11"/>
      <c r="B13" s="11"/>
      <c r="C13" s="11" t="s">
        <v>23</v>
      </c>
      <c r="D13" s="14">
        <v>100</v>
      </c>
      <c r="E13" s="14">
        <f t="shared" ref="E13:L13" si="0">ROUND(E9/$D$9*100,2)</f>
        <v>110.35</v>
      </c>
      <c r="F13" s="14">
        <f t="shared" si="0"/>
        <v>125.41</v>
      </c>
      <c r="G13" s="14">
        <f>ROUND(G9/$D$9*100,2)</f>
        <v>143.53</v>
      </c>
      <c r="H13" s="14">
        <f t="shared" si="0"/>
        <v>163.88</v>
      </c>
      <c r="I13" s="14">
        <f t="shared" si="0"/>
        <v>191.17</v>
      </c>
      <c r="J13" s="14">
        <f t="shared" si="0"/>
        <v>220.92</v>
      </c>
      <c r="K13" s="14">
        <f t="shared" si="0"/>
        <v>253.2</v>
      </c>
      <c r="L13" s="14">
        <f t="shared" si="0"/>
        <v>289.14</v>
      </c>
    </row>
    <row r="14" spans="1:29" x14ac:dyDescent="0.2">
      <c r="A14" s="11"/>
      <c r="B14" s="11"/>
      <c r="C14" s="11" t="s">
        <v>24</v>
      </c>
      <c r="D14" s="14">
        <v>100</v>
      </c>
      <c r="E14" s="14">
        <f t="shared" ref="E14:L14" si="1">ROUND(E10/$D$10*100,2)</f>
        <v>106.29</v>
      </c>
      <c r="F14" s="14">
        <f t="shared" si="1"/>
        <v>114.58</v>
      </c>
      <c r="G14" s="14">
        <f t="shared" si="1"/>
        <v>123.47</v>
      </c>
      <c r="H14" s="14">
        <f t="shared" si="1"/>
        <v>129.52000000000001</v>
      </c>
      <c r="I14" s="14">
        <f t="shared" si="1"/>
        <v>139.91999999999999</v>
      </c>
      <c r="J14" s="14">
        <f t="shared" si="1"/>
        <v>148.01</v>
      </c>
      <c r="K14" s="14">
        <f t="shared" si="1"/>
        <v>155</v>
      </c>
      <c r="L14" s="14">
        <f t="shared" si="1"/>
        <v>166.67</v>
      </c>
    </row>
    <row r="15" spans="1:29" x14ac:dyDescent="0.2">
      <c r="A15" s="11"/>
      <c r="B15" s="11"/>
      <c r="C15" s="11"/>
      <c r="D15" s="14"/>
      <c r="E15" s="14"/>
      <c r="F15" s="14"/>
      <c r="G15" s="14"/>
      <c r="H15" s="14"/>
      <c r="I15" s="14"/>
      <c r="J15" s="14"/>
    </row>
    <row r="16" spans="1:29" x14ac:dyDescent="0.2">
      <c r="A16" s="11"/>
      <c r="B16" s="11" t="s">
        <v>27</v>
      </c>
      <c r="C16" s="11" t="s">
        <v>28</v>
      </c>
      <c r="D16" s="14"/>
      <c r="E16" s="14"/>
      <c r="F16" s="14"/>
      <c r="G16" s="14"/>
      <c r="H16" s="14"/>
      <c r="I16" s="14"/>
      <c r="J16" s="14"/>
    </row>
    <row r="17" spans="1:12" x14ac:dyDescent="0.2">
      <c r="A17" s="11"/>
      <c r="B17" s="11"/>
      <c r="C17" s="11" t="s">
        <v>23</v>
      </c>
      <c r="D17" s="14">
        <v>190028.88</v>
      </c>
      <c r="E17" s="14">
        <v>209726.06</v>
      </c>
      <c r="F17" s="14">
        <v>238629.48</v>
      </c>
      <c r="G17" s="14">
        <v>273556.69</v>
      </c>
      <c r="H17" s="14">
        <v>310530.02</v>
      </c>
      <c r="I17" s="14">
        <v>362516.74</v>
      </c>
      <c r="J17" s="14">
        <v>421231.31</v>
      </c>
      <c r="K17" s="15">
        <v>480375.84</v>
      </c>
      <c r="L17" s="15">
        <v>547701.19999999995</v>
      </c>
    </row>
    <row r="18" spans="1:12" x14ac:dyDescent="0.2">
      <c r="A18" s="11"/>
      <c r="B18" s="11"/>
      <c r="C18" s="11" t="s">
        <v>24</v>
      </c>
      <c r="D18" s="14">
        <v>190028.88</v>
      </c>
      <c r="E18" s="14">
        <v>201994.25</v>
      </c>
      <c r="F18" s="14">
        <v>217848.88</v>
      </c>
      <c r="G18" s="14">
        <v>234797.72</v>
      </c>
      <c r="H18" s="14">
        <v>244261.92</v>
      </c>
      <c r="I18" s="14">
        <v>263229.87</v>
      </c>
      <c r="J18" s="14">
        <v>279190.95</v>
      </c>
      <c r="K18" s="15">
        <v>289431.65999999997</v>
      </c>
      <c r="L18" s="15">
        <v>310337.90999999997</v>
      </c>
    </row>
    <row r="19" spans="1:12" x14ac:dyDescent="0.2">
      <c r="A19" s="11"/>
      <c r="B19" s="11"/>
      <c r="C19" s="11"/>
      <c r="D19" s="14"/>
      <c r="E19" s="14"/>
      <c r="F19" s="14"/>
      <c r="G19" s="14"/>
      <c r="H19" s="14"/>
      <c r="I19" s="14"/>
      <c r="J19" s="14"/>
    </row>
    <row r="20" spans="1:12" x14ac:dyDescent="0.2">
      <c r="A20" s="11"/>
      <c r="B20" s="11" t="s">
        <v>29</v>
      </c>
      <c r="C20" s="11" t="s">
        <v>30</v>
      </c>
      <c r="D20" s="14"/>
      <c r="E20" s="14"/>
      <c r="F20" s="14"/>
      <c r="G20" s="14"/>
      <c r="H20" s="14"/>
      <c r="I20" s="14"/>
      <c r="J20" s="14"/>
    </row>
    <row r="21" spans="1:12" x14ac:dyDescent="0.2">
      <c r="A21" s="11"/>
      <c r="B21" s="11"/>
      <c r="C21" s="11" t="s">
        <v>23</v>
      </c>
      <c r="D21" s="14">
        <v>100</v>
      </c>
      <c r="E21" s="14">
        <f t="shared" ref="E21:L21" si="2">ROUND(E17/$D$17*100,2)</f>
        <v>110.37</v>
      </c>
      <c r="F21" s="14">
        <f t="shared" si="2"/>
        <v>125.58</v>
      </c>
      <c r="G21" s="14">
        <f t="shared" si="2"/>
        <v>143.96</v>
      </c>
      <c r="H21" s="14">
        <f t="shared" si="2"/>
        <v>163.41</v>
      </c>
      <c r="I21" s="14">
        <f t="shared" si="2"/>
        <v>190.77</v>
      </c>
      <c r="J21" s="14">
        <f t="shared" si="2"/>
        <v>221.67</v>
      </c>
      <c r="K21" s="14">
        <f t="shared" si="2"/>
        <v>252.79</v>
      </c>
      <c r="L21" s="14">
        <f t="shared" si="2"/>
        <v>288.22000000000003</v>
      </c>
    </row>
    <row r="22" spans="1:12" x14ac:dyDescent="0.2">
      <c r="A22" s="11"/>
      <c r="B22" s="11"/>
      <c r="C22" s="11" t="s">
        <v>24</v>
      </c>
      <c r="D22" s="14">
        <v>100</v>
      </c>
      <c r="E22" s="14">
        <f t="shared" ref="E22:L22" si="3">ROUND(E18/$D$18*100,2)</f>
        <v>106.3</v>
      </c>
      <c r="F22" s="14">
        <f t="shared" si="3"/>
        <v>114.64</v>
      </c>
      <c r="G22" s="14">
        <f t="shared" si="3"/>
        <v>123.56</v>
      </c>
      <c r="H22" s="14">
        <f t="shared" si="3"/>
        <v>128.54</v>
      </c>
      <c r="I22" s="14">
        <f t="shared" si="3"/>
        <v>138.52000000000001</v>
      </c>
      <c r="J22" s="14">
        <f t="shared" si="3"/>
        <v>146.91999999999999</v>
      </c>
      <c r="K22" s="14">
        <f t="shared" si="3"/>
        <v>152.31</v>
      </c>
      <c r="L22" s="14">
        <f t="shared" si="3"/>
        <v>163.31</v>
      </c>
    </row>
    <row r="23" spans="1:12" x14ac:dyDescent="0.2">
      <c r="A23" s="11"/>
      <c r="B23" s="11"/>
      <c r="C23" s="11"/>
      <c r="D23" s="14"/>
      <c r="E23" s="14"/>
      <c r="F23" s="14"/>
      <c r="G23" s="14"/>
      <c r="H23" s="14"/>
      <c r="I23" s="14"/>
      <c r="J23" s="14"/>
    </row>
    <row r="24" spans="1:12" x14ac:dyDescent="0.2">
      <c r="A24" s="11">
        <v>2</v>
      </c>
      <c r="B24" s="11" t="s">
        <v>21</v>
      </c>
      <c r="C24" s="11" t="s">
        <v>31</v>
      </c>
      <c r="D24" s="14"/>
      <c r="E24" s="14"/>
      <c r="F24" s="14"/>
      <c r="G24" s="14"/>
      <c r="H24" s="14"/>
      <c r="I24" s="14"/>
      <c r="J24" s="14"/>
    </row>
    <row r="25" spans="1:12" x14ac:dyDescent="0.2">
      <c r="A25" s="11"/>
      <c r="B25" s="11"/>
      <c r="C25" s="11" t="s">
        <v>23</v>
      </c>
      <c r="D25" s="17">
        <v>22648.91</v>
      </c>
      <c r="E25" s="17">
        <v>24719.599999999999</v>
      </c>
      <c r="F25" s="17">
        <v>27822.67</v>
      </c>
      <c r="G25" s="17">
        <v>31567.03</v>
      </c>
      <c r="H25" s="17">
        <v>35486.71</v>
      </c>
      <c r="I25" s="17">
        <v>41038.86</v>
      </c>
      <c r="J25" s="17">
        <v>47245</v>
      </c>
      <c r="K25" s="18">
        <v>53383</v>
      </c>
      <c r="L25" s="18">
        <v>60318</v>
      </c>
    </row>
    <row r="26" spans="1:12" x14ac:dyDescent="0.2">
      <c r="A26" s="11"/>
      <c r="B26" s="11"/>
      <c r="C26" s="11" t="s">
        <v>24</v>
      </c>
      <c r="D26" s="17">
        <v>22648.91</v>
      </c>
      <c r="E26" s="17">
        <v>23808.28</v>
      </c>
      <c r="F26" s="17">
        <v>25399.79</v>
      </c>
      <c r="G26" s="17">
        <v>27094.44</v>
      </c>
      <c r="H26" s="17">
        <v>27913.73</v>
      </c>
      <c r="I26" s="17">
        <v>29799.05</v>
      </c>
      <c r="J26" s="17">
        <v>31314</v>
      </c>
      <c r="K26" s="18">
        <v>32164</v>
      </c>
      <c r="L26" s="18">
        <v>34177</v>
      </c>
    </row>
    <row r="27" spans="1:12" x14ac:dyDescent="0.2">
      <c r="A27" s="11"/>
      <c r="B27" s="11"/>
      <c r="C27" s="11"/>
      <c r="D27" s="14"/>
      <c r="E27" s="14"/>
      <c r="F27" s="14"/>
      <c r="G27" s="14"/>
      <c r="H27" s="14"/>
      <c r="I27" s="14"/>
      <c r="J27" s="14"/>
    </row>
    <row r="28" spans="1:12" x14ac:dyDescent="0.2">
      <c r="A28" s="11"/>
      <c r="B28" s="11" t="s">
        <v>25</v>
      </c>
      <c r="C28" s="11" t="s">
        <v>32</v>
      </c>
      <c r="D28" s="14"/>
      <c r="E28" s="14"/>
      <c r="F28" s="14"/>
      <c r="G28" s="14"/>
      <c r="H28" s="14"/>
      <c r="I28" s="14"/>
      <c r="J28" s="14"/>
    </row>
    <row r="29" spans="1:12" x14ac:dyDescent="0.2">
      <c r="A29" s="11"/>
      <c r="B29" s="11"/>
      <c r="C29" s="11" t="s">
        <v>23</v>
      </c>
      <c r="D29" s="14">
        <v>100</v>
      </c>
      <c r="E29" s="14">
        <f t="shared" ref="E29:L29" si="4">ROUND(E25/$D$25*100,2)</f>
        <v>109.14</v>
      </c>
      <c r="F29" s="14">
        <f t="shared" si="4"/>
        <v>122.84</v>
      </c>
      <c r="G29" s="14">
        <f t="shared" si="4"/>
        <v>139.38</v>
      </c>
      <c r="H29" s="14">
        <f t="shared" si="4"/>
        <v>156.68</v>
      </c>
      <c r="I29" s="14">
        <f t="shared" si="4"/>
        <v>181.2</v>
      </c>
      <c r="J29" s="14">
        <f t="shared" si="4"/>
        <v>208.6</v>
      </c>
      <c r="K29" s="14">
        <f t="shared" si="4"/>
        <v>235.7</v>
      </c>
      <c r="L29" s="14">
        <f t="shared" si="4"/>
        <v>266.32</v>
      </c>
    </row>
    <row r="30" spans="1:12" x14ac:dyDescent="0.2">
      <c r="A30" s="19"/>
      <c r="B30" s="19"/>
      <c r="C30" s="19" t="s">
        <v>24</v>
      </c>
      <c r="D30" s="20">
        <v>100</v>
      </c>
      <c r="E30" s="20">
        <f t="shared" ref="E30:L30" si="5">ROUND(E26/$D$26*100,2)</f>
        <v>105.12</v>
      </c>
      <c r="F30" s="20">
        <f t="shared" si="5"/>
        <v>112.15</v>
      </c>
      <c r="G30" s="20">
        <f t="shared" si="5"/>
        <v>119.63</v>
      </c>
      <c r="H30" s="20">
        <f t="shared" si="5"/>
        <v>123.25</v>
      </c>
      <c r="I30" s="20">
        <f t="shared" si="5"/>
        <v>131.57</v>
      </c>
      <c r="J30" s="20">
        <f t="shared" si="5"/>
        <v>138.26</v>
      </c>
      <c r="K30" s="20">
        <f t="shared" si="5"/>
        <v>142.01</v>
      </c>
      <c r="L30" s="20">
        <f t="shared" si="5"/>
        <v>150.9</v>
      </c>
    </row>
    <row r="31" spans="1:12" x14ac:dyDescent="0.2">
      <c r="A31" s="21"/>
      <c r="B31" s="22" t="s">
        <v>33</v>
      </c>
      <c r="C31" s="22"/>
      <c r="D31" s="21"/>
      <c r="E31" s="21"/>
      <c r="F31" s="21"/>
      <c r="G31" s="21"/>
      <c r="H31" s="21"/>
      <c r="I31" s="21"/>
      <c r="J31" s="21"/>
    </row>
    <row r="32" spans="1:12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</row>
    <row r="33" spans="1:12" ht="16.5" x14ac:dyDescent="0.3">
      <c r="A33" s="23" t="s">
        <v>34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</row>
    <row r="34" spans="1:12" ht="16.5" x14ac:dyDescent="0.3">
      <c r="A34" s="4" t="s">
        <v>35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r="36" spans="1:12" x14ac:dyDescent="0.2">
      <c r="A36" s="8"/>
      <c r="B36" s="8"/>
      <c r="C36" s="9" t="s">
        <v>3</v>
      </c>
      <c r="D36" s="9" t="s">
        <v>4</v>
      </c>
      <c r="E36" s="9" t="s">
        <v>5</v>
      </c>
      <c r="F36" s="9" t="s">
        <v>6</v>
      </c>
      <c r="G36" s="9" t="s">
        <v>7</v>
      </c>
      <c r="H36" s="9" t="s">
        <v>8</v>
      </c>
      <c r="I36" s="9" t="s">
        <v>9</v>
      </c>
      <c r="J36" s="9" t="s">
        <v>36</v>
      </c>
      <c r="K36" s="24" t="s">
        <v>37</v>
      </c>
      <c r="L36" s="24" t="s">
        <v>38</v>
      </c>
    </row>
    <row r="37" spans="1:12" x14ac:dyDescent="0.2">
      <c r="A37" s="8"/>
      <c r="B37" s="8"/>
      <c r="C37" s="10">
        <v>-1</v>
      </c>
      <c r="D37" s="10">
        <v>-2</v>
      </c>
      <c r="E37" s="10">
        <v>-3</v>
      </c>
      <c r="F37" s="10">
        <v>-4</v>
      </c>
      <c r="G37" s="10">
        <v>-5</v>
      </c>
      <c r="H37" s="10">
        <v>-6</v>
      </c>
      <c r="I37" s="10">
        <v>-7</v>
      </c>
      <c r="J37" s="10">
        <v>-8</v>
      </c>
      <c r="K37" s="25">
        <v>-9</v>
      </c>
      <c r="L37" s="26">
        <v>-10</v>
      </c>
    </row>
    <row r="38" spans="1:12" ht="15.75" x14ac:dyDescent="0.25">
      <c r="A38" s="21"/>
      <c r="B38" s="12" t="s">
        <v>39</v>
      </c>
      <c r="C38" s="27" t="s">
        <v>40</v>
      </c>
      <c r="D38" s="21"/>
      <c r="E38" s="21"/>
      <c r="F38" s="21"/>
      <c r="G38" s="21"/>
      <c r="H38" s="21"/>
      <c r="I38" s="21"/>
      <c r="J38" s="21"/>
    </row>
    <row r="39" spans="1:12" x14ac:dyDescent="0.2">
      <c r="A39" s="21">
        <v>1</v>
      </c>
      <c r="B39" s="21" t="s">
        <v>21</v>
      </c>
      <c r="C39" s="21" t="s">
        <v>41</v>
      </c>
      <c r="D39" s="21"/>
      <c r="E39" s="21"/>
      <c r="F39" s="21"/>
      <c r="G39" s="21"/>
      <c r="H39" s="21"/>
      <c r="I39" s="21"/>
      <c r="J39" s="21"/>
    </row>
    <row r="40" spans="1:12" x14ac:dyDescent="0.2">
      <c r="A40" s="21"/>
      <c r="B40" s="21"/>
      <c r="C40" s="11" t="s">
        <v>23</v>
      </c>
      <c r="D40" s="28">
        <v>2971464</v>
      </c>
      <c r="E40" s="28">
        <v>3390503</v>
      </c>
      <c r="F40" s="28">
        <v>3953276</v>
      </c>
      <c r="G40" s="28">
        <v>4582086</v>
      </c>
      <c r="H40" s="28">
        <v>5303567</v>
      </c>
      <c r="I40" s="28">
        <v>6108903</v>
      </c>
      <c r="J40" s="28">
        <v>7248860</v>
      </c>
      <c r="K40" s="28">
        <v>8391691</v>
      </c>
      <c r="L40" s="28">
        <v>9388876</v>
      </c>
    </row>
    <row r="41" spans="1:12" x14ac:dyDescent="0.2">
      <c r="A41" s="21"/>
      <c r="B41" s="21"/>
      <c r="C41" s="11" t="s">
        <v>24</v>
      </c>
      <c r="D41" s="28">
        <v>2971464</v>
      </c>
      <c r="E41" s="28">
        <v>3253073</v>
      </c>
      <c r="F41" s="28">
        <v>3564364</v>
      </c>
      <c r="G41" s="28">
        <v>3896636</v>
      </c>
      <c r="H41" s="28">
        <v>4158676</v>
      </c>
      <c r="I41" s="28">
        <v>4516071</v>
      </c>
      <c r="J41" s="28">
        <v>4918533</v>
      </c>
      <c r="K41" s="28">
        <v>5247530</v>
      </c>
      <c r="L41" s="28">
        <v>5482111</v>
      </c>
    </row>
    <row r="42" spans="1:12" x14ac:dyDescent="0.2">
      <c r="A42" s="21"/>
      <c r="B42" s="21"/>
      <c r="C42" s="21"/>
      <c r="D42" s="28"/>
      <c r="E42" s="28"/>
      <c r="F42" s="28"/>
      <c r="G42" s="28"/>
      <c r="H42" s="28"/>
      <c r="I42" s="28"/>
      <c r="J42" s="28"/>
    </row>
    <row r="43" spans="1:12" x14ac:dyDescent="0.2">
      <c r="A43" s="21"/>
      <c r="B43" s="21" t="s">
        <v>25</v>
      </c>
      <c r="C43" s="21" t="s">
        <v>42</v>
      </c>
      <c r="D43" s="28"/>
      <c r="E43" s="28"/>
      <c r="F43" s="28"/>
      <c r="G43" s="28"/>
      <c r="H43" s="28"/>
      <c r="I43" s="28"/>
      <c r="J43" s="28"/>
    </row>
    <row r="44" spans="1:12" x14ac:dyDescent="0.2">
      <c r="A44" s="21"/>
      <c r="B44" s="21"/>
      <c r="C44" s="21" t="s">
        <v>23</v>
      </c>
      <c r="D44" s="29">
        <v>100</v>
      </c>
      <c r="E44" s="30">
        <f t="shared" ref="E44:K44" si="6">ROUND(E40/$D$40*100,2)</f>
        <v>114.1</v>
      </c>
      <c r="F44" s="30">
        <f t="shared" si="6"/>
        <v>133.04</v>
      </c>
      <c r="G44" s="30">
        <f t="shared" si="6"/>
        <v>154.19999999999999</v>
      </c>
      <c r="H44" s="30">
        <f t="shared" si="6"/>
        <v>178.48</v>
      </c>
      <c r="I44" s="30">
        <f t="shared" si="6"/>
        <v>205.59</v>
      </c>
      <c r="J44" s="30">
        <f t="shared" si="6"/>
        <v>243.95</v>
      </c>
      <c r="K44" s="30">
        <f t="shared" si="6"/>
        <v>282.41000000000003</v>
      </c>
      <c r="L44" s="30">
        <f>ROUND(L40/$D$40*100,2)</f>
        <v>315.97000000000003</v>
      </c>
    </row>
    <row r="45" spans="1:12" x14ac:dyDescent="0.2">
      <c r="A45" s="21"/>
      <c r="B45" s="21"/>
      <c r="C45" s="21" t="s">
        <v>24</v>
      </c>
      <c r="D45" s="29">
        <v>100</v>
      </c>
      <c r="E45" s="30">
        <f t="shared" ref="E45:K45" si="7">ROUND(E41/$D$41*100,2)</f>
        <v>109.48</v>
      </c>
      <c r="F45" s="30">
        <f t="shared" si="7"/>
        <v>119.95</v>
      </c>
      <c r="G45" s="30">
        <f t="shared" si="7"/>
        <v>131.13999999999999</v>
      </c>
      <c r="H45" s="30">
        <f t="shared" si="7"/>
        <v>139.94999999999999</v>
      </c>
      <c r="I45" s="30">
        <f t="shared" si="7"/>
        <v>151.97999999999999</v>
      </c>
      <c r="J45" s="30">
        <f t="shared" si="7"/>
        <v>165.53</v>
      </c>
      <c r="K45" s="30">
        <f t="shared" si="7"/>
        <v>176.6</v>
      </c>
      <c r="L45" s="30">
        <f>ROUND(L41/$D$41*100,2)</f>
        <v>184.49</v>
      </c>
    </row>
    <row r="46" spans="1:12" x14ac:dyDescent="0.2">
      <c r="A46" s="21"/>
      <c r="B46" s="21"/>
      <c r="C46" s="21"/>
      <c r="D46" s="28"/>
      <c r="E46" s="28"/>
      <c r="F46" s="28"/>
      <c r="G46" s="28"/>
      <c r="H46" s="28"/>
      <c r="I46" s="28"/>
      <c r="J46" s="28"/>
    </row>
    <row r="47" spans="1:12" x14ac:dyDescent="0.2">
      <c r="A47" s="21"/>
      <c r="B47" s="21" t="s">
        <v>27</v>
      </c>
      <c r="C47" s="21" t="s">
        <v>43</v>
      </c>
      <c r="D47" s="28"/>
      <c r="E47" s="28"/>
      <c r="F47" s="28"/>
      <c r="G47" s="28"/>
      <c r="H47" s="28"/>
      <c r="I47" s="28"/>
      <c r="J47" s="28"/>
    </row>
    <row r="48" spans="1:12" x14ac:dyDescent="0.2">
      <c r="A48" s="21"/>
      <c r="B48" s="21"/>
      <c r="C48" s="11" t="s">
        <v>23</v>
      </c>
      <c r="D48" s="28">
        <v>2651573</v>
      </c>
      <c r="E48" s="28">
        <v>3026782</v>
      </c>
      <c r="F48" s="28">
        <v>3534547</v>
      </c>
      <c r="G48" s="28">
        <v>4097390</v>
      </c>
      <c r="H48" s="28">
        <v>4738369</v>
      </c>
      <c r="I48" s="28">
        <v>5449104</v>
      </c>
      <c r="J48" s="28">
        <v>6488641</v>
      </c>
      <c r="K48" s="28">
        <v>7511795</v>
      </c>
      <c r="L48" s="28">
        <v>8372744</v>
      </c>
    </row>
    <row r="49" spans="1:12" x14ac:dyDescent="0.2">
      <c r="A49" s="21"/>
      <c r="B49" s="21"/>
      <c r="C49" s="11" t="s">
        <v>24</v>
      </c>
      <c r="D49" s="28">
        <v>2651573</v>
      </c>
      <c r="E49" s="28">
        <v>2902180</v>
      </c>
      <c r="F49" s="28">
        <v>3178664</v>
      </c>
      <c r="G49" s="28">
        <v>3469008</v>
      </c>
      <c r="H49" s="28">
        <v>3689772</v>
      </c>
      <c r="I49" s="28">
        <v>3994165</v>
      </c>
      <c r="J49" s="28">
        <v>4348232</v>
      </c>
      <c r="K49" s="28">
        <v>4619696</v>
      </c>
      <c r="L49" s="28">
        <v>4794227</v>
      </c>
    </row>
    <row r="50" spans="1:12" x14ac:dyDescent="0.2">
      <c r="A50" s="21"/>
      <c r="B50" s="21"/>
      <c r="C50" s="21"/>
      <c r="D50" s="28"/>
      <c r="E50" s="28"/>
      <c r="F50" s="28"/>
      <c r="G50" s="28"/>
      <c r="H50" s="28"/>
      <c r="I50" s="28"/>
      <c r="J50" s="28"/>
    </row>
    <row r="51" spans="1:12" x14ac:dyDescent="0.2">
      <c r="A51" s="21"/>
      <c r="B51" s="21" t="s">
        <v>29</v>
      </c>
      <c r="C51" s="21" t="s">
        <v>44</v>
      </c>
      <c r="D51" s="28"/>
      <c r="E51" s="28"/>
      <c r="F51" s="28"/>
      <c r="G51" s="28"/>
      <c r="H51" s="28"/>
      <c r="I51" s="28"/>
      <c r="J51" s="28"/>
    </row>
    <row r="52" spans="1:12" x14ac:dyDescent="0.2">
      <c r="A52" s="21"/>
      <c r="B52" s="21"/>
      <c r="C52" s="21" t="s">
        <v>23</v>
      </c>
      <c r="D52" s="29">
        <v>100</v>
      </c>
      <c r="E52" s="30">
        <f t="shared" ref="E52:K52" si="8">ROUND(E48/$D$48*100,2)</f>
        <v>114.15</v>
      </c>
      <c r="F52" s="30">
        <f t="shared" si="8"/>
        <v>133.30000000000001</v>
      </c>
      <c r="G52" s="30">
        <f t="shared" si="8"/>
        <v>154.53</v>
      </c>
      <c r="H52" s="30">
        <f t="shared" si="8"/>
        <v>178.7</v>
      </c>
      <c r="I52" s="30">
        <f t="shared" si="8"/>
        <v>205.5</v>
      </c>
      <c r="J52" s="30">
        <f t="shared" si="8"/>
        <v>244.71</v>
      </c>
      <c r="K52" s="30">
        <f t="shared" si="8"/>
        <v>283.3</v>
      </c>
      <c r="L52" s="30">
        <f>ROUND(L48/$D$48*100,2)</f>
        <v>315.77</v>
      </c>
    </row>
    <row r="53" spans="1:12" x14ac:dyDescent="0.2">
      <c r="A53" s="21"/>
      <c r="B53" s="21"/>
      <c r="C53" s="21" t="s">
        <v>24</v>
      </c>
      <c r="D53" s="29">
        <v>100</v>
      </c>
      <c r="E53" s="30">
        <f t="shared" ref="E53:K53" si="9">ROUND(E49/$D$49*100,2)</f>
        <v>109.45</v>
      </c>
      <c r="F53" s="30">
        <f t="shared" si="9"/>
        <v>119.88</v>
      </c>
      <c r="G53" s="30">
        <f t="shared" si="9"/>
        <v>130.83000000000001</v>
      </c>
      <c r="H53" s="30">
        <f t="shared" si="9"/>
        <v>139.15</v>
      </c>
      <c r="I53" s="30">
        <f t="shared" si="9"/>
        <v>150.63</v>
      </c>
      <c r="J53" s="30">
        <f t="shared" si="9"/>
        <v>163.99</v>
      </c>
      <c r="K53" s="30">
        <f t="shared" si="9"/>
        <v>174.22</v>
      </c>
      <c r="L53" s="30">
        <f>ROUND(L49/$D$49*100,2)</f>
        <v>180.81</v>
      </c>
    </row>
    <row r="54" spans="1:12" x14ac:dyDescent="0.2">
      <c r="A54" s="21"/>
      <c r="B54" s="21"/>
      <c r="C54" s="21"/>
      <c r="D54" s="28"/>
      <c r="E54" s="28"/>
      <c r="F54" s="28"/>
      <c r="G54" s="28"/>
      <c r="H54" s="28"/>
      <c r="I54" s="28"/>
      <c r="J54" s="28"/>
    </row>
    <row r="55" spans="1:12" x14ac:dyDescent="0.2">
      <c r="A55" s="21">
        <v>2</v>
      </c>
      <c r="B55" s="21" t="s">
        <v>21</v>
      </c>
      <c r="C55" s="21" t="s">
        <v>31</v>
      </c>
      <c r="D55" s="28"/>
      <c r="E55" s="28"/>
      <c r="F55" s="28"/>
      <c r="G55" s="28"/>
      <c r="H55" s="28"/>
      <c r="I55" s="28"/>
      <c r="J55" s="28"/>
    </row>
    <row r="56" spans="1:12" x14ac:dyDescent="0.2">
      <c r="A56" s="21"/>
      <c r="B56" s="21"/>
      <c r="C56" s="11" t="s">
        <v>23</v>
      </c>
      <c r="D56" s="28">
        <v>24143</v>
      </c>
      <c r="E56" s="28">
        <v>27131</v>
      </c>
      <c r="F56" s="28">
        <v>31206</v>
      </c>
      <c r="G56" s="28">
        <v>35825</v>
      </c>
      <c r="H56" s="28">
        <v>40775</v>
      </c>
      <c r="I56" s="28">
        <v>46249</v>
      </c>
      <c r="J56" s="28">
        <v>54021</v>
      </c>
      <c r="K56" s="28">
        <v>61855</v>
      </c>
      <c r="L56" s="28">
        <v>67839</v>
      </c>
    </row>
    <row r="57" spans="1:12" x14ac:dyDescent="0.2">
      <c r="A57" s="21"/>
      <c r="B57" s="21"/>
      <c r="C57" s="11" t="s">
        <v>24</v>
      </c>
      <c r="D57" s="28">
        <v>24143</v>
      </c>
      <c r="E57" s="28">
        <v>26015</v>
      </c>
      <c r="F57" s="28">
        <v>28067</v>
      </c>
      <c r="G57" s="28">
        <v>30332</v>
      </c>
      <c r="H57" s="28">
        <v>31754</v>
      </c>
      <c r="I57" s="28">
        <v>33901</v>
      </c>
      <c r="J57" s="28">
        <v>36202</v>
      </c>
      <c r="K57" s="28">
        <v>38048</v>
      </c>
      <c r="L57" s="28">
        <v>38856</v>
      </c>
    </row>
    <row r="58" spans="1:12" x14ac:dyDescent="0.2">
      <c r="A58" s="21"/>
      <c r="B58" s="21"/>
      <c r="C58" s="21"/>
      <c r="D58" s="31"/>
      <c r="E58" s="31"/>
      <c r="F58" s="31"/>
      <c r="G58" s="31"/>
      <c r="H58" s="31"/>
      <c r="I58" s="31"/>
      <c r="J58" s="31"/>
    </row>
    <row r="59" spans="1:12" x14ac:dyDescent="0.2">
      <c r="A59" s="21"/>
      <c r="B59" s="21" t="s">
        <v>25</v>
      </c>
      <c r="C59" s="21" t="s">
        <v>32</v>
      </c>
      <c r="D59" s="31"/>
      <c r="E59" s="31"/>
      <c r="F59" s="31"/>
      <c r="G59" s="31"/>
      <c r="H59" s="31"/>
      <c r="I59" s="31"/>
      <c r="J59" s="31"/>
    </row>
    <row r="60" spans="1:12" x14ac:dyDescent="0.2">
      <c r="A60" s="21"/>
      <c r="B60" s="21"/>
      <c r="C60" s="21" t="s">
        <v>23</v>
      </c>
      <c r="D60" s="29">
        <v>100</v>
      </c>
      <c r="E60" s="30">
        <f t="shared" ref="E60:K60" si="10">ROUND(E56/$D$56*100,2)</f>
        <v>112.38</v>
      </c>
      <c r="F60" s="30">
        <f t="shared" si="10"/>
        <v>129.25</v>
      </c>
      <c r="G60" s="30">
        <f t="shared" si="10"/>
        <v>148.38999999999999</v>
      </c>
      <c r="H60" s="30">
        <f t="shared" si="10"/>
        <v>168.89</v>
      </c>
      <c r="I60" s="30">
        <f t="shared" si="10"/>
        <v>191.56</v>
      </c>
      <c r="J60" s="30">
        <f t="shared" si="10"/>
        <v>223.75</v>
      </c>
      <c r="K60" s="30">
        <f t="shared" si="10"/>
        <v>256.2</v>
      </c>
      <c r="L60" s="30">
        <f>ROUND(L56/$D$56*100,2)</f>
        <v>280.99</v>
      </c>
    </row>
    <row r="61" spans="1:12" x14ac:dyDescent="0.2">
      <c r="A61" s="19"/>
      <c r="B61" s="19"/>
      <c r="C61" s="19" t="s">
        <v>24</v>
      </c>
      <c r="D61" s="32">
        <v>100</v>
      </c>
      <c r="E61" s="20">
        <f t="shared" ref="E61:K61" si="11">ROUND(E57/$D$57*100,2)</f>
        <v>107.75</v>
      </c>
      <c r="F61" s="20">
        <f t="shared" si="11"/>
        <v>116.25</v>
      </c>
      <c r="G61" s="20">
        <f t="shared" si="11"/>
        <v>125.63</v>
      </c>
      <c r="H61" s="20">
        <f t="shared" si="11"/>
        <v>131.52000000000001</v>
      </c>
      <c r="I61" s="20">
        <f t="shared" si="11"/>
        <v>140.41999999999999</v>
      </c>
      <c r="J61" s="20">
        <f t="shared" si="11"/>
        <v>149.94999999999999</v>
      </c>
      <c r="K61" s="20">
        <f t="shared" si="11"/>
        <v>157.59</v>
      </c>
      <c r="L61" s="20">
        <f>ROUND(L57/$D$57*100,2)</f>
        <v>160.94</v>
      </c>
    </row>
    <row r="62" spans="1:12" ht="13.5" x14ac:dyDescent="0.25">
      <c r="A62" s="33"/>
      <c r="B62" s="21"/>
      <c r="C62" s="21" t="s">
        <v>45</v>
      </c>
      <c r="F62" s="34" t="s">
        <v>46</v>
      </c>
      <c r="G62" s="34"/>
      <c r="H62" s="34"/>
      <c r="I62" s="35" t="s">
        <v>47</v>
      </c>
      <c r="J62" s="35"/>
      <c r="K62" s="35"/>
      <c r="L62" s="35"/>
    </row>
    <row r="63" spans="1:12" ht="30.75" customHeight="1" x14ac:dyDescent="0.2">
      <c r="A63" s="36"/>
      <c r="B63" s="36"/>
      <c r="C63" s="37" t="s">
        <v>48</v>
      </c>
      <c r="G63" s="38"/>
      <c r="H63" s="38" t="s">
        <v>49</v>
      </c>
      <c r="I63" s="39" t="s">
        <v>50</v>
      </c>
      <c r="J63" s="39"/>
      <c r="K63" s="39"/>
      <c r="L63" s="39"/>
    </row>
    <row r="64" spans="1:12" ht="13.5" x14ac:dyDescent="0.25">
      <c r="A64" s="33"/>
      <c r="C64" s="37" t="s">
        <v>51</v>
      </c>
    </row>
  </sheetData>
  <mergeCells count="8">
    <mergeCell ref="I62:L62"/>
    <mergeCell ref="I63:L63"/>
    <mergeCell ref="A1:L1"/>
    <mergeCell ref="A2:L2"/>
    <mergeCell ref="A3:L3"/>
    <mergeCell ref="B31:C31"/>
    <mergeCell ref="A33:L33"/>
    <mergeCell ref="A34:L34"/>
  </mergeCells>
  <printOptions horizontalCentered="1"/>
  <pageMargins left="0.25" right="0.5" top="1" bottom="1" header="0.5" footer="0.5"/>
  <pageSetup paperSize="9" scale="95" orientation="landscape" r:id="rId1"/>
  <headerFooter alignWithMargins="0"/>
  <rowBreaks count="1" manualBreakCount="1">
    <brk id="32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T-12.1</vt:lpstr>
      <vt:lpstr>'T-12.1'!Print_Area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2019-06-02T16:38:46Z</dcterms:created>
  <dcterms:modified xsi:type="dcterms:W3CDTF">2019-06-02T16:38:47Z</dcterms:modified>
</cp:coreProperties>
</file>