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3\"/>
    </mc:Choice>
  </mc:AlternateContent>
  <bookViews>
    <workbookView xWindow="0" yWindow="0" windowWidth="28800" windowHeight="12300"/>
  </bookViews>
  <sheets>
    <sheet name="T-13.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</calcChain>
</file>

<file path=xl/sharedStrings.xml><?xml version="1.0" encoding="utf-8"?>
<sst xmlns="http://schemas.openxmlformats.org/spreadsheetml/2006/main" count="114" uniqueCount="110">
  <si>
    <t>STATE   FINANCE</t>
  </si>
  <si>
    <t>TABLE-13.1</t>
  </si>
  <si>
    <t>General Statement of the Transactions and Balances of the Government of West Bengal</t>
  </si>
  <si>
    <t>( Actual )</t>
  </si>
  <si>
    <r>
      <t xml:space="preserve">( </t>
    </r>
    <r>
      <rPr>
        <sz val="10"/>
        <color indexed="8"/>
        <rFont val="Rupee Foradian"/>
        <family val="2"/>
      </rPr>
      <t>`</t>
    </r>
    <r>
      <rPr>
        <sz val="10"/>
        <color indexed="8"/>
        <rFont val="Arial Narrow"/>
        <family val="2"/>
      </rPr>
      <t xml:space="preserve"> in Thousand )</t>
    </r>
  </si>
  <si>
    <t>Year</t>
  </si>
  <si>
    <t>Revenue</t>
  </si>
  <si>
    <t>Surplus (+)</t>
  </si>
  <si>
    <t>Capital</t>
  </si>
  <si>
    <t>Public debt</t>
  </si>
  <si>
    <t>Other Transactions</t>
  </si>
  <si>
    <t>Total Transactions</t>
  </si>
  <si>
    <t>Closing</t>
  </si>
  <si>
    <t>Receipt</t>
  </si>
  <si>
    <t>Expenditure</t>
  </si>
  <si>
    <t>or Deficit (-)</t>
  </si>
  <si>
    <t>Transaction</t>
  </si>
  <si>
    <t>Net (+ or -)</t>
  </si>
  <si>
    <t>outside Revenue A/c</t>
  </si>
  <si>
    <t>Balance</t>
  </si>
  <si>
    <t>(+ or -)</t>
  </si>
  <si>
    <t>1980-81</t>
  </si>
  <si>
    <t>+2067780</t>
  </si>
  <si>
    <t>1985-86</t>
  </si>
  <si>
    <t>+828933</t>
  </si>
  <si>
    <t>+4182398</t>
  </si>
  <si>
    <t>+267164</t>
  </si>
  <si>
    <t>+1183687</t>
  </si>
  <si>
    <t>1990-91</t>
  </si>
  <si>
    <t>+10660811</t>
  </si>
  <si>
    <t>+4301268</t>
  </si>
  <si>
    <t>+11275867</t>
  </si>
  <si>
    <t>+154410</t>
  </si>
  <si>
    <t>1995-96</t>
  </si>
  <si>
    <t>+22257770</t>
  </si>
  <si>
    <t>+3281574</t>
  </si>
  <si>
    <t>+13896578</t>
  </si>
  <si>
    <t>+1445190</t>
  </si>
  <si>
    <t>2000-01</t>
  </si>
  <si>
    <t>+97197201</t>
  </si>
  <si>
    <t>+76139315</t>
  </si>
  <si>
    <t>+686246</t>
  </si>
  <si>
    <t>2001-02</t>
  </si>
  <si>
    <t>+106367931</t>
  </si>
  <si>
    <t>+87795782</t>
  </si>
  <si>
    <t>2002-03</t>
  </si>
  <si>
    <t>+112294778</t>
  </si>
  <si>
    <t>+87498843</t>
  </si>
  <si>
    <t>+1066766</t>
  </si>
  <si>
    <t>2003-04</t>
  </si>
  <si>
    <t>+118257794</t>
  </si>
  <si>
    <t>+89996343</t>
  </si>
  <si>
    <t>2004-05</t>
  </si>
  <si>
    <t>+131179794</t>
  </si>
  <si>
    <t>+80395154</t>
  </si>
  <si>
    <t>2005-06</t>
  </si>
  <si>
    <t>+88765838</t>
  </si>
  <si>
    <t>+3861994</t>
  </si>
  <si>
    <t>+76100622</t>
  </si>
  <si>
    <t>2006-07</t>
  </si>
  <si>
    <t>+73259838</t>
  </si>
  <si>
    <t>+29666289</t>
  </si>
  <si>
    <t>+82743894</t>
  </si>
  <si>
    <t>2007-08</t>
  </si>
  <si>
    <t>- 26877314</t>
  </si>
  <si>
    <t>+107528162</t>
  </si>
  <si>
    <t>+1583441407</t>
  </si>
  <si>
    <t>+79605655</t>
  </si>
  <si>
    <t>-2570318</t>
  </si>
  <si>
    <t>2008-09</t>
  </si>
  <si>
    <t>-37053016</t>
  </si>
  <si>
    <t>+111362916</t>
  </si>
  <si>
    <t>+1732938747</t>
  </si>
  <si>
    <t>+147440944</t>
  </si>
  <si>
    <t>-2218536</t>
  </si>
  <si>
    <t>2009-10</t>
  </si>
  <si>
    <t>-30110644</t>
  </si>
  <si>
    <t>+208354636</t>
  </si>
  <si>
    <t>+40772829</t>
  </si>
  <si>
    <t>+219016821</t>
  </si>
  <si>
    <t>+1015937</t>
  </si>
  <si>
    <t>2010-11</t>
  </si>
  <si>
    <t>-22257535</t>
  </si>
  <si>
    <t>+179543690</t>
  </si>
  <si>
    <t>+16129911</t>
  </si>
  <si>
    <t>+173416066</t>
  </si>
  <si>
    <t>+1692412</t>
  </si>
  <si>
    <t>2011-12</t>
  </si>
  <si>
    <t>+172558571</t>
  </si>
  <si>
    <t>+136106012</t>
  </si>
  <si>
    <t>2012-13</t>
  </si>
  <si>
    <t>+181495592</t>
  </si>
  <si>
    <t>+195592462</t>
  </si>
  <si>
    <t>+150119467</t>
  </si>
  <si>
    <t>+4053234</t>
  </si>
  <si>
    <t>2013-14</t>
  </si>
  <si>
    <t>+181302889</t>
  </si>
  <si>
    <t>+254143569</t>
  </si>
  <si>
    <t>+184874140</t>
  </si>
  <si>
    <t>2014-15</t>
  </si>
  <si>
    <t>865142090</t>
  </si>
  <si>
    <t>1036516059</t>
  </si>
  <si>
    <t>-171373969</t>
  </si>
  <si>
    <t>-98786173</t>
  </si>
  <si>
    <t>+235123935</t>
  </si>
  <si>
    <t>+267123312</t>
  </si>
  <si>
    <t>-168337139</t>
  </si>
  <si>
    <t>-3264313</t>
  </si>
  <si>
    <t xml:space="preserve">                                                               </t>
  </si>
  <si>
    <t xml:space="preserve">   Source :  Annual Financial Statements of the Government of West Bengal.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</si>
</sst>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0">
    <font>
      <sz val="10"/>
      <name val="Arial"/>
    </font>
    <font>
      <b/>
      <sz val="11"/>
      <color indexed="8"/>
      <name val="Arial Narrow"/>
      <family val="2"/>
    </font>
    <font>
      <sz val="11"/>
      <color indexed="8"/>
      <name val="Arial Narrow"/>
      <family val="2"/>
    </font>
    <font>
      <sz val="11"/>
      <color indexed="8"/>
      <name val="Arial Narrow Bold"/>
    </font>
    <font>
      <sz val="10"/>
      <color indexed="8"/>
      <name val="Arial Narrow"/>
      <family val="2"/>
    </font>
    <font>
      <sz val="10"/>
      <color indexed="8"/>
      <name val="Rupee Foradian"/>
      <family val="2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1" xfId="0" applyBorder="1" applyAlignment="1"/>
    <xf numFmtId="0" fontId="0" fillId="0" borderId="1" xfId="0" applyBorder="1"/>
    <xf numFmtId="49" fontId="4" fillId="0" borderId="1" xfId="0" applyNumberFormat="1" applyFont="1" applyBorder="1" applyAlignment="1">
      <alignment horizontal="right"/>
    </xf>
    <xf numFmtId="0" fontId="6" fillId="0" borderId="1" xfId="0" applyFont="1" applyBorder="1" applyAlignment="1"/>
    <xf numFmtId="49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49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0" fillId="0" borderId="0" xfId="0" applyAlignment="1"/>
    <xf numFmtId="0" fontId="9" fillId="0" borderId="0" xfId="0" applyFont="1" applyBorder="1" applyAlignment="1"/>
    <xf numFmtId="0" fontId="7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tabSelected="1" zoomScaleNormal="100" workbookViewId="0">
      <selection activeCell="D32" sqref="D32"/>
    </sheetView>
  </sheetViews>
  <sheetFormatPr defaultRowHeight="12.75"/>
  <cols>
    <col min="1" max="1" width="10.28515625" style="23" customWidth="1"/>
    <col min="2" max="3" width="12.28515625" bestFit="1" customWidth="1"/>
    <col min="4" max="4" width="13" customWidth="1"/>
    <col min="5" max="5" width="11.28515625" customWidth="1"/>
    <col min="6" max="6" width="12.7109375" customWidth="1"/>
    <col min="7" max="7" width="13.5703125" customWidth="1"/>
    <col min="8" max="8" width="14.7109375" customWidth="1"/>
    <col min="9" max="9" width="11.140625" customWidth="1"/>
  </cols>
  <sheetData>
    <row r="2" spans="1:9" ht="16.5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9" ht="16.5">
      <c r="A3" s="2"/>
      <c r="B3" s="2"/>
      <c r="C3" s="2"/>
      <c r="D3" s="2"/>
      <c r="E3" s="2"/>
      <c r="F3" s="2"/>
      <c r="G3" s="2"/>
      <c r="H3" s="2"/>
      <c r="I3" s="2"/>
    </row>
    <row r="4" spans="1:9" ht="16.5">
      <c r="A4" s="3" t="s">
        <v>1</v>
      </c>
      <c r="B4" s="3"/>
      <c r="C4" s="3"/>
      <c r="D4" s="3"/>
      <c r="E4" s="3"/>
      <c r="F4" s="3"/>
      <c r="G4" s="3"/>
      <c r="H4" s="3"/>
      <c r="I4" s="3"/>
    </row>
    <row r="5" spans="1:9" ht="16.5">
      <c r="A5" s="4" t="s">
        <v>2</v>
      </c>
      <c r="B5" s="4"/>
      <c r="C5" s="4"/>
      <c r="D5" s="4"/>
      <c r="E5" s="4"/>
      <c r="F5" s="4"/>
      <c r="G5" s="4"/>
      <c r="H5" s="4"/>
      <c r="I5" s="4"/>
    </row>
    <row r="6" spans="1:9" ht="16.5">
      <c r="A6" s="4" t="s">
        <v>3</v>
      </c>
      <c r="B6" s="4"/>
      <c r="C6" s="4"/>
      <c r="D6" s="4"/>
      <c r="E6" s="4"/>
      <c r="F6" s="4"/>
      <c r="G6" s="4"/>
      <c r="H6" s="4"/>
      <c r="I6" s="4"/>
    </row>
    <row r="7" spans="1:9">
      <c r="A7" s="5"/>
      <c r="B7" s="6"/>
      <c r="C7" s="6"/>
      <c r="D7" s="6"/>
      <c r="E7" s="6"/>
      <c r="F7" s="6"/>
      <c r="G7" s="6"/>
      <c r="H7" s="7" t="s">
        <v>4</v>
      </c>
      <c r="I7" s="8"/>
    </row>
    <row r="8" spans="1:9">
      <c r="A8" s="9" t="s">
        <v>5</v>
      </c>
      <c r="B8" s="9" t="s">
        <v>6</v>
      </c>
      <c r="C8" s="9" t="s">
        <v>6</v>
      </c>
      <c r="D8" s="9" t="s">
        <v>7</v>
      </c>
      <c r="E8" s="9" t="s">
        <v>8</v>
      </c>
      <c r="F8" s="9" t="s">
        <v>9</v>
      </c>
      <c r="G8" s="9" t="s">
        <v>10</v>
      </c>
      <c r="H8" s="9" t="s">
        <v>11</v>
      </c>
      <c r="I8" s="9" t="s">
        <v>12</v>
      </c>
    </row>
    <row r="9" spans="1:9">
      <c r="A9" s="10"/>
      <c r="B9" s="11" t="s">
        <v>13</v>
      </c>
      <c r="C9" s="11" t="s">
        <v>14</v>
      </c>
      <c r="D9" s="9" t="s">
        <v>15</v>
      </c>
      <c r="E9" s="9" t="s">
        <v>16</v>
      </c>
      <c r="F9" s="9" t="s">
        <v>17</v>
      </c>
      <c r="G9" s="9" t="s">
        <v>17</v>
      </c>
      <c r="H9" s="9" t="s">
        <v>18</v>
      </c>
      <c r="I9" s="9" t="s">
        <v>19</v>
      </c>
    </row>
    <row r="10" spans="1:9">
      <c r="A10" s="10"/>
      <c r="B10" s="10"/>
      <c r="C10" s="9"/>
      <c r="D10" s="10"/>
      <c r="E10" s="9" t="s">
        <v>17</v>
      </c>
      <c r="F10" s="10"/>
      <c r="G10" s="10"/>
      <c r="H10" s="9" t="s">
        <v>17</v>
      </c>
      <c r="I10" s="9" t="s">
        <v>20</v>
      </c>
    </row>
    <row r="11" spans="1:9">
      <c r="A11" s="12">
        <v>-1</v>
      </c>
      <c r="B11" s="12">
        <v>-2</v>
      </c>
      <c r="C11" s="12">
        <v>-3</v>
      </c>
      <c r="D11" s="12">
        <v>-4</v>
      </c>
      <c r="E11" s="12">
        <v>-5</v>
      </c>
      <c r="F11" s="12">
        <v>-6</v>
      </c>
      <c r="G11" s="12">
        <v>-7</v>
      </c>
      <c r="H11" s="12">
        <v>-8</v>
      </c>
      <c r="I11" s="12">
        <v>-9</v>
      </c>
    </row>
    <row r="12" spans="1:9" ht="17.100000000000001" customHeight="1">
      <c r="A12" s="9" t="s">
        <v>21</v>
      </c>
      <c r="B12" s="13">
        <v>10917045</v>
      </c>
      <c r="C12" s="13">
        <v>11152114</v>
      </c>
      <c r="D12" s="13">
        <v>-235069</v>
      </c>
      <c r="E12" s="13">
        <v>-1066957</v>
      </c>
      <c r="F12" s="9" t="s">
        <v>22</v>
      </c>
      <c r="G12" s="13">
        <v>-1090254</v>
      </c>
      <c r="H12" s="13">
        <v>-89431</v>
      </c>
      <c r="I12" s="13">
        <v>-727209</v>
      </c>
    </row>
    <row r="13" spans="1:9" ht="17.100000000000001" customHeight="1">
      <c r="A13" s="9" t="s">
        <v>23</v>
      </c>
      <c r="B13" s="13">
        <v>23432268</v>
      </c>
      <c r="C13" s="13">
        <v>22603335</v>
      </c>
      <c r="D13" s="9" t="s">
        <v>24</v>
      </c>
      <c r="E13" s="13">
        <v>-1219330</v>
      </c>
      <c r="F13" s="9" t="s">
        <v>25</v>
      </c>
      <c r="G13" s="13">
        <v>-2695904</v>
      </c>
      <c r="H13" s="9" t="s">
        <v>26</v>
      </c>
      <c r="I13" s="9" t="s">
        <v>27</v>
      </c>
    </row>
    <row r="14" spans="1:9" ht="17.100000000000001" customHeight="1">
      <c r="A14" s="9" t="s">
        <v>28</v>
      </c>
      <c r="B14" s="13">
        <v>41092395</v>
      </c>
      <c r="C14" s="13">
        <v>51281189</v>
      </c>
      <c r="D14" s="13">
        <v>-10188794</v>
      </c>
      <c r="E14" s="13">
        <v>-3686212</v>
      </c>
      <c r="F14" s="9" t="s">
        <v>29</v>
      </c>
      <c r="G14" s="9" t="s">
        <v>30</v>
      </c>
      <c r="H14" s="9" t="s">
        <v>31</v>
      </c>
      <c r="I14" s="9" t="s">
        <v>32</v>
      </c>
    </row>
    <row r="15" spans="1:9" ht="17.100000000000001" customHeight="1">
      <c r="A15" s="9" t="s">
        <v>33</v>
      </c>
      <c r="B15" s="13">
        <v>73760463</v>
      </c>
      <c r="C15" s="13">
        <v>86262660</v>
      </c>
      <c r="D15" s="13">
        <v>-12502197</v>
      </c>
      <c r="E15" s="13">
        <v>-11642766</v>
      </c>
      <c r="F15" s="9" t="s">
        <v>34</v>
      </c>
      <c r="G15" s="9" t="s">
        <v>35</v>
      </c>
      <c r="H15" s="9" t="s">
        <v>36</v>
      </c>
      <c r="I15" s="9" t="s">
        <v>37</v>
      </c>
    </row>
    <row r="16" spans="1:9" ht="17.100000000000001" customHeight="1">
      <c r="A16" s="9" t="s">
        <v>38</v>
      </c>
      <c r="B16" s="13">
        <v>145221768</v>
      </c>
      <c r="C16" s="13">
        <v>221034479</v>
      </c>
      <c r="D16" s="13">
        <v>-75812711</v>
      </c>
      <c r="E16" s="13">
        <v>-13228002</v>
      </c>
      <c r="F16" s="9" t="s">
        <v>39</v>
      </c>
      <c r="G16" s="13">
        <v>-7829884</v>
      </c>
      <c r="H16" s="9" t="s">
        <v>40</v>
      </c>
      <c r="I16" s="9" t="s">
        <v>41</v>
      </c>
    </row>
    <row r="17" spans="1:11" ht="17.100000000000001" customHeight="1">
      <c r="A17" s="9" t="s">
        <v>42</v>
      </c>
      <c r="B17" s="13">
        <v>145384264</v>
      </c>
      <c r="C17" s="13">
        <v>233945179</v>
      </c>
      <c r="D17" s="13">
        <v>-88560915</v>
      </c>
      <c r="E17" s="13">
        <v>-12655324</v>
      </c>
      <c r="F17" s="9" t="s">
        <v>43</v>
      </c>
      <c r="G17" s="13">
        <v>-5916825</v>
      </c>
      <c r="H17" s="9" t="s">
        <v>44</v>
      </c>
      <c r="I17" s="13">
        <v>-78887</v>
      </c>
    </row>
    <row r="18" spans="1:11" ht="17.100000000000001" customHeight="1">
      <c r="A18" s="9" t="s">
        <v>45</v>
      </c>
      <c r="B18" s="13">
        <v>145254530</v>
      </c>
      <c r="C18" s="13">
        <v>231607720</v>
      </c>
      <c r="D18" s="13">
        <v>-86353190</v>
      </c>
      <c r="E18" s="13">
        <v>-7843472</v>
      </c>
      <c r="F18" s="9" t="s">
        <v>46</v>
      </c>
      <c r="G18" s="13">
        <v>-16952463</v>
      </c>
      <c r="H18" s="9" t="s">
        <v>47</v>
      </c>
      <c r="I18" s="9" t="s">
        <v>48</v>
      </c>
    </row>
    <row r="19" spans="1:11" ht="17.100000000000001" customHeight="1">
      <c r="A19" s="9" t="s">
        <v>49</v>
      </c>
      <c r="B19" s="13">
        <v>166084926</v>
      </c>
      <c r="C19" s="13">
        <v>257574738</v>
      </c>
      <c r="D19" s="13">
        <v>-91489812</v>
      </c>
      <c r="E19" s="13">
        <v>-7561407</v>
      </c>
      <c r="F19" s="9" t="s">
        <v>50</v>
      </c>
      <c r="G19" s="13">
        <v>-20700044</v>
      </c>
      <c r="H19" s="9" t="s">
        <v>51</v>
      </c>
      <c r="I19" s="13">
        <v>-426703</v>
      </c>
    </row>
    <row r="20" spans="1:11" ht="17.100000000000001" customHeight="1">
      <c r="A20" s="9" t="s">
        <v>52</v>
      </c>
      <c r="B20" s="13">
        <v>199181855</v>
      </c>
      <c r="C20" s="13">
        <v>281461181</v>
      </c>
      <c r="D20" s="13">
        <v>-82279326</v>
      </c>
      <c r="E20" s="13">
        <v>-18345160</v>
      </c>
      <c r="F20" s="9" t="s">
        <v>53</v>
      </c>
      <c r="G20" s="13">
        <v>-32439480</v>
      </c>
      <c r="H20" s="9" t="s">
        <v>54</v>
      </c>
      <c r="I20" s="13">
        <v>-2310875</v>
      </c>
    </row>
    <row r="21" spans="1:11" ht="17.100000000000001" customHeight="1">
      <c r="A21" s="9" t="s">
        <v>55</v>
      </c>
      <c r="B21" s="13">
        <v>237258875</v>
      </c>
      <c r="C21" s="13">
        <v>311168593</v>
      </c>
      <c r="D21" s="13">
        <v>-73909718</v>
      </c>
      <c r="E21" s="13">
        <v>-16527210</v>
      </c>
      <c r="F21" s="9" t="s">
        <v>56</v>
      </c>
      <c r="G21" s="9" t="s">
        <v>57</v>
      </c>
      <c r="H21" s="9" t="s">
        <v>58</v>
      </c>
      <c r="I21" s="13">
        <v>-119971</v>
      </c>
    </row>
    <row r="22" spans="1:11" ht="17.100000000000001" customHeight="1">
      <c r="A22" s="14" t="s">
        <v>59</v>
      </c>
      <c r="B22" s="15">
        <v>258283139</v>
      </c>
      <c r="C22" s="15">
        <v>341612660</v>
      </c>
      <c r="D22" s="15">
        <v>-83329521</v>
      </c>
      <c r="E22" s="15">
        <v>-20182233</v>
      </c>
      <c r="F22" s="14" t="s">
        <v>60</v>
      </c>
      <c r="G22" s="14" t="s">
        <v>61</v>
      </c>
      <c r="H22" s="14" t="s">
        <v>62</v>
      </c>
      <c r="I22" s="15">
        <v>-705598</v>
      </c>
    </row>
    <row r="23" spans="1:11" ht="17.100000000000001" customHeight="1">
      <c r="A23" s="14" t="s">
        <v>63</v>
      </c>
      <c r="B23" s="16">
        <v>301673848</v>
      </c>
      <c r="C23" s="16">
        <v>383144223</v>
      </c>
      <c r="D23" s="16">
        <f>(B23-C23)</f>
        <v>-81470375</v>
      </c>
      <c r="E23" s="17" t="s">
        <v>64</v>
      </c>
      <c r="F23" s="17" t="s">
        <v>65</v>
      </c>
      <c r="G23" s="17" t="s">
        <v>66</v>
      </c>
      <c r="H23" s="17" t="s">
        <v>67</v>
      </c>
      <c r="I23" s="17" t="s">
        <v>68</v>
      </c>
    </row>
    <row r="24" spans="1:11" ht="17.100000000000001" customHeight="1">
      <c r="A24" s="14" t="s">
        <v>69</v>
      </c>
      <c r="B24" s="16">
        <v>369043943</v>
      </c>
      <c r="C24" s="16">
        <v>516133105</v>
      </c>
      <c r="D24" s="16">
        <f>(B24-C24)</f>
        <v>-147089162</v>
      </c>
      <c r="E24" s="17" t="s">
        <v>70</v>
      </c>
      <c r="F24" s="17" t="s">
        <v>71</v>
      </c>
      <c r="G24" s="17" t="s">
        <v>72</v>
      </c>
      <c r="H24" s="17" t="s">
        <v>73</v>
      </c>
      <c r="I24" s="17" t="s">
        <v>74</v>
      </c>
    </row>
    <row r="25" spans="1:11" ht="17.100000000000001" customHeight="1">
      <c r="A25" s="14" t="s">
        <v>75</v>
      </c>
      <c r="B25" s="16">
        <v>369216458</v>
      </c>
      <c r="C25" s="16">
        <v>584998806</v>
      </c>
      <c r="D25" s="16">
        <f>(B25-C25)</f>
        <v>-215782348</v>
      </c>
      <c r="E25" s="17" t="s">
        <v>76</v>
      </c>
      <c r="F25" s="17" t="s">
        <v>77</v>
      </c>
      <c r="G25" s="17" t="s">
        <v>78</v>
      </c>
      <c r="H25" s="17" t="s">
        <v>79</v>
      </c>
      <c r="I25" s="17" t="s">
        <v>80</v>
      </c>
    </row>
    <row r="26" spans="1:11" ht="16.5" customHeight="1">
      <c r="A26" s="18" t="s">
        <v>81</v>
      </c>
      <c r="B26" s="16">
        <v>472641975</v>
      </c>
      <c r="C26" s="16">
        <v>645381566</v>
      </c>
      <c r="D26" s="16">
        <f>(B26-C26)</f>
        <v>-172739591</v>
      </c>
      <c r="E26" s="17" t="s">
        <v>82</v>
      </c>
      <c r="F26" s="17" t="s">
        <v>83</v>
      </c>
      <c r="G26" s="17" t="s">
        <v>84</v>
      </c>
      <c r="H26" s="17" t="s">
        <v>85</v>
      </c>
      <c r="I26" s="17" t="s">
        <v>86</v>
      </c>
    </row>
    <row r="27" spans="1:11" ht="16.5" customHeight="1">
      <c r="A27" s="18" t="s">
        <v>87</v>
      </c>
      <c r="B27" s="16">
        <v>587550383</v>
      </c>
      <c r="C27" s="16">
        <v>733263713</v>
      </c>
      <c r="D27" s="16">
        <v>-145713330</v>
      </c>
      <c r="E27" s="19">
        <v>-27637452</v>
      </c>
      <c r="F27" s="17" t="s">
        <v>88</v>
      </c>
      <c r="G27" s="17">
        <v>-8815107</v>
      </c>
      <c r="H27" s="17" t="s">
        <v>89</v>
      </c>
      <c r="I27" s="17">
        <v>-7914906</v>
      </c>
    </row>
    <row r="28" spans="1:11" ht="16.5" customHeight="1">
      <c r="A28" s="18" t="s">
        <v>90</v>
      </c>
      <c r="B28" s="16">
        <v>682957476</v>
      </c>
      <c r="C28" s="16">
        <v>821108803</v>
      </c>
      <c r="D28" s="16">
        <v>-138151327</v>
      </c>
      <c r="E28" s="19">
        <v>-45472995</v>
      </c>
      <c r="F28" s="17" t="s">
        <v>91</v>
      </c>
      <c r="G28" s="20" t="s">
        <v>92</v>
      </c>
      <c r="H28" s="17" t="s">
        <v>93</v>
      </c>
      <c r="I28" s="17" t="s">
        <v>94</v>
      </c>
    </row>
    <row r="29" spans="1:11" ht="16.5" customHeight="1">
      <c r="A29" s="18" t="s">
        <v>95</v>
      </c>
      <c r="B29" s="18">
        <v>728817889</v>
      </c>
      <c r="C29" s="18">
        <v>917972747</v>
      </c>
      <c r="D29" s="18">
        <v>-189154858</v>
      </c>
      <c r="E29" s="18">
        <v>-69269429</v>
      </c>
      <c r="F29" s="17" t="s">
        <v>96</v>
      </c>
      <c r="G29" s="20" t="s">
        <v>97</v>
      </c>
      <c r="H29" s="18" t="s">
        <v>98</v>
      </c>
      <c r="I29" s="21">
        <v>-227484</v>
      </c>
    </row>
    <row r="30" spans="1:11" ht="16.5" customHeight="1">
      <c r="A30" s="22" t="s">
        <v>99</v>
      </c>
      <c r="B30" s="22" t="s">
        <v>100</v>
      </c>
      <c r="C30" s="22" t="s">
        <v>101</v>
      </c>
      <c r="D30" s="22" t="s">
        <v>102</v>
      </c>
      <c r="E30" s="22" t="s">
        <v>103</v>
      </c>
      <c r="F30" s="18" t="s">
        <v>104</v>
      </c>
      <c r="G30" s="20" t="s">
        <v>105</v>
      </c>
      <c r="H30" s="18" t="s">
        <v>106</v>
      </c>
      <c r="I30" s="18" t="s">
        <v>107</v>
      </c>
    </row>
    <row r="31" spans="1:11" ht="13.5">
      <c r="D31" s="24" t="s">
        <v>108</v>
      </c>
      <c r="E31" s="25" t="s">
        <v>109</v>
      </c>
      <c r="F31" s="26"/>
      <c r="G31" s="26"/>
      <c r="H31" s="26"/>
      <c r="I31" s="26"/>
      <c r="J31" s="23"/>
      <c r="K31" s="23"/>
    </row>
  </sheetData>
  <mergeCells count="6">
    <mergeCell ref="A2:I2"/>
    <mergeCell ref="A4:I4"/>
    <mergeCell ref="A5:I5"/>
    <mergeCell ref="A6:I6"/>
    <mergeCell ref="H7:I7"/>
    <mergeCell ref="E31:I31"/>
  </mergeCells>
  <printOptions horizontalCentered="1"/>
  <pageMargins left="0.90551181102362199" right="0.90551181102362199" top="0.39370078740157499" bottom="0.39370078740157499" header="0.511811023622047" footer="0.511811023622047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T-13.1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2019-06-02T16:39:55Z</dcterms:created>
  <dcterms:modified xsi:type="dcterms:W3CDTF">2019-06-02T16:39:56Z</dcterms:modified>
</cp:coreProperties>
</file>