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6(1)" sheetId="1" r:id="rId1"/>
  </sheets>
  <definedNames>
    <definedName name="_xlnm.Print_Area" localSheetId="0">'T-13.6(1)'!$A$2:$I$44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H72" i="1"/>
  <c r="G72" i="1"/>
  <c r="F72" i="1"/>
  <c r="E72" i="1"/>
  <c r="D72" i="1"/>
  <c r="C72" i="1"/>
  <c r="I64" i="1"/>
  <c r="H64" i="1"/>
  <c r="G64" i="1"/>
  <c r="F64" i="1"/>
  <c r="E64" i="1"/>
  <c r="D64" i="1"/>
  <c r="C64" i="1"/>
  <c r="I54" i="1"/>
  <c r="H54" i="1"/>
  <c r="G54" i="1"/>
  <c r="F54" i="1"/>
  <c r="E54" i="1"/>
  <c r="D54" i="1"/>
  <c r="C54" i="1"/>
  <c r="I38" i="1" l="1"/>
  <c r="H38" i="1"/>
  <c r="G38" i="1"/>
  <c r="F38" i="1"/>
  <c r="E38" i="1"/>
  <c r="D38" i="1"/>
  <c r="C38" i="1"/>
  <c r="I34" i="1"/>
  <c r="H34" i="1"/>
  <c r="G34" i="1"/>
  <c r="F34" i="1"/>
  <c r="E34" i="1"/>
  <c r="D34" i="1"/>
  <c r="C34" i="1"/>
  <c r="I30" i="1"/>
  <c r="H30" i="1"/>
  <c r="G30" i="1"/>
  <c r="F30" i="1"/>
  <c r="E30" i="1"/>
  <c r="D30" i="1"/>
  <c r="C30" i="1"/>
  <c r="I24" i="1"/>
  <c r="H24" i="1"/>
  <c r="G24" i="1"/>
  <c r="F24" i="1"/>
  <c r="E24" i="1"/>
  <c r="D24" i="1"/>
  <c r="C24" i="1"/>
  <c r="I16" i="1"/>
  <c r="H16" i="1"/>
  <c r="G16" i="1"/>
  <c r="F16" i="1"/>
  <c r="E16" i="1"/>
  <c r="D16" i="1"/>
  <c r="C16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<sst xmlns="http://schemas.openxmlformats.org/spreadsheetml/2006/main" count="142" uniqueCount="80">
  <si>
    <t>TABLE 13.6</t>
  </si>
  <si>
    <t>Expenditure on Education, Art and Culture in West Bengal ( Upto 2010-11)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</si>
  <si>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</si>
  <si>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</si>
  <si>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</si>
  <si>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</si>
  <si>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</si>
  <si>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</si>
  <si>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</si>
  <si>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</si>
  <si>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</si>
  <si>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</si>
  <si>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r>
      <t xml:space="preserve">I.  </t>
    </r>
    <r>
      <rPr>
        <b/>
        <sz val="10"/>
        <color indexed="8"/>
        <rFont val="Arial Narrow Bold"/>
      </rPr>
      <t xml:space="preserve"> </t>
    </r>
  </si>
  <si>
    <t>General Education</t>
  </si>
  <si>
    <t>A.</t>
  </si>
  <si>
    <t>Elementary Education</t>
  </si>
  <si>
    <t xml:space="preserve"> (i)Inspection</t>
  </si>
  <si>
    <t>(ii)  Government Primary Schools</t>
  </si>
  <si>
    <t>(iii) Assistance to Non-Govt.  Primary Education</t>
  </si>
  <si>
    <t>-</t>
  </si>
  <si>
    <t>(iv) Teachers` Training</t>
  </si>
  <si>
    <t>(v)  Minimum Needs Programme</t>
  </si>
  <si>
    <t>(vi) Other Expenditure</t>
  </si>
  <si>
    <t>B.</t>
  </si>
  <si>
    <t>Secondary Education</t>
  </si>
  <si>
    <t>(i)  Inspection</t>
  </si>
  <si>
    <t>(ii)  Government Secondary Schools</t>
  </si>
  <si>
    <t>(iii) Assistance to Non-Govt. Schools</t>
  </si>
  <si>
    <t>(v) Text Books</t>
  </si>
  <si>
    <t>(vi) Minimum Needs Programme</t>
  </si>
  <si>
    <t>(vii) Other Expenditure</t>
  </si>
  <si>
    <t xml:space="preserve">C. </t>
  </si>
  <si>
    <t>University and Other Higher Education</t>
  </si>
  <si>
    <t>(i) Assistance to Universities</t>
  </si>
  <si>
    <t>(ii) Government Colleges and Institutes</t>
  </si>
  <si>
    <t>(iii)  Assistance to Non-Government 
       Colleges and Institutes</t>
  </si>
  <si>
    <t>(iv)  Institutes of Higher Learning</t>
  </si>
  <si>
    <t>(v)  Other Expenditure</t>
  </si>
  <si>
    <t>D.</t>
  </si>
  <si>
    <t>Adult Education</t>
  </si>
  <si>
    <t>(i) Minimum Needs Programme</t>
  </si>
  <si>
    <t>(ii) Rural Functional Literacy Programme</t>
  </si>
  <si>
    <t>(iii) Other Adult Education Programme</t>
  </si>
  <si>
    <t>E.</t>
  </si>
  <si>
    <t>Language Development</t>
  </si>
  <si>
    <t>(i)  Promotion of Modern</t>
  </si>
  <si>
    <t xml:space="preserve">     Indian Languages and Literatures</t>
  </si>
  <si>
    <t>(ii) Other Expenditure</t>
  </si>
  <si>
    <t>F.</t>
  </si>
  <si>
    <t>General</t>
  </si>
  <si>
    <t>(i)  Direction and Administration</t>
  </si>
  <si>
    <t>Gross Total - I</t>
  </si>
  <si>
    <t>Deduct - Recoveries</t>
  </si>
  <si>
    <t>Net Total-I</t>
  </si>
  <si>
    <t>TABLE 13.6 (Contd.)</t>
  </si>
  <si>
    <t>II.</t>
  </si>
  <si>
    <t>Technical Education</t>
  </si>
  <si>
    <t>(ii) Assistance to Universities</t>
  </si>
  <si>
    <t xml:space="preserve">     for Technical Education</t>
  </si>
  <si>
    <t>(iii) Technical Schools</t>
  </si>
  <si>
    <t>(iv) Polytechnics</t>
  </si>
  <si>
    <t>(v) Engineering Colleges and Institutes</t>
  </si>
  <si>
    <t>Net Total - II</t>
  </si>
  <si>
    <t>III.</t>
  </si>
  <si>
    <t>Sports and Youth Services</t>
  </si>
  <si>
    <t>(ii) Physical Education</t>
  </si>
  <si>
    <t>(iii) Youth Welfare Programme for Students</t>
  </si>
  <si>
    <t>(iv) Sports and Games</t>
  </si>
  <si>
    <t>(v) Other Expenditure</t>
  </si>
  <si>
    <t>Net Total - III</t>
  </si>
  <si>
    <t>IV.</t>
  </si>
  <si>
    <t>Art and Culture</t>
  </si>
  <si>
    <t>(i)  Fine Arts Education</t>
  </si>
  <si>
    <t>(ii) Promotion of Art and Culture</t>
  </si>
  <si>
    <t>(iii) Archaeology and Archaeological Survey</t>
  </si>
  <si>
    <t>(iv) Public Libraries</t>
  </si>
  <si>
    <t>Net Total - IV</t>
  </si>
  <si>
    <t>Gross Total (I to IV)</t>
  </si>
  <si>
    <t>Deduct - Recoveries (I to IV)</t>
  </si>
  <si>
    <t>Grand Total -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</si>
</sst>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4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8"/>
      <name val="Arial Narrow Bold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 Bold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3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49" fontId="6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0" borderId="0" xfId="0" applyBorder="1"/>
    <xf numFmtId="49" fontId="7" fillId="0" borderId="2" xfId="0" applyNumberFormat="1" applyFont="1" applyBorder="1" applyAlignment="1"/>
    <xf numFmtId="0" fontId="9" fillId="0" borderId="2" xfId="0" applyFont="1" applyBorder="1"/>
    <xf numFmtId="0" fontId="10" fillId="0" borderId="2" xfId="0" applyFont="1" applyBorder="1" applyAlignment="1">
      <alignment horizontal="right" indent="1"/>
    </xf>
    <xf numFmtId="49" fontId="7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left"/>
    </xf>
    <xf numFmtId="1" fontId="9" fillId="0" borderId="2" xfId="0" applyNumberFormat="1" applyFont="1" applyBorder="1" applyAlignment="1">
      <alignment horizontal="right" indent="1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right" indent="1"/>
    </xf>
    <xf numFmtId="0" fontId="10" fillId="0" borderId="0" xfId="0" applyFont="1" applyAlignment="1">
      <alignment horizontal="right" indent="1"/>
    </xf>
    <xf numFmtId="0" fontId="12" fillId="0" borderId="0" xfId="0" applyFont="1" applyAlignment="1"/>
    <xf numFmtId="49" fontId="6" fillId="0" borderId="0" xfId="0" applyNumberFormat="1" applyFont="1" applyAlignment="1">
      <alignment horizontal="right" indent="1"/>
    </xf>
    <xf numFmtId="0" fontId="12" fillId="0" borderId="0" xfId="0" applyFont="1"/>
    <xf numFmtId="0" fontId="12" fillId="0" borderId="1" xfId="0" applyFont="1" applyBorder="1" applyAlignment="1"/>
    <xf numFmtId="49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 indent="1"/>
    </xf>
    <xf numFmtId="0" fontId="10" fillId="0" borderId="1" xfId="0" applyFont="1" applyBorder="1" applyAlignment="1">
      <alignment horizontal="right" indent="1"/>
    </xf>
    <xf numFmtId="0" fontId="12" fillId="0" borderId="0" xfId="0" applyFont="1" applyAlignment="1">
      <alignment horizontal="center"/>
    </xf>
    <xf numFmtId="49" fontId="6" fillId="0" borderId="0" xfId="0" applyNumberFormat="1" applyFont="1" applyAlignment="1">
      <alignment horizontal="left" wrapText="1"/>
    </xf>
    <xf numFmtId="1" fontId="6" fillId="0" borderId="0" xfId="0" applyNumberFormat="1" applyFont="1" applyAlignment="1">
      <alignment horizontal="right" vertical="center" indent="1"/>
    </xf>
    <xf numFmtId="0" fontId="10" fillId="0" borderId="0" xfId="0" applyFont="1" applyAlignment="1">
      <alignment horizontal="right" vertical="center" indent="1"/>
    </xf>
    <xf numFmtId="0" fontId="9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indent="1"/>
    </xf>
    <xf numFmtId="0" fontId="10" fillId="0" borderId="0" xfId="0" applyFont="1" applyBorder="1" applyAlignment="1">
      <alignment horizontal="right" indent="1"/>
    </xf>
    <xf numFmtId="0" fontId="9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right" indent="1"/>
    </xf>
    <xf numFmtId="0" fontId="9" fillId="0" borderId="2" xfId="0" applyFont="1" applyBorder="1" applyAlignment="1">
      <alignment horizontal="right" indent="1"/>
    </xf>
    <xf numFmtId="1" fontId="6" fillId="0" borderId="0" xfId="0" applyNumberFormat="1" applyFont="1" applyAlignment="1">
      <alignment horizontal="right" vertical="center" inden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1" fontId="9" fillId="0" borderId="2" xfId="0" applyNumberFormat="1" applyFont="1" applyBorder="1" applyAlignment="1">
      <alignment horizontal="right" indent="2"/>
    </xf>
    <xf numFmtId="1" fontId="6" fillId="0" borderId="0" xfId="0" applyNumberFormat="1" applyFont="1" applyAlignment="1">
      <alignment horizontal="right" indent="2"/>
    </xf>
    <xf numFmtId="0" fontId="10" fillId="0" borderId="0" xfId="0" applyFont="1" applyAlignment="1">
      <alignment horizontal="right" indent="2"/>
    </xf>
    <xf numFmtId="1" fontId="6" fillId="0" borderId="0" xfId="0" applyNumberFormat="1" applyFont="1" applyAlignment="1">
      <alignment horizontal="right" vertical="center" indent="2"/>
    </xf>
    <xf numFmtId="0" fontId="10" fillId="0" borderId="0" xfId="0" applyFon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1" fontId="6" fillId="0" borderId="1" xfId="0" applyNumberFormat="1" applyFont="1" applyBorder="1" applyAlignment="1">
      <alignment horizontal="right" indent="2"/>
    </xf>
    <xf numFmtId="0" fontId="10" fillId="0" borderId="1" xfId="0" applyFont="1" applyBorder="1" applyAlignment="1">
      <alignment horizontal="right" indent="2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 indent="2"/>
    </xf>
    <xf numFmtId="1" fontId="7" fillId="0" borderId="0" xfId="0" applyNumberFormat="1" applyFont="1" applyAlignment="1">
      <alignment horizontal="right" indent="2"/>
    </xf>
    <xf numFmtId="1" fontId="6" fillId="0" borderId="2" xfId="0" applyNumberFormat="1" applyFont="1" applyBorder="1" applyAlignment="1">
      <alignment horizontal="right" indent="2"/>
    </xf>
    <xf numFmtId="0" fontId="10" fillId="0" borderId="2" xfId="0" applyFont="1" applyBorder="1" applyAlignment="1">
      <alignment horizontal="right" indent="2"/>
    </xf>
    <xf numFmtId="49" fontId="8" fillId="0" borderId="2" xfId="0" applyNumberFormat="1" applyFont="1" applyBorder="1" applyAlignment="1">
      <alignment horizontal="left"/>
    </xf>
    <xf numFmtId="49" fontId="6" fillId="0" borderId="0" xfId="0" applyNumberFormat="1" applyFont="1"/>
    <xf numFmtId="0" fontId="12" fillId="0" borderId="0" xfId="0" applyFont="1" applyBorder="1" applyAlignment="1"/>
    <xf numFmtId="49" fontId="6" fillId="0" borderId="1" xfId="0" applyNumberFormat="1" applyFont="1" applyBorder="1"/>
    <xf numFmtId="0" fontId="13" fillId="0" borderId="2" xfId="0" applyFont="1" applyBorder="1" applyAlignment="1"/>
    <xf numFmtId="49" fontId="7" fillId="0" borderId="0" xfId="0" applyNumberFormat="1" applyFont="1"/>
    <xf numFmtId="0" fontId="9" fillId="0" borderId="0" xfId="0" applyFont="1" applyAlignment="1">
      <alignment horizontal="right" indent="2"/>
    </xf>
    <xf numFmtId="0" fontId="13" fillId="0" borderId="0" xfId="0" applyFont="1"/>
    <xf numFmtId="49" fontId="11" fillId="0" borderId="2" xfId="0" applyNumberFormat="1" applyFont="1" applyBorder="1"/>
    <xf numFmtId="1" fontId="7" fillId="0" borderId="2" xfId="0" applyNumberFormat="1" applyFont="1" applyBorder="1" applyAlignment="1">
      <alignment horizontal="right" indent="2"/>
    </xf>
    <xf numFmtId="0" fontId="9" fillId="0" borderId="2" xfId="0" applyFont="1" applyBorder="1" applyAlignment="1">
      <alignment horizontal="right" indent="2"/>
    </xf>
    <xf numFmtId="49" fontId="8" fillId="0" borderId="2" xfId="0" applyNumberFormat="1" applyFont="1" applyBorder="1"/>
    <xf numFmtId="0" fontId="7" fillId="0" borderId="0" xfId="0" applyNumberFormat="1" applyFont="1" applyAlignment="1">
      <alignment horizontal="right" indent="2"/>
    </xf>
    <xf numFmtId="0" fontId="12" fillId="0" borderId="2" xfId="0" applyFont="1" applyBorder="1" applyAlignment="1"/>
    <xf numFmtId="49" fontId="6" fillId="0" borderId="0" xfId="0" applyNumberFormat="1" applyFont="1" applyAlignment="1">
      <alignment horizontal="righ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topLeftCell="A33" zoomScaleNormal="100" workbookViewId="0">
      <selection activeCell="K51" sqref="K51"/>
    </sheetView>
  </sheetViews>
  <sheetFormatPr defaultRowHeight="12.75"/>
  <cols>
    <col min="1" max="1" width="3.7109375" customWidth="1"/>
    <col min="2" max="2" width="33.28515625" bestFit="1" customWidth="1"/>
    <col min="3" max="4" width="14" bestFit="1" customWidth="1"/>
    <col min="5" max="6" width="14.7109375" bestFit="1" customWidth="1"/>
    <col min="7" max="7" width="15.140625" bestFit="1" customWidth="1"/>
    <col min="8" max="9" width="16.5703125" bestFit="1" customWidth="1"/>
  </cols>
  <sheetData>
    <row r="2" spans="1:14" ht="16.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14" ht="16.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14" ht="16.5">
      <c r="A4" s="42" t="s">
        <v>2</v>
      </c>
      <c r="B4" s="42"/>
      <c r="C4" s="42"/>
      <c r="D4" s="42"/>
      <c r="E4" s="42"/>
      <c r="F4" s="42"/>
      <c r="G4" s="42"/>
      <c r="H4" s="42"/>
      <c r="I4" s="42"/>
    </row>
    <row r="5" spans="1:14">
      <c r="A5" s="2"/>
      <c r="B5" s="2"/>
      <c r="C5" s="2"/>
      <c r="D5" s="2"/>
      <c r="E5" s="2"/>
      <c r="F5" s="2"/>
      <c r="G5" s="2"/>
      <c r="H5" s="43" t="s">
        <v>3</v>
      </c>
      <c r="I5" s="43"/>
    </row>
    <row r="6" spans="1:14">
      <c r="A6" s="3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5" t="s">
        <v>10</v>
      </c>
      <c r="I6" s="5" t="s">
        <v>11</v>
      </c>
    </row>
    <row r="7" spans="1:14">
      <c r="A7" s="6"/>
      <c r="B7" s="6">
        <v>-1</v>
      </c>
      <c r="C7" s="6">
        <v>-2</v>
      </c>
      <c r="D7" s="6">
        <v>-3</v>
      </c>
      <c r="E7" s="6">
        <v>-4</v>
      </c>
      <c r="F7" s="6">
        <v>-5</v>
      </c>
      <c r="G7" s="6">
        <v>-6</v>
      </c>
      <c r="H7" s="6">
        <v>-7</v>
      </c>
      <c r="I7" s="6">
        <v>-8</v>
      </c>
      <c r="J7" s="7"/>
      <c r="K7" s="7"/>
      <c r="L7" s="7"/>
      <c r="M7" s="7"/>
      <c r="N7" s="7"/>
    </row>
    <row r="8" spans="1:14" ht="12.75" customHeight="1">
      <c r="A8" s="8" t="s">
        <v>12</v>
      </c>
      <c r="B8" s="9" t="s">
        <v>13</v>
      </c>
      <c r="C8" s="10"/>
      <c r="D8" s="10"/>
      <c r="E8" s="10"/>
      <c r="F8" s="10"/>
      <c r="G8" s="10"/>
      <c r="H8" s="10"/>
      <c r="I8" s="10"/>
    </row>
    <row r="9" spans="1:14" ht="12.75" customHeight="1">
      <c r="A9" s="11" t="s">
        <v>14</v>
      </c>
      <c r="B9" s="12" t="s">
        <v>15</v>
      </c>
      <c r="C9" s="13">
        <f t="shared" ref="C9:I9" si="0">SUM(C10:C15)</f>
        <v>4855686</v>
      </c>
      <c r="D9" s="13">
        <f t="shared" si="0"/>
        <v>6593360</v>
      </c>
      <c r="E9" s="13">
        <f t="shared" si="0"/>
        <v>14783765</v>
      </c>
      <c r="F9" s="13">
        <f t="shared" si="0"/>
        <v>28073389</v>
      </c>
      <c r="G9" s="13">
        <f t="shared" si="0"/>
        <v>31642127</v>
      </c>
      <c r="H9" s="13">
        <f t="shared" si="0"/>
        <v>43232576</v>
      </c>
      <c r="I9" s="13">
        <f t="shared" si="0"/>
        <v>55591329</v>
      </c>
    </row>
    <row r="10" spans="1:14" ht="12.75" customHeight="1">
      <c r="A10" s="14"/>
      <c r="B10" s="15" t="s">
        <v>16</v>
      </c>
      <c r="C10" s="16">
        <v>90003</v>
      </c>
      <c r="D10" s="16">
        <v>102978</v>
      </c>
      <c r="E10" s="16">
        <v>229718</v>
      </c>
      <c r="F10" s="16">
        <v>290512</v>
      </c>
      <c r="G10" s="17">
        <v>329435</v>
      </c>
      <c r="H10" s="17">
        <v>518160</v>
      </c>
      <c r="I10" s="17">
        <v>545675</v>
      </c>
    </row>
    <row r="11" spans="1:14" ht="12.75" customHeight="1">
      <c r="A11" s="18"/>
      <c r="B11" s="15" t="s">
        <v>17</v>
      </c>
      <c r="C11" s="16">
        <v>4595310</v>
      </c>
      <c r="D11" s="16">
        <v>8169</v>
      </c>
      <c r="E11" s="16">
        <v>34098</v>
      </c>
      <c r="F11" s="16">
        <v>29840</v>
      </c>
      <c r="G11" s="17">
        <v>29135</v>
      </c>
      <c r="H11" s="17">
        <v>43362</v>
      </c>
      <c r="I11" s="17">
        <v>44928</v>
      </c>
    </row>
    <row r="12" spans="1:14" ht="12.75" customHeight="1">
      <c r="A12" s="18"/>
      <c r="B12" s="15" t="s">
        <v>18</v>
      </c>
      <c r="C12" s="19" t="s">
        <v>19</v>
      </c>
      <c r="D12" s="16">
        <v>6271921</v>
      </c>
      <c r="E12" s="16">
        <v>13273958</v>
      </c>
      <c r="F12" s="16">
        <v>17372500</v>
      </c>
      <c r="G12" s="17">
        <v>18913646</v>
      </c>
      <c r="H12" s="17">
        <v>27161942</v>
      </c>
      <c r="I12" s="17">
        <v>31713358</v>
      </c>
    </row>
    <row r="13" spans="1:14" ht="12.75" customHeight="1">
      <c r="A13" s="18"/>
      <c r="B13" s="15" t="s">
        <v>20</v>
      </c>
      <c r="C13" s="16">
        <v>25792</v>
      </c>
      <c r="D13" s="16">
        <v>29790</v>
      </c>
      <c r="E13" s="16">
        <v>83715</v>
      </c>
      <c r="F13" s="16">
        <v>96116</v>
      </c>
      <c r="G13" s="17">
        <v>131797</v>
      </c>
      <c r="H13" s="17">
        <v>176197</v>
      </c>
      <c r="I13" s="17">
        <v>200447</v>
      </c>
    </row>
    <row r="14" spans="1:14" ht="12.75" customHeight="1">
      <c r="A14" s="18"/>
      <c r="B14" s="15" t="s">
        <v>21</v>
      </c>
      <c r="C14" s="19" t="s">
        <v>19</v>
      </c>
      <c r="D14" s="19" t="s">
        <v>19</v>
      </c>
      <c r="E14" s="19" t="s">
        <v>19</v>
      </c>
      <c r="F14" s="19" t="s">
        <v>19</v>
      </c>
      <c r="G14" s="19" t="s">
        <v>19</v>
      </c>
      <c r="H14" s="19" t="s">
        <v>19</v>
      </c>
      <c r="I14" s="19" t="s">
        <v>19</v>
      </c>
    </row>
    <row r="15" spans="1:14" ht="12.75" customHeight="1">
      <c r="A15" s="18"/>
      <c r="B15" s="15" t="s">
        <v>22</v>
      </c>
      <c r="C15" s="16">
        <v>144581</v>
      </c>
      <c r="D15" s="16">
        <v>180502</v>
      </c>
      <c r="E15" s="16">
        <v>1162276</v>
      </c>
      <c r="F15" s="16">
        <v>10284421</v>
      </c>
      <c r="G15" s="17">
        <v>12238114</v>
      </c>
      <c r="H15" s="17">
        <v>15332915</v>
      </c>
      <c r="I15" s="17">
        <v>23086921</v>
      </c>
    </row>
    <row r="16" spans="1:14" ht="12.75" customHeight="1">
      <c r="A16" s="11" t="s">
        <v>23</v>
      </c>
      <c r="B16" s="12" t="s">
        <v>24</v>
      </c>
      <c r="C16" s="13">
        <f t="shared" ref="C16:I16" si="1">SUM(C17:C23)</f>
        <v>6248475</v>
      </c>
      <c r="D16" s="13">
        <f t="shared" si="1"/>
        <v>9397800</v>
      </c>
      <c r="E16" s="13">
        <f t="shared" si="1"/>
        <v>20803768</v>
      </c>
      <c r="F16" s="13">
        <f t="shared" si="1"/>
        <v>30197318</v>
      </c>
      <c r="G16" s="13">
        <f t="shared" si="1"/>
        <v>33874015</v>
      </c>
      <c r="H16" s="13">
        <f t="shared" si="1"/>
        <v>55365035</v>
      </c>
      <c r="I16" s="13">
        <f t="shared" si="1"/>
        <v>63359896</v>
      </c>
    </row>
    <row r="17" spans="1:9" ht="12.75" customHeight="1">
      <c r="A17" s="14"/>
      <c r="B17" s="15" t="s">
        <v>25</v>
      </c>
      <c r="C17" s="16">
        <v>47835</v>
      </c>
      <c r="D17" s="16">
        <v>67268</v>
      </c>
      <c r="E17" s="16">
        <v>137124</v>
      </c>
      <c r="F17" s="16">
        <v>213081</v>
      </c>
      <c r="G17" s="17">
        <v>240379</v>
      </c>
      <c r="H17" s="17">
        <v>368542</v>
      </c>
      <c r="I17" s="17">
        <v>374185</v>
      </c>
    </row>
    <row r="18" spans="1:9" ht="12.75" customHeight="1">
      <c r="A18" s="18"/>
      <c r="B18" s="15" t="s">
        <v>26</v>
      </c>
      <c r="C18" s="16">
        <v>83392</v>
      </c>
      <c r="D18" s="16">
        <v>112568</v>
      </c>
      <c r="E18" s="16">
        <v>251093</v>
      </c>
      <c r="F18" s="16">
        <v>382194</v>
      </c>
      <c r="G18" s="17">
        <v>409730</v>
      </c>
      <c r="H18" s="17">
        <v>597059</v>
      </c>
      <c r="I18" s="17">
        <v>635649</v>
      </c>
    </row>
    <row r="19" spans="1:9" ht="12.75" customHeight="1">
      <c r="A19" s="18"/>
      <c r="B19" s="15" t="s">
        <v>27</v>
      </c>
      <c r="C19" s="16">
        <v>5918598</v>
      </c>
      <c r="D19" s="16">
        <v>8939330</v>
      </c>
      <c r="E19" s="16">
        <v>19953207</v>
      </c>
      <c r="F19" s="16">
        <v>28877685</v>
      </c>
      <c r="G19" s="17">
        <v>32292948</v>
      </c>
      <c r="H19" s="17">
        <v>53674759</v>
      </c>
      <c r="I19" s="17">
        <v>61117397</v>
      </c>
    </row>
    <row r="20" spans="1:9" ht="12.75" customHeight="1">
      <c r="A20" s="18"/>
      <c r="B20" s="15" t="s">
        <v>20</v>
      </c>
      <c r="C20" s="16">
        <v>18615</v>
      </c>
      <c r="D20" s="16">
        <v>21594</v>
      </c>
      <c r="E20" s="16">
        <v>49503</v>
      </c>
      <c r="F20" s="16">
        <v>38457</v>
      </c>
      <c r="G20" s="17">
        <v>46997</v>
      </c>
      <c r="H20" s="17">
        <v>58059</v>
      </c>
      <c r="I20" s="17">
        <v>57560</v>
      </c>
    </row>
    <row r="21" spans="1:9" ht="12.75" customHeight="1">
      <c r="A21" s="20"/>
      <c r="B21" s="15" t="s">
        <v>28</v>
      </c>
      <c r="C21" s="16">
        <v>41229</v>
      </c>
      <c r="D21" s="16">
        <v>259</v>
      </c>
      <c r="E21" s="16">
        <v>316</v>
      </c>
      <c r="F21" s="16">
        <v>323</v>
      </c>
      <c r="G21" s="17">
        <v>450</v>
      </c>
      <c r="H21" s="17">
        <v>834</v>
      </c>
      <c r="I21" s="17">
        <v>807</v>
      </c>
    </row>
    <row r="22" spans="1:9" ht="12.75" customHeight="1">
      <c r="A22" s="18"/>
      <c r="B22" s="15" t="s">
        <v>29</v>
      </c>
      <c r="C22" s="19" t="s">
        <v>19</v>
      </c>
      <c r="D22" s="19" t="s">
        <v>19</v>
      </c>
      <c r="E22" s="19" t="s">
        <v>19</v>
      </c>
      <c r="F22" s="19" t="s">
        <v>19</v>
      </c>
      <c r="G22" s="19" t="s">
        <v>19</v>
      </c>
      <c r="H22" s="19" t="s">
        <v>19</v>
      </c>
      <c r="I22" s="19" t="s">
        <v>19</v>
      </c>
    </row>
    <row r="23" spans="1:9" ht="12.75" customHeight="1">
      <c r="A23" s="21"/>
      <c r="B23" s="22" t="s">
        <v>30</v>
      </c>
      <c r="C23" s="23">
        <v>138806</v>
      </c>
      <c r="D23" s="23">
        <v>256781</v>
      </c>
      <c r="E23" s="23">
        <v>412525</v>
      </c>
      <c r="F23" s="23">
        <v>685578</v>
      </c>
      <c r="G23" s="24">
        <v>883511</v>
      </c>
      <c r="H23" s="24">
        <v>665782</v>
      </c>
      <c r="I23" s="24">
        <v>1174298</v>
      </c>
    </row>
    <row r="24" spans="1:9" ht="12.75" customHeight="1">
      <c r="A24" s="11" t="s">
        <v>31</v>
      </c>
      <c r="B24" s="9" t="s">
        <v>32</v>
      </c>
      <c r="C24" s="13">
        <f t="shared" ref="C24:I24" si="2">SUM(C25:C29)</f>
        <v>1812833</v>
      </c>
      <c r="D24" s="13">
        <f t="shared" si="2"/>
        <v>2558536</v>
      </c>
      <c r="E24" s="13">
        <f t="shared" si="2"/>
        <v>6757856</v>
      </c>
      <c r="F24" s="13">
        <f t="shared" si="2"/>
        <v>7820014</v>
      </c>
      <c r="G24" s="13">
        <f t="shared" si="2"/>
        <v>8637057</v>
      </c>
      <c r="H24" s="13">
        <f t="shared" si="2"/>
        <v>13847455</v>
      </c>
      <c r="I24" s="13">
        <f t="shared" si="2"/>
        <v>16659122</v>
      </c>
    </row>
    <row r="25" spans="1:9" ht="12.75" customHeight="1">
      <c r="A25" s="4"/>
      <c r="B25" s="15" t="s">
        <v>33</v>
      </c>
      <c r="C25" s="16">
        <v>558318</v>
      </c>
      <c r="D25" s="16">
        <v>747029</v>
      </c>
      <c r="E25" s="16">
        <v>2631001</v>
      </c>
      <c r="F25" s="17">
        <v>3240964</v>
      </c>
      <c r="G25" s="17">
        <v>3364564</v>
      </c>
      <c r="H25" s="17">
        <v>5995170</v>
      </c>
      <c r="I25" s="17">
        <v>7069741</v>
      </c>
    </row>
    <row r="26" spans="1:9" ht="12.75" customHeight="1">
      <c r="A26" s="25"/>
      <c r="B26" s="15" t="s">
        <v>34</v>
      </c>
      <c r="C26" s="16">
        <v>153229</v>
      </c>
      <c r="D26" s="16">
        <v>195439</v>
      </c>
      <c r="E26" s="16">
        <v>628588</v>
      </c>
      <c r="F26" s="16">
        <v>667555</v>
      </c>
      <c r="G26" s="17">
        <v>766923</v>
      </c>
      <c r="H26" s="17">
        <v>1079005</v>
      </c>
      <c r="I26" s="17">
        <v>1240994</v>
      </c>
    </row>
    <row r="27" spans="1:9" ht="12.75" customHeight="1">
      <c r="A27" s="25"/>
      <c r="B27" s="26" t="s">
        <v>35</v>
      </c>
      <c r="C27" s="27">
        <v>815079</v>
      </c>
      <c r="D27" s="27">
        <v>1477770</v>
      </c>
      <c r="E27" s="27">
        <v>3352411</v>
      </c>
      <c r="F27" s="27">
        <v>3763850</v>
      </c>
      <c r="G27" s="28">
        <v>4293046</v>
      </c>
      <c r="H27" s="28">
        <v>6521160</v>
      </c>
      <c r="I27" s="28">
        <v>8060020</v>
      </c>
    </row>
    <row r="28" spans="1:9" ht="12.75" customHeight="1">
      <c r="A28" s="25"/>
      <c r="B28" s="15" t="s">
        <v>36</v>
      </c>
      <c r="C28" s="16">
        <v>8645</v>
      </c>
      <c r="D28" s="16">
        <v>93230</v>
      </c>
      <c r="E28" s="16">
        <v>28604</v>
      </c>
      <c r="F28" s="16">
        <v>61115</v>
      </c>
      <c r="G28" s="17">
        <v>78924</v>
      </c>
      <c r="H28" s="17">
        <v>82730</v>
      </c>
      <c r="I28" s="17">
        <v>91235</v>
      </c>
    </row>
    <row r="29" spans="1:9" ht="12.75" customHeight="1">
      <c r="A29" s="25"/>
      <c r="B29" s="15" t="s">
        <v>37</v>
      </c>
      <c r="C29" s="16">
        <v>277562</v>
      </c>
      <c r="D29" s="16">
        <v>45068</v>
      </c>
      <c r="E29" s="16">
        <v>117252</v>
      </c>
      <c r="F29" s="16">
        <v>86530</v>
      </c>
      <c r="G29" s="17">
        <v>133600</v>
      </c>
      <c r="H29" s="17">
        <v>169390</v>
      </c>
      <c r="I29" s="17">
        <v>197132</v>
      </c>
    </row>
    <row r="30" spans="1:9" ht="12.75" customHeight="1">
      <c r="A30" s="11" t="s">
        <v>38</v>
      </c>
      <c r="B30" s="29" t="s">
        <v>39</v>
      </c>
      <c r="C30" s="13">
        <f t="shared" ref="C30:I30" si="3">SUM(C31:C33)</f>
        <v>73893</v>
      </c>
      <c r="D30" s="13">
        <f t="shared" si="3"/>
        <v>48832</v>
      </c>
      <c r="E30" s="13">
        <f t="shared" si="3"/>
        <v>122131</v>
      </c>
      <c r="F30" s="13">
        <f t="shared" si="3"/>
        <v>49837</v>
      </c>
      <c r="G30" s="13">
        <f t="shared" si="3"/>
        <v>56316</v>
      </c>
      <c r="H30" s="13">
        <f t="shared" si="3"/>
        <v>95708</v>
      </c>
      <c r="I30" s="13">
        <f t="shared" si="3"/>
        <v>66916</v>
      </c>
    </row>
    <row r="31" spans="1:9" ht="12.75" customHeight="1">
      <c r="A31" s="4"/>
      <c r="B31" s="15" t="s">
        <v>40</v>
      </c>
      <c r="C31" s="19" t="s">
        <v>19</v>
      </c>
      <c r="D31" s="19" t="s">
        <v>19</v>
      </c>
      <c r="E31" s="19" t="s">
        <v>19</v>
      </c>
      <c r="F31" s="17" t="s">
        <v>19</v>
      </c>
      <c r="G31" s="17" t="s">
        <v>19</v>
      </c>
      <c r="H31" s="17" t="s">
        <v>19</v>
      </c>
      <c r="I31" s="17" t="s">
        <v>19</v>
      </c>
    </row>
    <row r="32" spans="1:9" ht="12.75" customHeight="1">
      <c r="A32" s="25"/>
      <c r="B32" s="15" t="s">
        <v>41</v>
      </c>
      <c r="C32" s="16">
        <v>13469</v>
      </c>
      <c r="D32" s="16">
        <v>5737</v>
      </c>
      <c r="E32" s="19" t="s">
        <v>19</v>
      </c>
      <c r="F32" s="19" t="s">
        <v>19</v>
      </c>
      <c r="G32" s="19" t="s">
        <v>19</v>
      </c>
      <c r="H32" s="19" t="s">
        <v>19</v>
      </c>
      <c r="I32" s="19" t="s">
        <v>19</v>
      </c>
    </row>
    <row r="33" spans="1:9" ht="12.75" customHeight="1">
      <c r="A33" s="30"/>
      <c r="B33" s="31" t="s">
        <v>42</v>
      </c>
      <c r="C33" s="32">
        <v>60424</v>
      </c>
      <c r="D33" s="32">
        <v>43095</v>
      </c>
      <c r="E33" s="32">
        <v>122131</v>
      </c>
      <c r="F33" s="32">
        <v>49837</v>
      </c>
      <c r="G33" s="33">
        <v>56316</v>
      </c>
      <c r="H33" s="33">
        <v>95708</v>
      </c>
      <c r="I33" s="33">
        <v>66916</v>
      </c>
    </row>
    <row r="34" spans="1:9" ht="12.75" customHeight="1">
      <c r="A34" s="34" t="s">
        <v>43</v>
      </c>
      <c r="B34" s="35" t="s">
        <v>44</v>
      </c>
      <c r="C34" s="13">
        <f t="shared" ref="C34:I34" si="4">SUM(C35:C37)</f>
        <v>49284</v>
      </c>
      <c r="D34" s="13">
        <f t="shared" si="4"/>
        <v>41845</v>
      </c>
      <c r="E34" s="13">
        <f t="shared" si="4"/>
        <v>128530</v>
      </c>
      <c r="F34" s="13">
        <f t="shared" si="4"/>
        <v>220403</v>
      </c>
      <c r="G34" s="13">
        <f t="shared" si="4"/>
        <v>226578</v>
      </c>
      <c r="H34" s="13">
        <f t="shared" si="4"/>
        <v>295735</v>
      </c>
      <c r="I34" s="13">
        <f t="shared" si="4"/>
        <v>358415</v>
      </c>
    </row>
    <row r="35" spans="1:9" ht="12.75" customHeight="1">
      <c r="A35" s="25"/>
      <c r="B35" s="15" t="s">
        <v>45</v>
      </c>
      <c r="C35" s="39">
        <v>29614</v>
      </c>
      <c r="D35" s="39">
        <v>8135</v>
      </c>
      <c r="E35" s="39">
        <v>8593</v>
      </c>
      <c r="F35" s="39">
        <v>4034</v>
      </c>
      <c r="G35" s="39">
        <v>5727</v>
      </c>
      <c r="H35" s="39">
        <v>6142</v>
      </c>
      <c r="I35" s="39">
        <v>7986</v>
      </c>
    </row>
    <row r="36" spans="1:9" ht="12.75" customHeight="1">
      <c r="A36" s="25"/>
      <c r="B36" s="15" t="s">
        <v>46</v>
      </c>
      <c r="C36" s="39"/>
      <c r="D36" s="39"/>
      <c r="E36" s="39"/>
      <c r="F36" s="39"/>
      <c r="G36" s="39"/>
      <c r="H36" s="39"/>
      <c r="I36" s="39"/>
    </row>
    <row r="37" spans="1:9" ht="12.75" customHeight="1">
      <c r="A37" s="25"/>
      <c r="B37" s="15" t="s">
        <v>47</v>
      </c>
      <c r="C37" s="16">
        <v>19670</v>
      </c>
      <c r="D37" s="16">
        <v>33710</v>
      </c>
      <c r="E37" s="16">
        <v>119937</v>
      </c>
      <c r="F37" s="16">
        <v>216369</v>
      </c>
      <c r="G37" s="17">
        <v>220851</v>
      </c>
      <c r="H37" s="17">
        <v>289593</v>
      </c>
      <c r="I37" s="17">
        <v>350429</v>
      </c>
    </row>
    <row r="38" spans="1:9" ht="12.75" customHeight="1">
      <c r="A38" s="11" t="s">
        <v>48</v>
      </c>
      <c r="B38" s="12" t="s">
        <v>49</v>
      </c>
      <c r="C38" s="13">
        <f t="shared" ref="C38:I38" si="5">SUM(C39:C40)</f>
        <v>232969</v>
      </c>
      <c r="D38" s="13">
        <f t="shared" si="5"/>
        <v>245362</v>
      </c>
      <c r="E38" s="13">
        <f t="shared" si="5"/>
        <v>1479282</v>
      </c>
      <c r="F38" s="13">
        <f t="shared" si="5"/>
        <v>847297</v>
      </c>
      <c r="G38" s="13">
        <f t="shared" si="5"/>
        <v>1024933</v>
      </c>
      <c r="H38" s="13">
        <f t="shared" si="5"/>
        <v>1245573</v>
      </c>
      <c r="I38" s="13">
        <f t="shared" si="5"/>
        <v>1600560</v>
      </c>
    </row>
    <row r="39" spans="1:9" ht="12.75" customHeight="1">
      <c r="A39" s="30"/>
      <c r="B39" s="15" t="s">
        <v>50</v>
      </c>
      <c r="C39" s="16">
        <v>26086</v>
      </c>
      <c r="D39" s="16">
        <v>4879</v>
      </c>
      <c r="E39" s="16">
        <v>17251</v>
      </c>
      <c r="F39" s="17">
        <v>453308</v>
      </c>
      <c r="G39" s="17">
        <v>574418</v>
      </c>
      <c r="H39" s="17">
        <v>890533</v>
      </c>
      <c r="I39" s="17">
        <v>1026675</v>
      </c>
    </row>
    <row r="40" spans="1:9" ht="12.75" customHeight="1">
      <c r="A40" s="30"/>
      <c r="B40" s="15" t="s">
        <v>47</v>
      </c>
      <c r="C40" s="16">
        <v>206883</v>
      </c>
      <c r="D40" s="16">
        <v>240483</v>
      </c>
      <c r="E40" s="16">
        <v>1462031</v>
      </c>
      <c r="F40" s="16">
        <v>393989</v>
      </c>
      <c r="G40" s="17">
        <v>450515</v>
      </c>
      <c r="H40" s="17">
        <v>355040</v>
      </c>
      <c r="I40" s="17">
        <v>573885</v>
      </c>
    </row>
    <row r="41" spans="1:9" ht="12.75" customHeight="1">
      <c r="A41" s="36"/>
      <c r="B41" s="12" t="s">
        <v>51</v>
      </c>
      <c r="C41" s="37">
        <v>13273140</v>
      </c>
      <c r="D41" s="37">
        <v>18885735</v>
      </c>
      <c r="E41" s="37">
        <v>44075332</v>
      </c>
      <c r="F41" s="37">
        <v>67208456</v>
      </c>
      <c r="G41" s="38">
        <v>75461026</v>
      </c>
      <c r="H41" s="38">
        <v>114082082</v>
      </c>
      <c r="I41" s="38">
        <v>137635738</v>
      </c>
    </row>
    <row r="42" spans="1:9" ht="12.75" customHeight="1">
      <c r="A42" s="30"/>
      <c r="B42" s="15" t="s">
        <v>52</v>
      </c>
      <c r="C42" s="19" t="s">
        <v>19</v>
      </c>
      <c r="D42" s="19" t="s">
        <v>19</v>
      </c>
      <c r="E42" s="19" t="s">
        <v>19</v>
      </c>
      <c r="F42" s="16">
        <v>301919</v>
      </c>
      <c r="G42" s="16">
        <v>1263095</v>
      </c>
      <c r="H42" s="16">
        <v>1609277</v>
      </c>
      <c r="I42" s="16">
        <v>3292048</v>
      </c>
    </row>
    <row r="43" spans="1:9" ht="12.75" customHeight="1">
      <c r="A43" s="36"/>
      <c r="B43" s="12" t="s">
        <v>53</v>
      </c>
      <c r="C43" s="37">
        <v>13273140</v>
      </c>
      <c r="D43" s="37">
        <v>18885735</v>
      </c>
      <c r="E43" s="37">
        <v>44075332</v>
      </c>
      <c r="F43" s="37">
        <v>66906537</v>
      </c>
      <c r="G43" s="38">
        <v>74197931</v>
      </c>
      <c r="H43" s="38">
        <v>112472805</v>
      </c>
      <c r="I43" s="38">
        <v>134343690</v>
      </c>
    </row>
    <row r="47" spans="1:9" ht="16.5">
      <c r="A47" s="40" t="s">
        <v>54</v>
      </c>
      <c r="B47" s="40"/>
      <c r="C47" s="40"/>
      <c r="D47" s="40"/>
      <c r="E47" s="40"/>
      <c r="F47" s="40"/>
      <c r="G47" s="40"/>
      <c r="H47" s="40"/>
      <c r="I47" s="40"/>
    </row>
    <row r="48" spans="1:9" ht="16.5">
      <c r="A48" s="41" t="s">
        <v>1</v>
      </c>
      <c r="B48" s="41"/>
      <c r="C48" s="41"/>
      <c r="D48" s="41"/>
      <c r="E48" s="41"/>
      <c r="F48" s="41"/>
      <c r="G48" s="41"/>
      <c r="H48" s="41"/>
      <c r="I48" s="41"/>
    </row>
    <row r="49" spans="1:9" ht="16.5">
      <c r="A49" s="42" t="s">
        <v>2</v>
      </c>
      <c r="B49" s="42"/>
      <c r="C49" s="42"/>
      <c r="D49" s="42"/>
      <c r="E49" s="42"/>
      <c r="F49" s="42"/>
      <c r="G49" s="42"/>
      <c r="H49" s="42"/>
      <c r="I49" s="42"/>
    </row>
    <row r="50" spans="1:9" ht="16.5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2"/>
      <c r="B51" s="2"/>
      <c r="C51" s="2"/>
      <c r="D51" s="2"/>
      <c r="E51" s="2"/>
      <c r="F51" s="2"/>
      <c r="G51" s="2"/>
      <c r="H51" s="43" t="s">
        <v>3</v>
      </c>
      <c r="I51" s="43"/>
    </row>
    <row r="52" spans="1:9">
      <c r="A52" s="3"/>
      <c r="B52" s="4" t="s">
        <v>4</v>
      </c>
      <c r="C52" s="4" t="s">
        <v>5</v>
      </c>
      <c r="D52" s="4" t="s">
        <v>6</v>
      </c>
      <c r="E52" s="4" t="s">
        <v>7</v>
      </c>
      <c r="F52" s="4" t="s">
        <v>8</v>
      </c>
      <c r="G52" s="4" t="s">
        <v>9</v>
      </c>
      <c r="H52" s="5" t="s">
        <v>10</v>
      </c>
      <c r="I52" s="5" t="s">
        <v>11</v>
      </c>
    </row>
    <row r="53" spans="1:9">
      <c r="A53" s="6"/>
      <c r="B53" s="6">
        <v>-1</v>
      </c>
      <c r="C53" s="6">
        <v>-2</v>
      </c>
      <c r="D53" s="6">
        <v>-3</v>
      </c>
      <c r="E53" s="6">
        <v>-4</v>
      </c>
      <c r="F53" s="6">
        <v>-5</v>
      </c>
      <c r="G53" s="6">
        <v>-6</v>
      </c>
      <c r="H53" s="6">
        <v>-7</v>
      </c>
      <c r="I53" s="6">
        <v>-8</v>
      </c>
    </row>
    <row r="54" spans="1:9">
      <c r="A54" s="11" t="s">
        <v>55</v>
      </c>
      <c r="B54" s="12" t="s">
        <v>56</v>
      </c>
      <c r="C54" s="44">
        <f t="shared" ref="C54:I54" si="6">SUM(C55:C61)</f>
        <v>251840</v>
      </c>
      <c r="D54" s="44">
        <f t="shared" si="6"/>
        <v>373872</v>
      </c>
      <c r="E54" s="44">
        <f t="shared" si="6"/>
        <v>790056</v>
      </c>
      <c r="F54" s="44">
        <f t="shared" si="6"/>
        <v>1570267</v>
      </c>
      <c r="G54" s="44">
        <f t="shared" si="6"/>
        <v>1996348</v>
      </c>
      <c r="H54" s="44">
        <f t="shared" si="6"/>
        <v>2814297</v>
      </c>
      <c r="I54" s="44">
        <f t="shared" si="6"/>
        <v>2766178</v>
      </c>
    </row>
    <row r="55" spans="1:9">
      <c r="A55" s="25"/>
      <c r="B55" s="15" t="s">
        <v>50</v>
      </c>
      <c r="C55" s="45">
        <v>2516</v>
      </c>
      <c r="D55" s="45">
        <v>3610</v>
      </c>
      <c r="E55" s="45">
        <v>10736</v>
      </c>
      <c r="F55" s="45">
        <v>21889</v>
      </c>
      <c r="G55" s="46">
        <v>21600</v>
      </c>
      <c r="H55" s="46">
        <v>32686</v>
      </c>
      <c r="I55" s="46">
        <v>38532</v>
      </c>
    </row>
    <row r="56" spans="1:9">
      <c r="A56" s="25"/>
      <c r="B56" s="15" t="s">
        <v>57</v>
      </c>
      <c r="C56" s="47">
        <v>1100</v>
      </c>
      <c r="D56" s="47">
        <v>69877</v>
      </c>
      <c r="E56" s="47">
        <v>151335</v>
      </c>
      <c r="F56" s="47">
        <v>190246</v>
      </c>
      <c r="G56" s="48">
        <v>213843</v>
      </c>
      <c r="H56" s="48">
        <v>338332</v>
      </c>
      <c r="I56" s="48">
        <v>393141</v>
      </c>
    </row>
    <row r="57" spans="1:9">
      <c r="A57" s="25"/>
      <c r="B57" s="15" t="s">
        <v>58</v>
      </c>
      <c r="C57" s="49"/>
      <c r="D57" s="49"/>
      <c r="E57" s="49"/>
      <c r="F57" s="49"/>
      <c r="G57" s="49"/>
      <c r="H57" s="49"/>
      <c r="I57" s="49"/>
    </row>
    <row r="58" spans="1:9">
      <c r="A58" s="25"/>
      <c r="B58" s="15" t="s">
        <v>59</v>
      </c>
      <c r="C58" s="45">
        <v>40599</v>
      </c>
      <c r="D58" s="45">
        <v>44234</v>
      </c>
      <c r="E58" s="45">
        <v>72143</v>
      </c>
      <c r="F58" s="45">
        <v>51045</v>
      </c>
      <c r="G58" s="46">
        <v>54486</v>
      </c>
      <c r="H58" s="46">
        <v>78142</v>
      </c>
      <c r="I58" s="46">
        <v>79856</v>
      </c>
    </row>
    <row r="59" spans="1:9">
      <c r="A59" s="25"/>
      <c r="B59" s="15" t="s">
        <v>60</v>
      </c>
      <c r="C59" s="45">
        <v>106328</v>
      </c>
      <c r="D59" s="45">
        <v>176674</v>
      </c>
      <c r="E59" s="45">
        <v>343169</v>
      </c>
      <c r="F59" s="45">
        <v>393361</v>
      </c>
      <c r="G59" s="46">
        <v>446978</v>
      </c>
      <c r="H59" s="46">
        <v>738605</v>
      </c>
      <c r="I59" s="46">
        <v>814305</v>
      </c>
    </row>
    <row r="60" spans="1:9">
      <c r="A60" s="25"/>
      <c r="B60" s="15" t="s">
        <v>61</v>
      </c>
      <c r="C60" s="45">
        <v>75096</v>
      </c>
      <c r="D60" s="45">
        <v>69694</v>
      </c>
      <c r="E60" s="45">
        <v>174159</v>
      </c>
      <c r="F60" s="45">
        <v>146071</v>
      </c>
      <c r="G60" s="46">
        <v>201157</v>
      </c>
      <c r="H60" s="46">
        <v>288029</v>
      </c>
      <c r="I60" s="46">
        <v>293997</v>
      </c>
    </row>
    <row r="61" spans="1:9">
      <c r="A61" s="30"/>
      <c r="B61" s="22" t="s">
        <v>22</v>
      </c>
      <c r="C61" s="50">
        <v>26201</v>
      </c>
      <c r="D61" s="50">
        <v>9783</v>
      </c>
      <c r="E61" s="50">
        <v>38514</v>
      </c>
      <c r="F61" s="50">
        <v>767655</v>
      </c>
      <c r="G61" s="51">
        <v>1058284</v>
      </c>
      <c r="H61" s="51">
        <v>1338503</v>
      </c>
      <c r="I61" s="51">
        <v>1146347</v>
      </c>
    </row>
    <row r="62" spans="1:9">
      <c r="A62" s="36"/>
      <c r="B62" s="52" t="s">
        <v>52</v>
      </c>
      <c r="C62" s="53" t="s">
        <v>19</v>
      </c>
      <c r="D62" s="53" t="s">
        <v>19</v>
      </c>
      <c r="E62" s="53" t="s">
        <v>19</v>
      </c>
      <c r="F62" s="54" t="s">
        <v>19</v>
      </c>
      <c r="G62" s="54">
        <v>34557</v>
      </c>
      <c r="H62" s="54">
        <v>11616</v>
      </c>
      <c r="I62" s="54">
        <v>38541</v>
      </c>
    </row>
    <row r="63" spans="1:9">
      <c r="A63" s="30"/>
      <c r="B63" s="12" t="s">
        <v>62</v>
      </c>
      <c r="C63" s="55">
        <v>251840</v>
      </c>
      <c r="D63" s="55">
        <v>373872</v>
      </c>
      <c r="E63" s="55">
        <v>790056</v>
      </c>
      <c r="F63" s="55">
        <v>1570267</v>
      </c>
      <c r="G63" s="56">
        <v>1961791</v>
      </c>
      <c r="H63" s="56">
        <v>2802681</v>
      </c>
      <c r="I63" s="56">
        <v>2727637</v>
      </c>
    </row>
    <row r="64" spans="1:9">
      <c r="A64" s="11" t="s">
        <v>63</v>
      </c>
      <c r="B64" s="57" t="s">
        <v>64</v>
      </c>
      <c r="C64" s="44">
        <f t="shared" ref="C64:I64" si="7">SUM(C65:C69)</f>
        <v>158817</v>
      </c>
      <c r="D64" s="44">
        <f t="shared" si="7"/>
        <v>224625</v>
      </c>
      <c r="E64" s="44">
        <f t="shared" si="7"/>
        <v>656345</v>
      </c>
      <c r="F64" s="44">
        <f t="shared" si="7"/>
        <v>516122</v>
      </c>
      <c r="G64" s="44">
        <f t="shared" si="7"/>
        <v>665886</v>
      </c>
      <c r="H64" s="44">
        <f t="shared" si="7"/>
        <v>759863</v>
      </c>
      <c r="I64" s="44">
        <f t="shared" si="7"/>
        <v>748174</v>
      </c>
    </row>
    <row r="65" spans="1:10">
      <c r="A65" s="18"/>
      <c r="B65" s="58" t="s">
        <v>50</v>
      </c>
      <c r="C65" s="45">
        <v>35220</v>
      </c>
      <c r="D65" s="45">
        <v>50060</v>
      </c>
      <c r="E65" s="45">
        <v>118560</v>
      </c>
      <c r="F65" s="46">
        <v>147574</v>
      </c>
      <c r="G65" s="46">
        <v>154306</v>
      </c>
      <c r="H65" s="46">
        <v>205288</v>
      </c>
      <c r="I65" s="46">
        <v>210152</v>
      </c>
    </row>
    <row r="66" spans="1:10">
      <c r="A66" s="18"/>
      <c r="B66" s="58" t="s">
        <v>65</v>
      </c>
      <c r="C66" s="45">
        <v>11975</v>
      </c>
      <c r="D66" s="45">
        <v>13613</v>
      </c>
      <c r="E66" s="45">
        <v>31503</v>
      </c>
      <c r="F66" s="45">
        <v>47069</v>
      </c>
      <c r="G66" s="46">
        <v>56714</v>
      </c>
      <c r="H66" s="46">
        <v>70138</v>
      </c>
      <c r="I66" s="46">
        <v>80250</v>
      </c>
    </row>
    <row r="67" spans="1:10">
      <c r="A67" s="18"/>
      <c r="B67" s="58" t="s">
        <v>66</v>
      </c>
      <c r="C67" s="45">
        <v>62473</v>
      </c>
      <c r="D67" s="45">
        <v>102323</v>
      </c>
      <c r="E67" s="45">
        <v>144296</v>
      </c>
      <c r="F67" s="45">
        <v>89896</v>
      </c>
      <c r="G67" s="46">
        <v>105393</v>
      </c>
      <c r="H67" s="46">
        <v>116865</v>
      </c>
      <c r="I67" s="46">
        <v>90529</v>
      </c>
    </row>
    <row r="68" spans="1:10">
      <c r="A68" s="18"/>
      <c r="B68" s="58" t="s">
        <v>67</v>
      </c>
      <c r="C68" s="45">
        <v>25013</v>
      </c>
      <c r="D68" s="45">
        <v>32749</v>
      </c>
      <c r="E68" s="45">
        <v>88105</v>
      </c>
      <c r="F68" s="45">
        <v>173665</v>
      </c>
      <c r="G68" s="46">
        <v>276432</v>
      </c>
      <c r="H68" s="46">
        <v>295725</v>
      </c>
      <c r="I68" s="46">
        <v>308546</v>
      </c>
    </row>
    <row r="69" spans="1:10">
      <c r="A69" s="59"/>
      <c r="B69" s="60" t="s">
        <v>68</v>
      </c>
      <c r="C69" s="50">
        <v>24136</v>
      </c>
      <c r="D69" s="50">
        <v>25880</v>
      </c>
      <c r="E69" s="50">
        <v>273881</v>
      </c>
      <c r="F69" s="50">
        <v>57918</v>
      </c>
      <c r="G69" s="51">
        <v>73041</v>
      </c>
      <c r="H69" s="51">
        <v>71847</v>
      </c>
      <c r="I69" s="51">
        <v>58697</v>
      </c>
    </row>
    <row r="70" spans="1:10">
      <c r="A70" s="61"/>
      <c r="B70" s="62" t="s">
        <v>52</v>
      </c>
      <c r="C70" s="53" t="s">
        <v>19</v>
      </c>
      <c r="D70" s="53" t="s">
        <v>19</v>
      </c>
      <c r="E70" s="53" t="s">
        <v>19</v>
      </c>
      <c r="F70" s="54">
        <v>77</v>
      </c>
      <c r="G70" s="63">
        <v>95</v>
      </c>
      <c r="H70" s="63">
        <v>1633</v>
      </c>
      <c r="I70" s="63">
        <v>949</v>
      </c>
      <c r="J70" s="64"/>
    </row>
    <row r="71" spans="1:10">
      <c r="A71" s="59"/>
      <c r="B71" s="65" t="s">
        <v>69</v>
      </c>
      <c r="C71" s="66">
        <v>158817</v>
      </c>
      <c r="D71" s="66">
        <v>224625</v>
      </c>
      <c r="E71" s="66">
        <v>656345</v>
      </c>
      <c r="F71" s="66">
        <v>516045</v>
      </c>
      <c r="G71" s="67">
        <v>665791</v>
      </c>
      <c r="H71" s="67">
        <v>758230</v>
      </c>
      <c r="I71" s="67">
        <v>747225</v>
      </c>
    </row>
    <row r="72" spans="1:10">
      <c r="A72" s="11" t="s">
        <v>70</v>
      </c>
      <c r="B72" s="68" t="s">
        <v>71</v>
      </c>
      <c r="C72" s="44">
        <f t="shared" ref="C72:I72" si="8">SUM(C73:C77)</f>
        <v>64198</v>
      </c>
      <c r="D72" s="44">
        <f t="shared" si="8"/>
        <v>85206</v>
      </c>
      <c r="E72" s="44">
        <f t="shared" si="8"/>
        <v>121226</v>
      </c>
      <c r="F72" s="44">
        <f t="shared" si="8"/>
        <v>86626</v>
      </c>
      <c r="G72" s="44">
        <f t="shared" si="8"/>
        <v>92603</v>
      </c>
      <c r="H72" s="44">
        <f t="shared" si="8"/>
        <v>135285</v>
      </c>
      <c r="I72" s="44">
        <f t="shared" si="8"/>
        <v>145330</v>
      </c>
    </row>
    <row r="73" spans="1:10">
      <c r="A73" s="18"/>
      <c r="B73" s="58" t="s">
        <v>72</v>
      </c>
      <c r="C73" s="45">
        <v>4464</v>
      </c>
      <c r="D73" s="45">
        <v>5675</v>
      </c>
      <c r="E73" s="45">
        <v>14688</v>
      </c>
      <c r="F73" s="45">
        <v>14381</v>
      </c>
      <c r="G73" s="46">
        <v>17575</v>
      </c>
      <c r="H73" s="46">
        <v>24785</v>
      </c>
      <c r="I73" s="46">
        <v>28991</v>
      </c>
    </row>
    <row r="74" spans="1:10">
      <c r="A74" s="18"/>
      <c r="B74" s="58" t="s">
        <v>73</v>
      </c>
      <c r="C74" s="45">
        <v>19083</v>
      </c>
      <c r="D74" s="45">
        <v>20316</v>
      </c>
      <c r="E74" s="45">
        <v>42695</v>
      </c>
      <c r="F74" s="45">
        <v>34031</v>
      </c>
      <c r="G74" s="46">
        <v>35513</v>
      </c>
      <c r="H74" s="46">
        <v>53827</v>
      </c>
      <c r="I74" s="46">
        <v>52456</v>
      </c>
    </row>
    <row r="75" spans="1:10">
      <c r="A75" s="18"/>
      <c r="B75" s="58" t="s">
        <v>74</v>
      </c>
      <c r="C75" s="45">
        <v>9262</v>
      </c>
      <c r="D75" s="45">
        <v>13217</v>
      </c>
      <c r="E75" s="45">
        <v>16116</v>
      </c>
      <c r="F75" s="45">
        <v>2703</v>
      </c>
      <c r="G75" s="46">
        <v>2897</v>
      </c>
      <c r="H75" s="46">
        <v>13327</v>
      </c>
      <c r="I75" s="46">
        <v>22259</v>
      </c>
    </row>
    <row r="76" spans="1:10">
      <c r="A76" s="18"/>
      <c r="B76" s="58" t="s">
        <v>75</v>
      </c>
      <c r="C76" s="45">
        <v>9116</v>
      </c>
      <c r="D76" s="45">
        <v>27487</v>
      </c>
      <c r="E76" s="45">
        <v>473</v>
      </c>
      <c r="F76" s="45">
        <v>32409</v>
      </c>
      <c r="G76" s="46">
        <v>31618</v>
      </c>
      <c r="H76" s="46">
        <v>32966</v>
      </c>
      <c r="I76" s="46">
        <v>36385</v>
      </c>
    </row>
    <row r="77" spans="1:10">
      <c r="A77" s="59"/>
      <c r="B77" s="60" t="s">
        <v>68</v>
      </c>
      <c r="C77" s="50">
        <v>22273</v>
      </c>
      <c r="D77" s="50">
        <v>18511</v>
      </c>
      <c r="E77" s="50">
        <v>47254</v>
      </c>
      <c r="F77" s="50">
        <v>3102</v>
      </c>
      <c r="G77" s="51">
        <v>5000</v>
      </c>
      <c r="H77" s="51">
        <v>10380</v>
      </c>
      <c r="I77" s="51">
        <v>5239</v>
      </c>
    </row>
    <row r="78" spans="1:10">
      <c r="A78" s="61"/>
      <c r="B78" s="62" t="s">
        <v>52</v>
      </c>
      <c r="C78" s="53" t="s">
        <v>19</v>
      </c>
      <c r="D78" s="53" t="s">
        <v>19</v>
      </c>
      <c r="E78" s="53" t="s">
        <v>19</v>
      </c>
      <c r="F78" s="69">
        <v>1</v>
      </c>
      <c r="G78" s="69">
        <v>47</v>
      </c>
      <c r="H78" s="69">
        <v>21</v>
      </c>
      <c r="I78" s="63">
        <v>315</v>
      </c>
      <c r="J78" s="64"/>
    </row>
    <row r="79" spans="1:10">
      <c r="A79" s="70"/>
      <c r="B79" s="65" t="s">
        <v>76</v>
      </c>
      <c r="C79" s="66">
        <v>64198</v>
      </c>
      <c r="D79" s="66">
        <v>85206</v>
      </c>
      <c r="E79" s="66">
        <v>121226</v>
      </c>
      <c r="F79" s="66">
        <v>86625</v>
      </c>
      <c r="G79" s="67">
        <v>92556</v>
      </c>
      <c r="H79" s="67">
        <v>135264</v>
      </c>
      <c r="I79" s="67">
        <v>145015</v>
      </c>
    </row>
    <row r="80" spans="1:10">
      <c r="A80" s="70"/>
      <c r="B80" s="68" t="s">
        <v>77</v>
      </c>
      <c r="C80" s="66">
        <v>13747995</v>
      </c>
      <c r="D80" s="66">
        <v>19569438</v>
      </c>
      <c r="E80" s="66">
        <v>45642959</v>
      </c>
      <c r="F80" s="66">
        <v>69381471</v>
      </c>
      <c r="G80" s="67">
        <v>78215863</v>
      </c>
      <c r="H80" s="67">
        <v>117791527</v>
      </c>
      <c r="I80" s="67">
        <v>141295420</v>
      </c>
    </row>
    <row r="81" spans="1:9">
      <c r="A81" s="18"/>
      <c r="B81" s="62" t="s">
        <v>78</v>
      </c>
      <c r="C81" s="71" t="s">
        <v>19</v>
      </c>
      <c r="D81" s="71" t="s">
        <v>19</v>
      </c>
      <c r="E81" s="71" t="s">
        <v>19</v>
      </c>
      <c r="F81" s="45">
        <v>301997</v>
      </c>
      <c r="G81" s="46">
        <v>1297794</v>
      </c>
      <c r="H81" s="46">
        <v>1622547</v>
      </c>
      <c r="I81" s="46">
        <v>3331853</v>
      </c>
    </row>
    <row r="82" spans="1:9">
      <c r="A82" s="70"/>
      <c r="B82" s="65" t="s">
        <v>79</v>
      </c>
      <c r="C82" s="66">
        <v>13747995</v>
      </c>
      <c r="D82" s="66">
        <v>19569438</v>
      </c>
      <c r="E82" s="66">
        <v>45642959</v>
      </c>
      <c r="F82" s="66">
        <v>69079474</v>
      </c>
      <c r="G82" s="67">
        <v>76918069</v>
      </c>
      <c r="H82" s="67">
        <v>116168980</v>
      </c>
      <c r="I82" s="67">
        <v>137963567</v>
      </c>
    </row>
  </sheetData>
  <mergeCells count="22">
    <mergeCell ref="A47:I47"/>
    <mergeCell ref="A48:I48"/>
    <mergeCell ref="A49:I49"/>
    <mergeCell ref="H51:I51"/>
    <mergeCell ref="C56:C57"/>
    <mergeCell ref="D56:D57"/>
    <mergeCell ref="E56:E57"/>
    <mergeCell ref="F56:F57"/>
    <mergeCell ref="G56:G57"/>
    <mergeCell ref="H56:H57"/>
    <mergeCell ref="I56:I57"/>
    <mergeCell ref="I35:I36"/>
    <mergeCell ref="A2:I2"/>
    <mergeCell ref="A3:I3"/>
    <mergeCell ref="A4:I4"/>
    <mergeCell ref="H5:I5"/>
    <mergeCell ref="C35:C36"/>
    <mergeCell ref="D35:D36"/>
    <mergeCell ref="E35:E36"/>
    <mergeCell ref="F35:F36"/>
    <mergeCell ref="G35:G36"/>
    <mergeCell ref="H35:H36"/>
  </mergeCells>
  <printOptions horizontalCentered="1"/>
  <pageMargins left="0.155511811" right="0.155511811" top="0.643700787" bottom="0.393700787" header="0.511811023622047" footer="0.511811023622047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T-13.6(1)</vt:lpstr>
      <vt:lpstr>'T-13.6(1)'!Print_Area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2019-06-02T16:40:04Z</dcterms:created>
  <dcterms:modified xsi:type="dcterms:W3CDTF">2019-06-04T08:19:49Z</dcterms:modified>
</cp:coreProperties>
</file>