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6(a)(1)" sheetId="1" r:id="rId1"/>
  </sheets>
  <definedNames>
    <definedName name="_xlnm.Print_Area" localSheetId="0">'T-13.6(a)(1)'!$A$1:$F$45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E72" i="1"/>
  <c r="D72" i="1"/>
  <c r="C72" i="1"/>
  <c r="F64" i="1"/>
  <c r="E64" i="1"/>
  <c r="D64" i="1"/>
  <c r="C64" i="1"/>
  <c r="F54" i="1"/>
  <c r="E54" i="1"/>
  <c r="D54" i="1"/>
  <c r="C54" i="1"/>
  <c r="F39" i="1" l="1"/>
  <c r="E39" i="1"/>
  <c r="D39" i="1"/>
  <c r="C39" i="1"/>
  <c r="F35" i="1"/>
  <c r="E35" i="1"/>
  <c r="D35" i="1"/>
  <c r="C35" i="1"/>
  <c r="F31" i="1"/>
  <c r="E31" i="1"/>
  <c r="D31" i="1"/>
  <c r="C31" i="1"/>
  <c r="F25" i="1"/>
  <c r="E25" i="1"/>
  <c r="D25" i="1"/>
  <c r="C25" i="1"/>
  <c r="F17" i="1"/>
  <c r="E17" i="1"/>
  <c r="D17" i="1"/>
  <c r="C17" i="1"/>
  <c r="F10" i="1"/>
  <c r="E10" i="1"/>
  <c r="D10" i="1"/>
  <c r="C10" i="1"/>
</calcChain>
</file>

<file path=xl/sharedStrings.xml><?xml version="1.0" encoding="utf-8"?>
<sst xmlns="http://schemas.openxmlformats.org/spreadsheetml/2006/main" count="117" uniqueCount="79">
  <si>
    <t>TABLE 13.6 (a)</t>
  </si>
  <si>
    <t>Expenditure on Education, Art and Culture in West Bengal ( Since 2011-12)</t>
  </si>
  <si>
    <t>( Actual )</t>
  </si>
  <si>
    <r>
      <t xml:space="preserve">( </t>
    </r>
    <r>
      <rPr>
        <i/>
        <sz val="10"/>
        <color indexed="8"/>
        <rFont val="Rupee Foradian"/>
        <family val="2"/>
      </rPr>
      <t>`</t>
    </r>
    <r>
      <rPr>
        <i/>
        <sz val="10"/>
        <color indexed="8"/>
        <rFont val="Arial Narrow"/>
        <family val="2"/>
      </rPr>
      <t xml:space="preserve"> in Thousand )</t>
    </r>
  </si>
  <si>
    <t>Heads</t>
  </si>
  <si>
    <t>2011-12</t>
  </si>
  <si>
    <t>2012-13</t>
  </si>
  <si>
    <t>2013-14</t>
  </si>
  <si>
    <t>2014-15</t>
  </si>
  <si>
    <r>
      <t xml:space="preserve">I.  </t>
    </r>
    <r>
      <rPr>
        <b/>
        <sz val="10"/>
        <color indexed="8"/>
        <rFont val="Arial Narrow Bold"/>
      </rPr>
      <t xml:space="preserve"> </t>
    </r>
  </si>
  <si>
    <t>General Education</t>
  </si>
  <si>
    <t>A.</t>
  </si>
  <si>
    <t>Elementary Education</t>
  </si>
  <si>
    <t xml:space="preserve"> (i)Inspection</t>
  </si>
  <si>
    <t>(ii)  Government Primary Schools</t>
  </si>
  <si>
    <t>(iii) Assistance to Non-Govt.  Primary Education</t>
  </si>
  <si>
    <t>(iv) Teachers` Training</t>
  </si>
  <si>
    <t>(v)  Minimum Needs Programme</t>
  </si>
  <si>
    <t>-</t>
  </si>
  <si>
    <t>(vi) Other Expenditure</t>
  </si>
  <si>
    <t>B.</t>
  </si>
  <si>
    <t>Secondary Education</t>
  </si>
  <si>
    <t>(i)  Inspection</t>
  </si>
  <si>
    <t>(ii)  Government Secondary Schools</t>
  </si>
  <si>
    <t>(iii) Assistance to Non-Govt. Schools</t>
  </si>
  <si>
    <t>(v) Text Books</t>
  </si>
  <si>
    <t>(vi) Minimum Needs Programme</t>
  </si>
  <si>
    <t>(vii) Other Expenditure</t>
  </si>
  <si>
    <t xml:space="preserve">C. </t>
  </si>
  <si>
    <t>University and Other Higher Education</t>
  </si>
  <si>
    <t>(i) Assistance to Universities</t>
  </si>
  <si>
    <t>(ii) Government Colleges and Institutes</t>
  </si>
  <si>
    <t>(iii)  Assistance to Non-Government 
       Colleges and Institutes</t>
  </si>
  <si>
    <t>(iv)  Institutes of Higher Learning</t>
  </si>
  <si>
    <t>(v)  Other Expenditure</t>
  </si>
  <si>
    <t>D.</t>
  </si>
  <si>
    <t>Adult Education</t>
  </si>
  <si>
    <t>(i) Minimum Needs Programme</t>
  </si>
  <si>
    <t>(ii) Rural Functional Literacy Programme</t>
  </si>
  <si>
    <t>(iii) Other Adult Education Programme</t>
  </si>
  <si>
    <t>E.</t>
  </si>
  <si>
    <t>Language Development</t>
  </si>
  <si>
    <t>(i)  Promotion of Modern</t>
  </si>
  <si>
    <t xml:space="preserve">     Indian Languages and Literatures</t>
  </si>
  <si>
    <t>(ii) Other Expenditure</t>
  </si>
  <si>
    <t>F.</t>
  </si>
  <si>
    <t>General</t>
  </si>
  <si>
    <t>(i)  Direction and Administration</t>
  </si>
  <si>
    <t>Gross Total - I</t>
  </si>
  <si>
    <t>Deduct - Recoveries</t>
  </si>
  <si>
    <t>Net Total-I</t>
  </si>
  <si>
    <t>TABLE 13.6 (a) ( Contd.)</t>
  </si>
  <si>
    <t>II.</t>
  </si>
  <si>
    <t>Technical Education</t>
  </si>
  <si>
    <t>(ii) Assistance to Universities</t>
  </si>
  <si>
    <t xml:space="preserve">     for Technical Education</t>
  </si>
  <si>
    <t>(iii) Technical Schools</t>
  </si>
  <si>
    <t>(iv) Polytechnics</t>
  </si>
  <si>
    <t>(v) Engineering Colleges and Institutes</t>
  </si>
  <si>
    <t>Net Total - II</t>
  </si>
  <si>
    <t>III.</t>
  </si>
  <si>
    <t>Sports and Youth Services</t>
  </si>
  <si>
    <t>(ii) Physical Education</t>
  </si>
  <si>
    <t>(iii) Youth Welfare Programme for Students</t>
  </si>
  <si>
    <t>(iv) Sports and Games</t>
  </si>
  <si>
    <t>(v) Other Expenditure</t>
  </si>
  <si>
    <t>Net Total - III</t>
  </si>
  <si>
    <t>IV.</t>
  </si>
  <si>
    <t>Art and Culture</t>
  </si>
  <si>
    <t>(i)  Fine Arts Education</t>
  </si>
  <si>
    <t>(ii) Promotion of Art and Culture</t>
  </si>
  <si>
    <t>(iii) Archaeology and Archaeological Survey</t>
  </si>
  <si>
    <t>(iv) Public Libraries</t>
  </si>
  <si>
    <t>Net Total - IV</t>
  </si>
  <si>
    <t>Gross Total (I to IV)</t>
  </si>
  <si>
    <t>Deduct - Recoveries (I to IV)</t>
  </si>
  <si>
    <t>Grand Total - Net</t>
  </si>
  <si>
    <t xml:space="preserve">  Source :  Detailed Demands for Grants and Explanatory Memorandum thereon</t>
  </si>
  <si>
    <t xml:space="preserve">               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</si>
</sst>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5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name val="Arial"/>
      <family val="2"/>
    </font>
    <font>
      <i/>
      <sz val="10"/>
      <color indexed="8"/>
      <name val="Arial Narrow"/>
      <family val="2"/>
    </font>
    <font>
      <i/>
      <sz val="10"/>
      <color indexed="8"/>
      <name val="Rupee Foradian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indexed="8"/>
      <name val="Arial Narrow Bold"/>
    </font>
    <font>
      <b/>
      <sz val="10"/>
      <name val="Arial Narrow"/>
      <family val="2"/>
    </font>
    <font>
      <sz val="10"/>
      <color indexed="8"/>
      <name val="Arial Narrow Bold"/>
    </font>
    <font>
      <b/>
      <sz val="10"/>
      <color theme="1"/>
      <name val="Arial Narrow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3" fillId="0" borderId="0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/>
    <xf numFmtId="0" fontId="1" fillId="0" borderId="0" xfId="0" applyFont="1"/>
    <xf numFmtId="49" fontId="7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49" fontId="9" fillId="0" borderId="2" xfId="0" applyNumberFormat="1" applyFont="1" applyBorder="1" applyAlignment="1"/>
    <xf numFmtId="0" fontId="11" fillId="0" borderId="2" xfId="0" applyFont="1" applyBorder="1"/>
    <xf numFmtId="0" fontId="8" fillId="0" borderId="2" xfId="0" applyFont="1" applyBorder="1" applyAlignment="1">
      <alignment horizontal="right" indent="1"/>
    </xf>
    <xf numFmtId="0" fontId="0" fillId="0" borderId="2" xfId="0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right" indent="1"/>
    </xf>
    <xf numFmtId="49" fontId="7" fillId="0" borderId="0" xfId="0" applyNumberFormat="1" applyFont="1" applyAlignment="1"/>
    <xf numFmtId="49" fontId="7" fillId="0" borderId="0" xfId="0" applyNumberFormat="1" applyFont="1" applyAlignment="1">
      <alignment horizontal="left"/>
    </xf>
    <xf numFmtId="0" fontId="8" fillId="0" borderId="0" xfId="0" applyFont="1" applyAlignment="1">
      <alignment horizontal="right" indent="1"/>
    </xf>
    <xf numFmtId="0" fontId="4" fillId="0" borderId="0" xfId="0" applyFont="1" applyAlignment="1"/>
    <xf numFmtId="49" fontId="7" fillId="0" borderId="0" xfId="0" applyNumberFormat="1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4" fillId="0" borderId="0" xfId="0" applyFont="1"/>
    <xf numFmtId="0" fontId="4" fillId="0" borderId="0" xfId="0" applyFont="1" applyBorder="1" applyAlignment="1"/>
    <xf numFmtId="49" fontId="7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left" wrapText="1"/>
    </xf>
    <xf numFmtId="0" fontId="8" fillId="0" borderId="0" xfId="0" applyFont="1" applyAlignment="1">
      <alignment horizontal="right" vertical="center" indent="1"/>
    </xf>
    <xf numFmtId="0" fontId="11" fillId="0" borderId="2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9" fontId="9" fillId="0" borderId="2" xfId="0" applyNumberFormat="1" applyFont="1" applyBorder="1" applyAlignment="1">
      <alignment horizontal="left"/>
    </xf>
    <xf numFmtId="1" fontId="11" fillId="0" borderId="2" xfId="0" applyNumberFormat="1" applyFont="1" applyBorder="1" applyAlignment="1">
      <alignment horizontal="right" indent="1"/>
    </xf>
    <xf numFmtId="0" fontId="8" fillId="0" borderId="1" xfId="0" applyFont="1" applyBorder="1" applyAlignment="1">
      <alignment horizontal="right" indent="1"/>
    </xf>
    <xf numFmtId="0" fontId="4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right" indent="1"/>
    </xf>
    <xf numFmtId="0" fontId="11" fillId="2" borderId="2" xfId="0" applyFont="1" applyFill="1" applyBorder="1" applyAlignment="1">
      <alignment horizontal="right" indent="1"/>
    </xf>
    <xf numFmtId="0" fontId="8" fillId="0" borderId="1" xfId="0" applyFont="1" applyFill="1" applyBorder="1" applyAlignment="1">
      <alignment horizontal="right" indent="1"/>
    </xf>
    <xf numFmtId="0" fontId="13" fillId="2" borderId="2" xfId="0" applyFont="1" applyFill="1" applyBorder="1" applyAlignment="1">
      <alignment horizontal="right" indent="1"/>
    </xf>
    <xf numFmtId="0" fontId="11" fillId="0" borderId="1" xfId="0" applyFont="1" applyFill="1" applyBorder="1" applyAlignment="1">
      <alignment horizontal="right" inden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 vertical="center" indent="1"/>
    </xf>
    <xf numFmtId="0" fontId="8" fillId="0" borderId="0" xfId="0" applyFont="1" applyAlignment="1">
      <alignment horizontal="right" vertical="center" indent="1"/>
    </xf>
    <xf numFmtId="49" fontId="7" fillId="0" borderId="1" xfId="0" applyNumberFormat="1" applyFont="1" applyFill="1" applyBorder="1" applyAlignment="1">
      <alignment horizontal="center"/>
    </xf>
    <xf numFmtId="49" fontId="10" fillId="0" borderId="2" xfId="0" applyNumberFormat="1" applyFont="1" applyBorder="1" applyAlignment="1">
      <alignment horizontal="left"/>
    </xf>
    <xf numFmtId="0" fontId="0" fillId="0" borderId="0" xfId="0" applyAlignment="1">
      <alignment horizontal="right" vertical="center" indent="1"/>
    </xf>
    <xf numFmtId="0" fontId="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49" fontId="7" fillId="0" borderId="0" xfId="0" applyNumberFormat="1" applyFont="1"/>
    <xf numFmtId="0" fontId="0" fillId="0" borderId="0" xfId="0" applyAlignment="1">
      <alignment horizontal="right" indent="1"/>
    </xf>
    <xf numFmtId="49" fontId="7" fillId="0" borderId="1" xfId="0" applyNumberFormat="1" applyFont="1" applyBorder="1"/>
    <xf numFmtId="0" fontId="4" fillId="0" borderId="2" xfId="0" applyFont="1" applyBorder="1" applyAlignment="1"/>
    <xf numFmtId="49" fontId="12" fillId="0" borderId="2" xfId="0" applyNumberFormat="1" applyFont="1" applyBorder="1"/>
    <xf numFmtId="49" fontId="12" fillId="0" borderId="0" xfId="0" applyNumberFormat="1" applyFont="1"/>
    <xf numFmtId="0" fontId="11" fillId="0" borderId="0" xfId="0" applyFont="1" applyFill="1" applyBorder="1" applyAlignment="1">
      <alignment horizontal="right" indent="1"/>
    </xf>
    <xf numFmtId="0" fontId="11" fillId="0" borderId="0" xfId="0" applyFont="1" applyAlignment="1">
      <alignment horizontal="right" indent="1"/>
    </xf>
    <xf numFmtId="49" fontId="9" fillId="0" borderId="2" xfId="0" applyNumberFormat="1" applyFont="1" applyBorder="1"/>
    <xf numFmtId="0" fontId="14" fillId="0" borderId="3" xfId="0" applyFont="1" applyBorder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abSelected="1" topLeftCell="A20" zoomScaleNormal="100" workbookViewId="0">
      <selection activeCell="A47" sqref="A47:F86"/>
    </sheetView>
  </sheetViews>
  <sheetFormatPr defaultRowHeight="12.75"/>
  <cols>
    <col min="1" max="1" width="3" bestFit="1" customWidth="1"/>
    <col min="2" max="2" width="39.28515625" customWidth="1"/>
    <col min="3" max="6" width="16.5703125" bestFit="1" customWidth="1"/>
  </cols>
  <sheetData>
    <row r="2" spans="1:6" ht="16.5">
      <c r="A2" s="42" t="s">
        <v>0</v>
      </c>
      <c r="B2" s="42"/>
      <c r="C2" s="42"/>
      <c r="D2" s="42"/>
      <c r="E2" s="42"/>
      <c r="F2" s="42"/>
    </row>
    <row r="3" spans="1:6" ht="16.5">
      <c r="A3" s="43" t="s">
        <v>1</v>
      </c>
      <c r="B3" s="43"/>
      <c r="C3" s="43"/>
      <c r="D3" s="43"/>
      <c r="E3" s="43"/>
      <c r="F3" s="43"/>
    </row>
    <row r="4" spans="1:6" ht="16.5">
      <c r="A4" s="44" t="s">
        <v>2</v>
      </c>
      <c r="B4" s="44"/>
      <c r="C4" s="44"/>
      <c r="D4" s="44"/>
      <c r="E4" s="44"/>
      <c r="F4" s="44"/>
    </row>
    <row r="5" spans="1:6" ht="16.5">
      <c r="A5" s="1"/>
      <c r="B5" s="1"/>
      <c r="C5" s="1"/>
      <c r="D5" s="1"/>
      <c r="E5" s="1"/>
      <c r="F5" s="1"/>
    </row>
    <row r="6" spans="1:6">
      <c r="A6" s="2"/>
      <c r="B6" s="2"/>
      <c r="D6" s="3"/>
      <c r="E6" s="45" t="s">
        <v>3</v>
      </c>
      <c r="F6" s="45"/>
    </row>
    <row r="7" spans="1:6">
      <c r="A7" s="4"/>
      <c r="B7" s="5" t="s">
        <v>4</v>
      </c>
      <c r="C7" s="6" t="s">
        <v>5</v>
      </c>
      <c r="D7" s="6" t="s">
        <v>6</v>
      </c>
      <c r="E7" s="7" t="s">
        <v>7</v>
      </c>
      <c r="F7" s="7" t="s">
        <v>8</v>
      </c>
    </row>
    <row r="8" spans="1:6">
      <c r="A8" s="8"/>
      <c r="B8" s="8">
        <v>-1</v>
      </c>
      <c r="C8" s="9">
        <v>-2</v>
      </c>
      <c r="D8" s="8">
        <v>-3</v>
      </c>
      <c r="E8" s="9">
        <v>-4</v>
      </c>
      <c r="F8" s="8">
        <v>-5</v>
      </c>
    </row>
    <row r="9" spans="1:6">
      <c r="A9" s="10" t="s">
        <v>9</v>
      </c>
      <c r="B9" s="11" t="s">
        <v>10</v>
      </c>
      <c r="C9" s="12"/>
      <c r="D9" s="12"/>
      <c r="E9" s="13"/>
      <c r="F9" s="13"/>
    </row>
    <row r="10" spans="1:6">
      <c r="A10" s="14" t="s">
        <v>11</v>
      </c>
      <c r="B10" s="15" t="s">
        <v>12</v>
      </c>
      <c r="C10" s="16">
        <f>SUM(C11:C16)</f>
        <v>67018610</v>
      </c>
      <c r="D10" s="16">
        <f>SUM(D11:D16)</f>
        <v>71504919</v>
      </c>
      <c r="E10" s="16">
        <f>SUM(E11:E16)</f>
        <v>69926786</v>
      </c>
      <c r="F10" s="16">
        <f>SUM(F11:F16)</f>
        <v>79755605</v>
      </c>
    </row>
    <row r="11" spans="1:6">
      <c r="A11" s="17"/>
      <c r="B11" s="18" t="s">
        <v>13</v>
      </c>
      <c r="C11" s="19">
        <v>602492</v>
      </c>
      <c r="D11" s="19">
        <v>647495</v>
      </c>
      <c r="E11" s="19">
        <v>617994</v>
      </c>
      <c r="F11" s="19">
        <v>613959</v>
      </c>
    </row>
    <row r="12" spans="1:6">
      <c r="A12" s="20"/>
      <c r="B12" s="18" t="s">
        <v>14</v>
      </c>
      <c r="C12" s="19">
        <v>45235</v>
      </c>
      <c r="D12" s="19">
        <v>43385</v>
      </c>
      <c r="E12" s="19">
        <v>43453</v>
      </c>
      <c r="F12" s="19">
        <v>42856</v>
      </c>
    </row>
    <row r="13" spans="1:6">
      <c r="A13" s="20"/>
      <c r="B13" s="18" t="s">
        <v>15</v>
      </c>
      <c r="C13" s="19">
        <v>39209359</v>
      </c>
      <c r="D13" s="19">
        <v>37255002</v>
      </c>
      <c r="E13" s="19">
        <v>36711614</v>
      </c>
      <c r="F13" s="19">
        <v>40866151</v>
      </c>
    </row>
    <row r="14" spans="1:6">
      <c r="A14" s="20"/>
      <c r="B14" s="18" t="s">
        <v>16</v>
      </c>
      <c r="C14" s="19">
        <v>174581</v>
      </c>
      <c r="D14" s="19">
        <v>1791993</v>
      </c>
      <c r="E14" s="19">
        <v>228679</v>
      </c>
      <c r="F14" s="19">
        <v>197277</v>
      </c>
    </row>
    <row r="15" spans="1:6">
      <c r="A15" s="20"/>
      <c r="B15" s="18" t="s">
        <v>17</v>
      </c>
      <c r="C15" s="21" t="s">
        <v>18</v>
      </c>
      <c r="D15" s="21" t="s">
        <v>18</v>
      </c>
      <c r="E15" s="21" t="s">
        <v>18</v>
      </c>
      <c r="F15" s="21" t="s">
        <v>18</v>
      </c>
    </row>
    <row r="16" spans="1:6">
      <c r="A16" s="20"/>
      <c r="B16" s="18" t="s">
        <v>19</v>
      </c>
      <c r="C16" s="19">
        <v>26986943</v>
      </c>
      <c r="D16" s="19">
        <v>31767044</v>
      </c>
      <c r="E16" s="19">
        <v>32325046</v>
      </c>
      <c r="F16" s="22">
        <v>38035362</v>
      </c>
    </row>
    <row r="17" spans="1:6">
      <c r="A17" s="14" t="s">
        <v>20</v>
      </c>
      <c r="B17" s="15" t="s">
        <v>21</v>
      </c>
      <c r="C17" s="16">
        <f>SUM(C18:C24)</f>
        <v>68241689</v>
      </c>
      <c r="D17" s="16">
        <f>SUM(D18:D24)</f>
        <v>73343947</v>
      </c>
      <c r="E17" s="16">
        <f>SUM(E18:E24)</f>
        <v>78827062</v>
      </c>
      <c r="F17" s="16">
        <f>SUM(F18:F24)</f>
        <v>88827597</v>
      </c>
    </row>
    <row r="18" spans="1:6">
      <c r="A18" s="17"/>
      <c r="B18" s="18" t="s">
        <v>22</v>
      </c>
      <c r="C18" s="19">
        <v>370310</v>
      </c>
      <c r="D18" s="19">
        <v>356055</v>
      </c>
      <c r="E18" s="19">
        <v>375479</v>
      </c>
      <c r="F18" s="23">
        <v>364864</v>
      </c>
    </row>
    <row r="19" spans="1:6">
      <c r="A19" s="20"/>
      <c r="B19" s="18" t="s">
        <v>23</v>
      </c>
      <c r="C19" s="19">
        <v>641239</v>
      </c>
      <c r="D19" s="19">
        <v>675083</v>
      </c>
      <c r="E19" s="19">
        <v>736618</v>
      </c>
      <c r="F19" s="23">
        <v>786120</v>
      </c>
    </row>
    <row r="20" spans="1:6">
      <c r="A20" s="20"/>
      <c r="B20" s="18" t="s">
        <v>24</v>
      </c>
      <c r="C20" s="19">
        <v>65998350</v>
      </c>
      <c r="D20" s="19">
        <v>70988427</v>
      </c>
      <c r="E20" s="19">
        <v>74505803</v>
      </c>
      <c r="F20" s="23">
        <v>84403346</v>
      </c>
    </row>
    <row r="21" spans="1:6">
      <c r="A21" s="20"/>
      <c r="B21" s="18" t="s">
        <v>16</v>
      </c>
      <c r="C21" s="19">
        <v>34035</v>
      </c>
      <c r="D21" s="19">
        <v>9058</v>
      </c>
      <c r="E21" s="19">
        <v>8773</v>
      </c>
      <c r="F21" s="23">
        <v>8866</v>
      </c>
    </row>
    <row r="22" spans="1:6">
      <c r="A22" s="24"/>
      <c r="B22" s="18" t="s">
        <v>25</v>
      </c>
      <c r="C22" s="19">
        <v>753</v>
      </c>
      <c r="D22" s="19">
        <v>655</v>
      </c>
      <c r="E22" s="19">
        <v>840</v>
      </c>
      <c r="F22" s="23">
        <v>874</v>
      </c>
    </row>
    <row r="23" spans="1:6">
      <c r="A23" s="20"/>
      <c r="B23" s="18" t="s">
        <v>26</v>
      </c>
      <c r="C23" s="21" t="s">
        <v>18</v>
      </c>
      <c r="D23" s="21" t="s">
        <v>18</v>
      </c>
      <c r="E23" s="21" t="s">
        <v>18</v>
      </c>
      <c r="F23" s="21" t="s">
        <v>18</v>
      </c>
    </row>
    <row r="24" spans="1:6">
      <c r="A24" s="25"/>
      <c r="B24" s="26" t="s">
        <v>27</v>
      </c>
      <c r="C24" s="19">
        <v>1197002</v>
      </c>
      <c r="D24" s="19">
        <v>1314669</v>
      </c>
      <c r="E24" s="19">
        <v>3199549</v>
      </c>
      <c r="F24" s="22">
        <v>3263527</v>
      </c>
    </row>
    <row r="25" spans="1:6">
      <c r="A25" s="14" t="s">
        <v>28</v>
      </c>
      <c r="B25" s="11" t="s">
        <v>29</v>
      </c>
      <c r="C25" s="16">
        <f>SUM(C26:C30)</f>
        <v>18394281</v>
      </c>
      <c r="D25" s="16">
        <f>SUM(D26:D30)</f>
        <v>17967350</v>
      </c>
      <c r="E25" s="16">
        <f>SUM(E26:E30)</f>
        <v>21959875</v>
      </c>
      <c r="F25" s="16">
        <f>SUM(F26:F30)</f>
        <v>22103253</v>
      </c>
    </row>
    <row r="26" spans="1:6">
      <c r="A26" s="5"/>
      <c r="B26" s="18" t="s">
        <v>30</v>
      </c>
      <c r="C26" s="19">
        <v>7425925</v>
      </c>
      <c r="D26" s="19">
        <v>6990017</v>
      </c>
      <c r="E26" s="19">
        <v>8281941</v>
      </c>
      <c r="F26" s="19">
        <v>9032596</v>
      </c>
    </row>
    <row r="27" spans="1:6">
      <c r="A27" s="27"/>
      <c r="B27" s="18" t="s">
        <v>31</v>
      </c>
      <c r="C27" s="19">
        <v>1284275</v>
      </c>
      <c r="D27" s="19">
        <v>1335860</v>
      </c>
      <c r="E27" s="19">
        <v>1629157</v>
      </c>
      <c r="F27" s="19">
        <v>1610579</v>
      </c>
    </row>
    <row r="28" spans="1:6" ht="25.5">
      <c r="A28" s="27"/>
      <c r="B28" s="28" t="s">
        <v>32</v>
      </c>
      <c r="C28" s="29">
        <v>9370257</v>
      </c>
      <c r="D28" s="29">
        <v>9397575</v>
      </c>
      <c r="E28" s="29">
        <v>11746502</v>
      </c>
      <c r="F28" s="29">
        <v>11089084</v>
      </c>
    </row>
    <row r="29" spans="1:6">
      <c r="A29" s="27"/>
      <c r="B29" s="18" t="s">
        <v>33</v>
      </c>
      <c r="C29" s="19">
        <v>84826</v>
      </c>
      <c r="D29" s="19">
        <v>54140</v>
      </c>
      <c r="E29" s="19">
        <v>63822</v>
      </c>
      <c r="F29" s="19">
        <v>69026</v>
      </c>
    </row>
    <row r="30" spans="1:6">
      <c r="A30" s="27"/>
      <c r="B30" s="18" t="s">
        <v>34</v>
      </c>
      <c r="C30" s="19">
        <v>228998</v>
      </c>
      <c r="D30" s="19">
        <v>189758</v>
      </c>
      <c r="E30" s="19">
        <v>238453</v>
      </c>
      <c r="F30" s="22">
        <v>301968</v>
      </c>
    </row>
    <row r="31" spans="1:6">
      <c r="A31" s="14" t="s">
        <v>35</v>
      </c>
      <c r="B31" s="30" t="s">
        <v>36</v>
      </c>
      <c r="C31" s="16">
        <f>SUM(C32:C34)</f>
        <v>92388</v>
      </c>
      <c r="D31" s="16">
        <f>SUM(D32:D34)</f>
        <v>160316</v>
      </c>
      <c r="E31" s="16">
        <f>SUM(E32:E34)</f>
        <v>53233</v>
      </c>
      <c r="F31" s="16">
        <f>SUM(F32:F34)</f>
        <v>180287</v>
      </c>
    </row>
    <row r="32" spans="1:6">
      <c r="A32" s="5"/>
      <c r="B32" s="18" t="s">
        <v>37</v>
      </c>
      <c r="C32" s="19" t="s">
        <v>18</v>
      </c>
      <c r="D32" s="19" t="s">
        <v>18</v>
      </c>
      <c r="E32" s="19" t="s">
        <v>18</v>
      </c>
      <c r="F32" s="19" t="s">
        <v>18</v>
      </c>
    </row>
    <row r="33" spans="1:6">
      <c r="A33" s="27"/>
      <c r="B33" s="18" t="s">
        <v>38</v>
      </c>
      <c r="C33" s="21" t="s">
        <v>18</v>
      </c>
      <c r="D33" s="21" t="s">
        <v>18</v>
      </c>
      <c r="E33" s="21" t="s">
        <v>18</v>
      </c>
      <c r="F33" s="21" t="s">
        <v>18</v>
      </c>
    </row>
    <row r="34" spans="1:6">
      <c r="A34" s="31"/>
      <c r="B34" s="26" t="s">
        <v>39</v>
      </c>
      <c r="C34" s="23">
        <v>92388</v>
      </c>
      <c r="D34" s="23">
        <v>160316</v>
      </c>
      <c r="E34" s="22">
        <v>53233</v>
      </c>
      <c r="F34" s="23">
        <v>180287</v>
      </c>
    </row>
    <row r="35" spans="1:6">
      <c r="A35" s="32" t="s">
        <v>40</v>
      </c>
      <c r="B35" s="33" t="s">
        <v>41</v>
      </c>
      <c r="C35" s="34">
        <f>SUM(C36:C38)</f>
        <v>368439</v>
      </c>
      <c r="D35" s="34">
        <f>SUM(D36:D38)</f>
        <v>405457</v>
      </c>
      <c r="E35" s="34">
        <f>SUM(E36:E38)</f>
        <v>403162</v>
      </c>
      <c r="F35" s="34">
        <f>SUM(F36:F38)</f>
        <v>464800</v>
      </c>
    </row>
    <row r="36" spans="1:6">
      <c r="A36" s="27"/>
      <c r="B36" s="18" t="s">
        <v>42</v>
      </c>
      <c r="C36" s="46">
        <v>8078</v>
      </c>
      <c r="D36" s="46">
        <v>8497</v>
      </c>
      <c r="E36" s="47">
        <v>8880</v>
      </c>
      <c r="F36" s="47">
        <v>8315</v>
      </c>
    </row>
    <row r="37" spans="1:6">
      <c r="A37" s="27"/>
      <c r="B37" s="18" t="s">
        <v>43</v>
      </c>
      <c r="C37" s="46"/>
      <c r="D37" s="46"/>
      <c r="E37" s="47"/>
      <c r="F37" s="47"/>
    </row>
    <row r="38" spans="1:6">
      <c r="A38" s="27"/>
      <c r="B38" s="18" t="s">
        <v>44</v>
      </c>
      <c r="C38" s="19">
        <v>360361</v>
      </c>
      <c r="D38" s="19">
        <v>396960</v>
      </c>
      <c r="E38" s="19">
        <v>394282</v>
      </c>
      <c r="F38" s="22">
        <v>456485</v>
      </c>
    </row>
    <row r="39" spans="1:6">
      <c r="A39" s="14" t="s">
        <v>45</v>
      </c>
      <c r="B39" s="15" t="s">
        <v>46</v>
      </c>
      <c r="C39" s="16">
        <f>SUM(C40:C41)</f>
        <v>1924147</v>
      </c>
      <c r="D39" s="16">
        <f>SUM(D40:D41)</f>
        <v>1817602</v>
      </c>
      <c r="E39" s="16">
        <f>SUM(E40:E41)</f>
        <v>1951402</v>
      </c>
      <c r="F39" s="16">
        <f>SUM(F40:F41)</f>
        <v>2001317</v>
      </c>
    </row>
    <row r="40" spans="1:6">
      <c r="A40" s="31"/>
      <c r="B40" s="18" t="s">
        <v>47</v>
      </c>
      <c r="C40" s="19">
        <v>1055847</v>
      </c>
      <c r="D40" s="19">
        <v>1118874</v>
      </c>
      <c r="E40" s="19">
        <v>1109457</v>
      </c>
      <c r="F40" s="19">
        <v>1182753</v>
      </c>
    </row>
    <row r="41" spans="1:6">
      <c r="A41" s="31"/>
      <c r="B41" s="18" t="s">
        <v>44</v>
      </c>
      <c r="C41" s="35">
        <v>868300</v>
      </c>
      <c r="D41" s="35">
        <v>698728</v>
      </c>
      <c r="E41" s="19">
        <v>841945</v>
      </c>
      <c r="F41" s="35">
        <v>818564</v>
      </c>
    </row>
    <row r="42" spans="1:6">
      <c r="A42" s="36"/>
      <c r="B42" s="15" t="s">
        <v>48</v>
      </c>
      <c r="C42" s="37">
        <v>156039554</v>
      </c>
      <c r="D42" s="37">
        <v>165199591</v>
      </c>
      <c r="E42" s="38">
        <v>173121520</v>
      </c>
      <c r="F42" s="37">
        <v>193332859</v>
      </c>
    </row>
    <row r="43" spans="1:6">
      <c r="A43" s="31"/>
      <c r="B43" s="18" t="s">
        <v>49</v>
      </c>
      <c r="C43" s="35">
        <v>7619725</v>
      </c>
      <c r="D43" s="35">
        <v>8480374</v>
      </c>
      <c r="E43" s="39">
        <v>8365073</v>
      </c>
      <c r="F43" s="39">
        <v>3700892</v>
      </c>
    </row>
    <row r="44" spans="1:6">
      <c r="A44" s="36"/>
      <c r="B44" s="15" t="s">
        <v>50</v>
      </c>
      <c r="C44" s="16">
        <v>148419829</v>
      </c>
      <c r="D44" s="16">
        <v>156719217</v>
      </c>
      <c r="E44" s="40">
        <v>164756447</v>
      </c>
      <c r="F44" s="41">
        <v>189631967</v>
      </c>
    </row>
    <row r="47" spans="1:6" ht="16.5">
      <c r="A47" s="42" t="s">
        <v>51</v>
      </c>
      <c r="B47" s="42"/>
      <c r="C47" s="42"/>
      <c r="D47" s="42"/>
      <c r="E47" s="42"/>
      <c r="F47" s="42"/>
    </row>
    <row r="48" spans="1:6" ht="16.5">
      <c r="A48" s="43" t="s">
        <v>1</v>
      </c>
      <c r="B48" s="43"/>
      <c r="C48" s="43"/>
      <c r="D48" s="43"/>
      <c r="E48" s="43"/>
      <c r="F48" s="43"/>
    </row>
    <row r="49" spans="1:6" ht="16.5">
      <c r="A49" s="44" t="s">
        <v>2</v>
      </c>
      <c r="B49" s="44"/>
      <c r="C49" s="44"/>
      <c r="D49" s="44"/>
      <c r="E49" s="44"/>
      <c r="F49" s="44"/>
    </row>
    <row r="50" spans="1:6" ht="16.5">
      <c r="A50" s="1"/>
      <c r="B50" s="1"/>
      <c r="C50" s="1"/>
      <c r="D50" s="1"/>
      <c r="E50" s="1"/>
      <c r="F50" s="1"/>
    </row>
    <row r="51" spans="1:6">
      <c r="A51" s="2"/>
      <c r="B51" s="2"/>
      <c r="D51" s="3"/>
      <c r="E51" s="45" t="s">
        <v>3</v>
      </c>
      <c r="F51" s="45"/>
    </row>
    <row r="52" spans="1:6">
      <c r="A52" s="24"/>
      <c r="B52" s="5" t="s">
        <v>4</v>
      </c>
      <c r="C52" s="6" t="s">
        <v>5</v>
      </c>
      <c r="D52" s="6" t="s">
        <v>6</v>
      </c>
      <c r="E52" s="7" t="s">
        <v>7</v>
      </c>
      <c r="F52" s="48" t="s">
        <v>8</v>
      </c>
    </row>
    <row r="53" spans="1:6">
      <c r="A53" s="8"/>
      <c r="B53" s="8">
        <v>-1</v>
      </c>
      <c r="C53" s="9">
        <v>-2</v>
      </c>
      <c r="D53" s="8">
        <v>-3</v>
      </c>
      <c r="E53" s="9">
        <v>-4</v>
      </c>
      <c r="F53" s="8">
        <v>-5</v>
      </c>
    </row>
    <row r="54" spans="1:6">
      <c r="A54" s="14" t="s">
        <v>52</v>
      </c>
      <c r="B54" s="49" t="s">
        <v>53</v>
      </c>
      <c r="C54" s="16">
        <f>SUM(C55:C61)</f>
        <v>3090882</v>
      </c>
      <c r="D54" s="16">
        <f>SUM(D55:D61)</f>
        <v>3462478</v>
      </c>
      <c r="E54" s="16">
        <f>SUM(E55:E61)</f>
        <v>4068229</v>
      </c>
      <c r="F54" s="16">
        <f>SUM(F55:F61)</f>
        <v>3271953</v>
      </c>
    </row>
    <row r="55" spans="1:6">
      <c r="A55" s="27"/>
      <c r="B55" s="18" t="s">
        <v>47</v>
      </c>
      <c r="C55" s="19">
        <v>42081</v>
      </c>
      <c r="D55" s="19">
        <v>48446</v>
      </c>
      <c r="E55" s="19">
        <v>46766</v>
      </c>
      <c r="F55" s="23">
        <v>44942</v>
      </c>
    </row>
    <row r="56" spans="1:6">
      <c r="A56" s="27"/>
      <c r="B56" s="18" t="s">
        <v>54</v>
      </c>
      <c r="C56" s="47">
        <v>398734</v>
      </c>
      <c r="D56" s="47">
        <v>437500</v>
      </c>
      <c r="E56" s="47">
        <v>504268</v>
      </c>
      <c r="F56" s="47">
        <v>40913</v>
      </c>
    </row>
    <row r="57" spans="1:6">
      <c r="A57" s="27"/>
      <c r="B57" s="18" t="s">
        <v>55</v>
      </c>
      <c r="C57" s="50"/>
      <c r="D57" s="50"/>
      <c r="E57" s="47"/>
      <c r="F57" s="47"/>
    </row>
    <row r="58" spans="1:6">
      <c r="A58" s="27"/>
      <c r="B58" s="18" t="s">
        <v>56</v>
      </c>
      <c r="C58" s="19">
        <v>76145</v>
      </c>
      <c r="D58" s="19">
        <v>79214</v>
      </c>
      <c r="E58" s="19">
        <v>80399</v>
      </c>
      <c r="F58" s="23">
        <v>82418</v>
      </c>
    </row>
    <row r="59" spans="1:6">
      <c r="A59" s="27"/>
      <c r="B59" s="18" t="s">
        <v>57</v>
      </c>
      <c r="C59" s="19">
        <v>908322</v>
      </c>
      <c r="D59" s="19">
        <v>986468</v>
      </c>
      <c r="E59" s="19">
        <v>975466</v>
      </c>
      <c r="F59" s="23">
        <v>1144983</v>
      </c>
    </row>
    <row r="60" spans="1:6">
      <c r="A60" s="27"/>
      <c r="B60" s="18" t="s">
        <v>58</v>
      </c>
      <c r="C60" s="19">
        <v>531655</v>
      </c>
      <c r="D60" s="19">
        <v>452679</v>
      </c>
      <c r="E60" s="19">
        <v>893512</v>
      </c>
      <c r="F60" s="23">
        <v>831066</v>
      </c>
    </row>
    <row r="61" spans="1:6">
      <c r="A61" s="51"/>
      <c r="B61" s="52" t="s">
        <v>19</v>
      </c>
      <c r="C61" s="35">
        <v>1133945</v>
      </c>
      <c r="D61" s="35">
        <v>1458171</v>
      </c>
      <c r="E61" s="35">
        <v>1567818</v>
      </c>
      <c r="F61" s="39">
        <v>1127631</v>
      </c>
    </row>
    <row r="62" spans="1:6">
      <c r="A62" s="27"/>
      <c r="B62" s="18" t="s">
        <v>49</v>
      </c>
      <c r="C62" s="35">
        <v>63005</v>
      </c>
      <c r="D62" s="35">
        <v>34108</v>
      </c>
      <c r="E62" s="19">
        <v>89911</v>
      </c>
      <c r="F62" s="39">
        <v>14652</v>
      </c>
    </row>
    <row r="63" spans="1:6">
      <c r="A63" s="36"/>
      <c r="B63" s="49" t="s">
        <v>59</v>
      </c>
      <c r="C63" s="16">
        <v>3027877</v>
      </c>
      <c r="D63" s="16">
        <v>3428370</v>
      </c>
      <c r="E63" s="16">
        <v>3978318</v>
      </c>
      <c r="F63" s="41">
        <v>3257301</v>
      </c>
    </row>
    <row r="64" spans="1:6">
      <c r="A64" s="14" t="s">
        <v>60</v>
      </c>
      <c r="B64" s="15" t="s">
        <v>61</v>
      </c>
      <c r="C64" s="16">
        <f>SUM(C65:C69)</f>
        <v>971441</v>
      </c>
      <c r="D64" s="16">
        <f>SUM(D65:D69)</f>
        <v>1786087</v>
      </c>
      <c r="E64" s="16">
        <f>SUM(E65:E69)</f>
        <v>78457</v>
      </c>
      <c r="F64" s="16">
        <f>SUM(F65:F69)</f>
        <v>83049</v>
      </c>
    </row>
    <row r="65" spans="1:6">
      <c r="A65" s="20"/>
      <c r="B65" s="53" t="s">
        <v>47</v>
      </c>
      <c r="C65" s="19">
        <v>206114</v>
      </c>
      <c r="D65" s="19">
        <v>211740</v>
      </c>
      <c r="E65" s="19" t="s">
        <v>18</v>
      </c>
      <c r="F65" s="54" t="s">
        <v>18</v>
      </c>
    </row>
    <row r="66" spans="1:6">
      <c r="A66" s="20"/>
      <c r="B66" s="53" t="s">
        <v>62</v>
      </c>
      <c r="C66" s="19">
        <v>87389</v>
      </c>
      <c r="D66" s="19">
        <v>82400</v>
      </c>
      <c r="E66" s="19">
        <v>76610</v>
      </c>
      <c r="F66" s="23">
        <v>81351</v>
      </c>
    </row>
    <row r="67" spans="1:6">
      <c r="A67" s="20"/>
      <c r="B67" s="53" t="s">
        <v>63</v>
      </c>
      <c r="C67" s="19">
        <v>188409</v>
      </c>
      <c r="D67" s="19">
        <v>579768</v>
      </c>
      <c r="E67" s="19" t="s">
        <v>18</v>
      </c>
      <c r="F67" s="54" t="s">
        <v>18</v>
      </c>
    </row>
    <row r="68" spans="1:6">
      <c r="A68" s="20"/>
      <c r="B68" s="53" t="s">
        <v>64</v>
      </c>
      <c r="C68" s="19">
        <v>463234</v>
      </c>
      <c r="D68" s="19">
        <v>700515</v>
      </c>
      <c r="E68" s="19" t="s">
        <v>18</v>
      </c>
      <c r="F68" s="54" t="s">
        <v>18</v>
      </c>
    </row>
    <row r="69" spans="1:6">
      <c r="A69" s="3"/>
      <c r="B69" s="55" t="s">
        <v>65</v>
      </c>
      <c r="C69" s="19">
        <v>26295</v>
      </c>
      <c r="D69" s="19">
        <v>211664</v>
      </c>
      <c r="E69" s="35">
        <v>1847</v>
      </c>
      <c r="F69" s="39">
        <v>1698</v>
      </c>
    </row>
    <row r="70" spans="1:6">
      <c r="A70" s="20"/>
      <c r="B70" s="53" t="s">
        <v>49</v>
      </c>
      <c r="C70" s="12">
        <v>1798</v>
      </c>
      <c r="D70" s="12">
        <v>1002</v>
      </c>
      <c r="E70" s="23">
        <v>55</v>
      </c>
      <c r="F70" s="39">
        <v>28</v>
      </c>
    </row>
    <row r="71" spans="1:6">
      <c r="A71" s="56"/>
      <c r="B71" s="57" t="s">
        <v>66</v>
      </c>
      <c r="C71" s="16">
        <v>969643</v>
      </c>
      <c r="D71" s="16">
        <v>1785085</v>
      </c>
      <c r="E71" s="16">
        <v>78402</v>
      </c>
      <c r="F71" s="41">
        <v>83021</v>
      </c>
    </row>
    <row r="72" spans="1:6">
      <c r="A72" s="14" t="s">
        <v>67</v>
      </c>
      <c r="B72" s="57" t="s">
        <v>68</v>
      </c>
      <c r="C72" s="16">
        <f>SUM(C73:C77)</f>
        <v>146122</v>
      </c>
      <c r="D72" s="16">
        <f>SUM(D73:D77)</f>
        <v>167427</v>
      </c>
      <c r="E72" s="16">
        <f>SUM(E73:E77)</f>
        <v>199382</v>
      </c>
      <c r="F72" s="16">
        <f>SUM(F73:F77)</f>
        <v>223350</v>
      </c>
    </row>
    <row r="73" spans="1:6">
      <c r="A73" s="20"/>
      <c r="B73" s="53" t="s">
        <v>69</v>
      </c>
      <c r="C73" s="19">
        <v>28685</v>
      </c>
      <c r="D73" s="19">
        <v>28716</v>
      </c>
      <c r="E73" s="19">
        <v>26087</v>
      </c>
      <c r="F73" s="23">
        <v>24106</v>
      </c>
    </row>
    <row r="74" spans="1:6">
      <c r="A74" s="20"/>
      <c r="B74" s="53" t="s">
        <v>70</v>
      </c>
      <c r="C74" s="19">
        <v>46222</v>
      </c>
      <c r="D74" s="19">
        <v>64055</v>
      </c>
      <c r="E74" s="19">
        <v>88303</v>
      </c>
      <c r="F74" s="23">
        <v>97645</v>
      </c>
    </row>
    <row r="75" spans="1:6">
      <c r="A75" s="20"/>
      <c r="B75" s="53" t="s">
        <v>71</v>
      </c>
      <c r="C75" s="19">
        <v>24312</v>
      </c>
      <c r="D75" s="19">
        <v>26886</v>
      </c>
      <c r="E75" s="19">
        <v>28667</v>
      </c>
      <c r="F75" s="23">
        <v>27962</v>
      </c>
    </row>
    <row r="76" spans="1:6">
      <c r="A76" s="20"/>
      <c r="B76" s="53" t="s">
        <v>72</v>
      </c>
      <c r="C76" s="19">
        <v>40324</v>
      </c>
      <c r="D76" s="19">
        <v>41521</v>
      </c>
      <c r="E76" s="19">
        <v>50005</v>
      </c>
      <c r="F76" s="23">
        <v>48278</v>
      </c>
    </row>
    <row r="77" spans="1:6">
      <c r="A77" s="3"/>
      <c r="B77" s="55" t="s">
        <v>65</v>
      </c>
      <c r="C77" s="35">
        <v>6579</v>
      </c>
      <c r="D77" s="35">
        <v>6249</v>
      </c>
      <c r="E77" s="35">
        <v>6320</v>
      </c>
      <c r="F77" s="39">
        <v>25359</v>
      </c>
    </row>
    <row r="78" spans="1:6">
      <c r="A78" s="20"/>
      <c r="B78" s="53" t="s">
        <v>49</v>
      </c>
      <c r="C78" s="35">
        <v>397</v>
      </c>
      <c r="D78" s="35">
        <v>769</v>
      </c>
      <c r="E78" s="19">
        <v>1769</v>
      </c>
      <c r="F78" s="39">
        <v>189</v>
      </c>
    </row>
    <row r="79" spans="1:6">
      <c r="A79" s="56"/>
      <c r="B79" s="57" t="s">
        <v>73</v>
      </c>
      <c r="C79" s="16">
        <v>145725</v>
      </c>
      <c r="D79" s="16">
        <v>166658</v>
      </c>
      <c r="E79" s="16">
        <v>197613</v>
      </c>
      <c r="F79" s="41">
        <v>223161</v>
      </c>
    </row>
    <row r="80" spans="1:6">
      <c r="A80" s="20"/>
      <c r="B80" s="58" t="s">
        <v>74</v>
      </c>
      <c r="C80" s="59">
        <v>160247999</v>
      </c>
      <c r="D80" s="59">
        <v>170615583</v>
      </c>
      <c r="E80" s="60">
        <v>177467588</v>
      </c>
      <c r="F80" s="59">
        <v>196911211</v>
      </c>
    </row>
    <row r="81" spans="1:6">
      <c r="A81" s="56"/>
      <c r="B81" s="61" t="s">
        <v>75</v>
      </c>
      <c r="C81" s="37">
        <v>7684925</v>
      </c>
      <c r="D81" s="37">
        <v>8516253</v>
      </c>
      <c r="E81" s="16">
        <v>8456808</v>
      </c>
      <c r="F81" s="37">
        <v>3715761</v>
      </c>
    </row>
    <row r="82" spans="1:6">
      <c r="A82" s="56"/>
      <c r="B82" s="57" t="s">
        <v>76</v>
      </c>
      <c r="C82" s="16">
        <v>152563074</v>
      </c>
      <c r="D82" s="16">
        <v>162099330</v>
      </c>
      <c r="E82" s="16">
        <v>169010780</v>
      </c>
      <c r="F82" s="41">
        <v>193195450</v>
      </c>
    </row>
    <row r="83" spans="1:6" ht="13.5">
      <c r="C83" s="62" t="s">
        <v>77</v>
      </c>
      <c r="D83" s="62"/>
    </row>
    <row r="84" spans="1:6" ht="13.5">
      <c r="C84" s="63" t="s">
        <v>78</v>
      </c>
      <c r="D84" s="64"/>
    </row>
  </sheetData>
  <mergeCells count="16">
    <mergeCell ref="A47:F47"/>
    <mergeCell ref="A48:F48"/>
    <mergeCell ref="A49:F49"/>
    <mergeCell ref="E51:F51"/>
    <mergeCell ref="C56:C57"/>
    <mergeCell ref="D56:D57"/>
    <mergeCell ref="E56:E57"/>
    <mergeCell ref="F56:F57"/>
    <mergeCell ref="A2:F2"/>
    <mergeCell ref="A3:F3"/>
    <mergeCell ref="A4:F4"/>
    <mergeCell ref="E6:F6"/>
    <mergeCell ref="C36:C37"/>
    <mergeCell ref="D36:D37"/>
    <mergeCell ref="E36:E37"/>
    <mergeCell ref="F36:F37"/>
  </mergeCells>
  <printOptions horizontalCentered="1"/>
  <pageMargins left="0.45" right="0.45" top="0.75" bottom="0.25" header="0.3" footer="0.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T-13.6(a)(1)</vt:lpstr>
      <vt:lpstr>'T-13.6(a)(1)'!Print_Area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2019-06-02T16:40:06Z</dcterms:created>
  <dcterms:modified xsi:type="dcterms:W3CDTF">2019-06-04T08:20:23Z</dcterms:modified>
</cp:coreProperties>
</file>