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8800" windowHeight="12300"/>
  </bookViews>
  <sheets>
    <sheet name="T-13.8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4" i="1"/>
  <c r="L12" i="1"/>
  <c r="L8" i="1"/>
</calcChain>
</file>

<file path=xl/sharedStrings.xml><?xml version="1.0" encoding="utf-8"?>
<sst xmlns="http://schemas.openxmlformats.org/spreadsheetml/2006/main" count="33" uniqueCount="29">
  <si>
    <t>TABLE- 13.8</t>
  </si>
  <si>
    <t>Public Debts of the State Government</t>
  </si>
  <si>
    <t>( Actual )</t>
  </si>
  <si>
    <r>
      <t xml:space="preserve">(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Thousand )</t>
    </r>
  </si>
  <si>
    <t>Heads</t>
  </si>
  <si>
    <t>1990-91</t>
  </si>
  <si>
    <t>1995-96</t>
  </si>
  <si>
    <t>2000-01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</si>
  <si>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</si>
  <si>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</si>
  <si>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</si>
  <si>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</si>
  <si>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</si>
  <si>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</si>
  <si>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</si>
  <si>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</si>
  <si>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Receipts</t>
  </si>
  <si>
    <t xml:space="preserve">Internal Debt </t>
  </si>
  <si>
    <t>(i)  Market Loans bearing Interest</t>
  </si>
  <si>
    <t>(ii) Ways and Means Advances from R.B.I.</t>
  </si>
  <si>
    <t>(iii) Others</t>
  </si>
  <si>
    <t xml:space="preserve">Loans and Advances from the 
Central  Government </t>
  </si>
  <si>
    <t>Disbursements</t>
  </si>
  <si>
    <t>Loans and Advances from the Central Government</t>
  </si>
  <si>
    <t>Source:(1)</t>
  </si>
  <si>
    <t>Receipts under Consolidated Fund and Explanatory Memorandum thereon</t>
  </si>
  <si>
    <t>under Revenue Account, Government of West Bengal.</t>
  </si>
  <si>
    <t>Detailed Demands for Grants and Explanatory Memorandum thereon,</t>
  </si>
  <si>
    <t>Government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</si>
</sst>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color indexed="8"/>
      <name val="Rupee Foradian"/>
      <family val="2"/>
    </font>
    <font>
      <sz val="10"/>
      <color indexed="8"/>
      <name val="Arial Narrow Bold"/>
    </font>
    <font>
      <sz val="10"/>
      <name val="Arial Narrow"/>
      <family val="2"/>
    </font>
    <font>
      <sz val="10"/>
      <color theme="1"/>
      <name val="Arial Narrow"/>
      <family val="2"/>
    </font>
    <font>
      <sz val="9"/>
      <name val="Arial"/>
      <family val="2"/>
    </font>
    <font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0" fillId="0" borderId="1" xfId="0" applyBorder="1"/>
    <xf numFmtId="49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/>
    <xf numFmtId="49" fontId="3" fillId="0" borderId="1" xfId="0" applyNumberFormat="1" applyFont="1" applyBorder="1" applyAlignment="1">
      <alignment horizontal="right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5" fillId="0" borderId="0" xfId="0" applyNumberFormat="1" applyFont="1"/>
    <xf numFmtId="1" fontId="3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9" fontId="3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49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49" fontId="3" fillId="0" borderId="1" xfId="0" applyNumberFormat="1" applyFont="1" applyBorder="1"/>
    <xf numFmtId="1" fontId="3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7" fillId="0" borderId="1" xfId="0" applyFont="1" applyBorder="1"/>
    <xf numFmtId="0" fontId="8" fillId="0" borderId="0" xfId="0" applyFont="1"/>
    <xf numFmtId="49" fontId="9" fillId="0" borderId="0" xfId="0" applyNumberFormat="1" applyFont="1" applyAlignment="1">
      <alignment horizontal="right"/>
    </xf>
    <xf numFmtId="49" fontId="9" fillId="0" borderId="0" xfId="0" applyNumberFormat="1" applyFont="1" applyAlignment="1"/>
    <xf numFmtId="0" fontId="8" fillId="0" borderId="0" xfId="0" applyFont="1" applyAlignment="1"/>
    <xf numFmtId="164" fontId="9" fillId="0" borderId="0" xfId="0" applyNumberFormat="1" applyFont="1" applyAlignment="1">
      <alignment horizontal="right"/>
    </xf>
    <xf numFmtId="49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3"/>
  <sheetViews>
    <sheetView tabSelected="1" zoomScaleNormal="100" workbookViewId="0">
      <selection activeCell="K12" sqref="K12"/>
    </sheetView>
  </sheetViews>
  <sheetFormatPr defaultRowHeight="12.75"/>
  <cols>
    <col min="1" max="1" width="35" customWidth="1"/>
    <col min="2" max="2" width="10.42578125" bestFit="1" customWidth="1"/>
    <col min="3" max="3" width="11.140625" bestFit="1" customWidth="1"/>
    <col min="4" max="4" width="11.85546875" bestFit="1" customWidth="1"/>
    <col min="5" max="8" width="12.5703125" bestFit="1" customWidth="1"/>
    <col min="9" max="10" width="12.42578125" bestFit="1" customWidth="1"/>
    <col min="11" max="11" width="12" customWidth="1"/>
    <col min="12" max="12" width="12.28515625" bestFit="1" customWidth="1"/>
  </cols>
  <sheetData>
    <row r="2" spans="1:12" ht="16.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6.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6.5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4"/>
      <c r="B5" s="4"/>
      <c r="C5" s="4"/>
      <c r="D5" s="4"/>
      <c r="E5" s="4"/>
      <c r="F5" s="5"/>
      <c r="G5" s="4"/>
      <c r="H5" s="6"/>
      <c r="I5" s="6"/>
      <c r="J5" s="6"/>
      <c r="K5" s="7" t="s">
        <v>3</v>
      </c>
      <c r="L5" s="7"/>
    </row>
    <row r="6" spans="1:12">
      <c r="A6" s="8" t="s">
        <v>4</v>
      </c>
      <c r="B6" s="8" t="s">
        <v>5</v>
      </c>
      <c r="C6" s="8" t="s">
        <v>6</v>
      </c>
      <c r="D6" s="8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10" t="s">
        <v>12</v>
      </c>
      <c r="J6" s="10" t="s">
        <v>13</v>
      </c>
      <c r="K6" s="11" t="s">
        <v>14</v>
      </c>
      <c r="L6" s="12" t="s">
        <v>15</v>
      </c>
    </row>
    <row r="7" spans="1:12">
      <c r="A7" s="13">
        <v>-1</v>
      </c>
      <c r="B7" s="13">
        <v>-2</v>
      </c>
      <c r="C7" s="13">
        <v>-3</v>
      </c>
      <c r="D7" s="13">
        <v>-4</v>
      </c>
      <c r="E7" s="13">
        <v>-5</v>
      </c>
      <c r="F7" s="13">
        <v>-6</v>
      </c>
      <c r="G7" s="13">
        <v>-7</v>
      </c>
      <c r="H7" s="13">
        <v>-8</v>
      </c>
      <c r="I7" s="13">
        <v>-9</v>
      </c>
      <c r="J7" s="13">
        <v>-10</v>
      </c>
      <c r="K7" s="13">
        <v>-11</v>
      </c>
      <c r="L7" s="13">
        <v>-12</v>
      </c>
    </row>
    <row r="8" spans="1:12" ht="18" customHeight="1">
      <c r="A8" s="14" t="s">
        <v>16</v>
      </c>
      <c r="B8" s="15">
        <v>15327492</v>
      </c>
      <c r="C8" s="15">
        <v>39832337</v>
      </c>
      <c r="D8" s="15">
        <v>221570447</v>
      </c>
      <c r="E8" s="16">
        <v>281964231</v>
      </c>
      <c r="F8" s="16">
        <v>251950575</v>
      </c>
      <c r="G8" s="16">
        <v>360306757</v>
      </c>
      <c r="H8" s="16">
        <v>431186238</v>
      </c>
      <c r="I8" s="16">
        <v>451601087</v>
      </c>
      <c r="J8" s="16">
        <v>414780411</v>
      </c>
      <c r="K8" s="16">
        <v>472737562</v>
      </c>
      <c r="L8" s="16">
        <f>L9+L13</f>
        <v>519006847</v>
      </c>
    </row>
    <row r="9" spans="1:12" ht="18" customHeight="1">
      <c r="A9" s="17" t="s">
        <v>17</v>
      </c>
      <c r="B9" s="15">
        <v>4059459</v>
      </c>
      <c r="C9" s="15">
        <v>19645695</v>
      </c>
      <c r="D9" s="15">
        <v>206182705</v>
      </c>
      <c r="E9" s="15">
        <v>275025437</v>
      </c>
      <c r="F9" s="15">
        <v>248554075</v>
      </c>
      <c r="G9" s="15">
        <v>357308464</v>
      </c>
      <c r="H9" s="15">
        <v>428227388</v>
      </c>
      <c r="I9" s="15">
        <v>447173109</v>
      </c>
      <c r="J9" s="15">
        <v>399887140</v>
      </c>
      <c r="K9" s="15">
        <v>465447341</v>
      </c>
      <c r="L9" s="15">
        <v>505376913</v>
      </c>
    </row>
    <row r="10" spans="1:12" ht="18" customHeight="1">
      <c r="A10" s="17" t="s">
        <v>18</v>
      </c>
      <c r="B10" s="15">
        <v>1784500</v>
      </c>
      <c r="C10" s="15">
        <v>4474200</v>
      </c>
      <c r="D10" s="15">
        <v>8773744</v>
      </c>
      <c r="E10" s="18">
        <v>125179288</v>
      </c>
      <c r="F10" s="18">
        <v>123974550</v>
      </c>
      <c r="G10" s="18">
        <v>165519100</v>
      </c>
      <c r="H10" s="18">
        <v>95000000</v>
      </c>
      <c r="I10" s="19">
        <v>221906000</v>
      </c>
      <c r="J10" s="19">
        <v>205000000</v>
      </c>
      <c r="K10" s="19">
        <v>210000000</v>
      </c>
      <c r="L10" s="19">
        <v>219000000</v>
      </c>
    </row>
    <row r="11" spans="1:12" ht="18" customHeight="1">
      <c r="A11" s="17" t="s">
        <v>19</v>
      </c>
      <c r="B11" s="15">
        <v>2080272</v>
      </c>
      <c r="C11" s="15">
        <v>14848934</v>
      </c>
      <c r="D11" s="15">
        <v>112569437</v>
      </c>
      <c r="E11" s="18">
        <v>128638017</v>
      </c>
      <c r="F11" s="18">
        <v>92639128</v>
      </c>
      <c r="G11" s="18">
        <v>93245479</v>
      </c>
      <c r="H11" s="18">
        <v>199798751</v>
      </c>
      <c r="I11" s="19">
        <v>200054080</v>
      </c>
      <c r="J11" s="19">
        <v>156931961</v>
      </c>
      <c r="K11" s="19">
        <v>200175956</v>
      </c>
      <c r="L11" s="19">
        <v>193808600</v>
      </c>
    </row>
    <row r="12" spans="1:12" ht="18" customHeight="1">
      <c r="A12" s="17" t="s">
        <v>20</v>
      </c>
      <c r="B12" s="15">
        <v>194687</v>
      </c>
      <c r="C12" s="15">
        <v>322561</v>
      </c>
      <c r="D12" s="15">
        <v>84839524</v>
      </c>
      <c r="E12" s="18">
        <v>21208132</v>
      </c>
      <c r="F12" s="18">
        <v>31940397</v>
      </c>
      <c r="G12" s="18">
        <v>98543885</v>
      </c>
      <c r="H12" s="18">
        <v>133428637</v>
      </c>
      <c r="I12" s="19">
        <v>25213029</v>
      </c>
      <c r="J12" s="19">
        <v>37955179</v>
      </c>
      <c r="K12" s="19">
        <v>55271385</v>
      </c>
      <c r="L12" s="19">
        <f>L9-(L10+L11)</f>
        <v>92568313</v>
      </c>
    </row>
    <row r="13" spans="1:12" ht="28.5" customHeight="1">
      <c r="A13" s="20" t="s">
        <v>21</v>
      </c>
      <c r="B13" s="21">
        <v>11268033</v>
      </c>
      <c r="C13" s="21">
        <v>20186642</v>
      </c>
      <c r="D13" s="21">
        <v>15387742</v>
      </c>
      <c r="E13" s="22">
        <v>6938794</v>
      </c>
      <c r="F13" s="22">
        <v>3396500</v>
      </c>
      <c r="G13" s="22">
        <v>2998293</v>
      </c>
      <c r="H13" s="22">
        <v>2958850</v>
      </c>
      <c r="I13" s="23">
        <v>4427978</v>
      </c>
      <c r="J13" s="23">
        <v>14893271</v>
      </c>
      <c r="K13" s="23">
        <v>7290221</v>
      </c>
      <c r="L13" s="23">
        <v>13629934</v>
      </c>
    </row>
    <row r="14" spans="1:12" ht="18" customHeight="1">
      <c r="A14" s="14" t="s">
        <v>22</v>
      </c>
      <c r="B14" s="15">
        <v>4666681</v>
      </c>
      <c r="C14" s="15">
        <v>17574567</v>
      </c>
      <c r="D14" s="15">
        <v>124373246</v>
      </c>
      <c r="E14" s="16">
        <v>174436069</v>
      </c>
      <c r="F14" s="16">
        <v>141187659</v>
      </c>
      <c r="G14" s="16">
        <v>151952120</v>
      </c>
      <c r="H14" s="16">
        <v>251642548</v>
      </c>
      <c r="I14" s="19">
        <v>279042891</v>
      </c>
      <c r="J14" s="19">
        <v>233284819</v>
      </c>
      <c r="K14" s="19">
        <v>291434674</v>
      </c>
      <c r="L14" s="16">
        <f>L15+L19</f>
        <v>283882911</v>
      </c>
    </row>
    <row r="15" spans="1:12" ht="18" customHeight="1">
      <c r="A15" s="17" t="s">
        <v>17</v>
      </c>
      <c r="B15" s="15">
        <v>2304053</v>
      </c>
      <c r="C15" s="15">
        <v>14372552</v>
      </c>
      <c r="D15" s="15">
        <v>115293410</v>
      </c>
      <c r="E15" s="16">
        <v>161262543</v>
      </c>
      <c r="F15" s="16">
        <v>131338031</v>
      </c>
      <c r="G15" s="16">
        <v>138868594</v>
      </c>
      <c r="H15" s="16">
        <v>246195351</v>
      </c>
      <c r="I15" s="19">
        <v>273709837</v>
      </c>
      <c r="J15" s="19">
        <v>226965167</v>
      </c>
      <c r="K15" s="19">
        <v>284732324</v>
      </c>
      <c r="L15" s="19">
        <v>277052489</v>
      </c>
    </row>
    <row r="16" spans="1:12" ht="18" customHeight="1">
      <c r="A16" s="17" t="s">
        <v>18</v>
      </c>
      <c r="B16" s="15">
        <v>3392</v>
      </c>
      <c r="C16" s="15">
        <v>7534</v>
      </c>
      <c r="D16" s="15">
        <v>595726</v>
      </c>
      <c r="E16" s="18">
        <v>17779933</v>
      </c>
      <c r="F16" s="18">
        <v>8547955</v>
      </c>
      <c r="G16" s="18">
        <v>9471380</v>
      </c>
      <c r="H16" s="18">
        <v>10549627</v>
      </c>
      <c r="I16" s="19">
        <v>13902708</v>
      </c>
      <c r="J16" s="19">
        <v>25065659</v>
      </c>
      <c r="K16" s="19">
        <v>39011349</v>
      </c>
      <c r="L16" s="19">
        <v>33822108</v>
      </c>
    </row>
    <row r="17" spans="1:12" ht="18" customHeight="1">
      <c r="A17" s="17" t="s">
        <v>19</v>
      </c>
      <c r="B17" s="15">
        <v>2080272</v>
      </c>
      <c r="C17" s="15">
        <v>14216834</v>
      </c>
      <c r="D17" s="15">
        <v>112321211</v>
      </c>
      <c r="E17" s="18">
        <v>128638017</v>
      </c>
      <c r="F17" s="18">
        <v>92639128</v>
      </c>
      <c r="G17" s="18">
        <v>93245479</v>
      </c>
      <c r="H17" s="18">
        <v>193737851</v>
      </c>
      <c r="I17" s="19">
        <v>206114980</v>
      </c>
      <c r="J17" s="19">
        <v>156931961</v>
      </c>
      <c r="K17" s="19">
        <v>200175956</v>
      </c>
      <c r="L17" s="19">
        <v>193808600</v>
      </c>
    </row>
    <row r="18" spans="1:12" ht="18" customHeight="1">
      <c r="A18" s="17" t="s">
        <v>20</v>
      </c>
      <c r="B18" s="15">
        <v>220389</v>
      </c>
      <c r="C18" s="15">
        <v>148184</v>
      </c>
      <c r="D18" s="15">
        <v>2376473</v>
      </c>
      <c r="E18" s="18">
        <v>14844593</v>
      </c>
      <c r="F18" s="18">
        <v>30150948</v>
      </c>
      <c r="G18" s="18">
        <v>36151735</v>
      </c>
      <c r="H18" s="18">
        <v>41907873</v>
      </c>
      <c r="I18" s="19">
        <v>53692149</v>
      </c>
      <c r="J18" s="19">
        <v>44967547</v>
      </c>
      <c r="K18" s="19">
        <v>45545019</v>
      </c>
      <c r="L18" s="19">
        <f>L15-(L16+L17)</f>
        <v>49421781</v>
      </c>
    </row>
    <row r="19" spans="1:12" ht="18" customHeight="1">
      <c r="A19" s="24" t="s">
        <v>23</v>
      </c>
      <c r="B19" s="25">
        <v>2362628</v>
      </c>
      <c r="C19" s="25">
        <v>3202015</v>
      </c>
      <c r="D19" s="25">
        <v>9079836</v>
      </c>
      <c r="E19" s="26">
        <v>13173526</v>
      </c>
      <c r="F19" s="26">
        <v>9849628</v>
      </c>
      <c r="G19" s="26">
        <v>13083526</v>
      </c>
      <c r="H19" s="27">
        <v>5447197</v>
      </c>
      <c r="I19" s="27">
        <v>5333054</v>
      </c>
      <c r="J19" s="27">
        <v>6319652</v>
      </c>
      <c r="K19" s="28">
        <v>6702350</v>
      </c>
      <c r="L19" s="27">
        <v>6830422</v>
      </c>
    </row>
    <row r="20" spans="1:12" ht="13.5">
      <c r="D20" s="29"/>
      <c r="G20" s="30" t="s">
        <v>24</v>
      </c>
      <c r="H20" s="31" t="s">
        <v>25</v>
      </c>
    </row>
    <row r="21" spans="1:12" ht="13.5">
      <c r="D21" s="32"/>
      <c r="H21" s="31" t="s">
        <v>26</v>
      </c>
    </row>
    <row r="22" spans="1:12" ht="13.5">
      <c r="D22" s="29"/>
      <c r="G22" s="33">
        <v>-2</v>
      </c>
      <c r="H22" s="31" t="s">
        <v>27</v>
      </c>
    </row>
    <row r="23" spans="1:12" ht="13.5">
      <c r="D23" s="32"/>
      <c r="H23" s="34" t="s">
        <v>28</v>
      </c>
    </row>
  </sheetData>
  <mergeCells count="4">
    <mergeCell ref="A2:L2"/>
    <mergeCell ref="A3:L3"/>
    <mergeCell ref="A4:L4"/>
    <mergeCell ref="K5:L5"/>
  </mergeCells>
  <printOptions horizontalCentered="1"/>
  <pageMargins left="0.155511811" right="0.155511811" top="1.143700787" bottom="0.39370078740157499" header="0.511811023622047" footer="0.511811023622047"/>
  <pageSetup paperSize="9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T-13.8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2019-06-02T16:40:10Z</dcterms:created>
  <dcterms:modified xsi:type="dcterms:W3CDTF">2019-06-02T16:40:10Z</dcterms:modified>
</cp:coreProperties>
</file>