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3\"/>
    </mc:Choice>
  </mc:AlternateContent>
  <bookViews>
    <workbookView xWindow="0" yWindow="0" windowWidth="28800" windowHeight="12300"/>
  </bookViews>
  <sheets>
    <sheet name="T-13.9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J8" i="1"/>
  <c r="I8" i="1"/>
</calcChain>
</file>

<file path=xl/sharedStrings.xml><?xml version="1.0" encoding="utf-8"?>
<sst xmlns="http://schemas.openxmlformats.org/spreadsheetml/2006/main" count="53" uniqueCount="36">
  <si>
    <t>TABLE- 13.9</t>
  </si>
  <si>
    <t>Loans and Advances by State Government ( Disbursements )</t>
  </si>
  <si>
    <t>( Actual )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</si>
  <si>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Thousand )</t>
    </r>
  </si>
  <si>
    <t>Heads</t>
  </si>
  <si>
    <t>1990-91</t>
  </si>
  <si>
    <t>1995-96</t>
  </si>
  <si>
    <t>2000-01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</si>
  <si>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</si>
  <si>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</si>
  <si>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</si>
  <si>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</si>
  <si>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</si>
  <si>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</si>
  <si>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</si>
  <si>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</si>
  <si>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Total</t>
  </si>
  <si>
    <t>Loans for Water Supply and Sanitation</t>
  </si>
  <si>
    <t>-</t>
  </si>
  <si>
    <t>Urban Development</t>
  </si>
  <si>
    <t>Crop Husbandry</t>
  </si>
  <si>
    <t>(-) 15000</t>
  </si>
  <si>
    <t>(-) 13500</t>
  </si>
  <si>
    <t>Co-operation</t>
  </si>
  <si>
    <t>Power Projects</t>
  </si>
  <si>
    <t>Village and Small Industries</t>
  </si>
  <si>
    <t>Chemical &amp; Pharmaceutical Industries</t>
  </si>
  <si>
    <t>Engineering Industries</t>
  </si>
  <si>
    <t>Telecommunication &amp; Electronics Industries</t>
  </si>
  <si>
    <t>Consumer Industries</t>
  </si>
  <si>
    <t>Other Industries and Minerals</t>
  </si>
  <si>
    <t>Road Transport</t>
  </si>
  <si>
    <t>Other Transport Services</t>
  </si>
  <si>
    <t>Government Servants, etc.</t>
  </si>
  <si>
    <t>Others</t>
  </si>
  <si>
    <t xml:space="preserve">               Source :  Annual Financial Statements of the 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</si>
</sst>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3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b/>
      <sz val="10"/>
      <color indexed="8"/>
      <name val="Arial Narrow Bold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Arial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horizontal="right" vertical="center" indent="1"/>
    </xf>
    <xf numFmtId="0" fontId="7" fillId="0" borderId="0" xfId="0" applyFont="1" applyBorder="1" applyAlignment="1">
      <alignment horizontal="right" vertical="center" indent="1"/>
    </xf>
    <xf numFmtId="0" fontId="8" fillId="0" borderId="0" xfId="0" applyFont="1" applyBorder="1" applyAlignment="1">
      <alignment horizontal="right" vertical="center" indent="1"/>
    </xf>
    <xf numFmtId="49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 indent="1"/>
    </xf>
    <xf numFmtId="49" fontId="3" fillId="0" borderId="0" xfId="0" applyNumberFormat="1" applyFont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0" fontId="9" fillId="0" borderId="0" xfId="0" applyFont="1" applyFill="1" applyBorder="1" applyAlignment="1">
      <alignment horizontal="right" vertical="center" indent="1"/>
    </xf>
    <xf numFmtId="0" fontId="9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 indent="1"/>
    </xf>
    <xf numFmtId="0" fontId="11" fillId="0" borderId="0" xfId="0" applyFont="1"/>
    <xf numFmtId="49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right" vertical="center" indent="1"/>
    </xf>
    <xf numFmtId="0" fontId="9" fillId="0" borderId="1" xfId="0" applyFont="1" applyBorder="1" applyAlignment="1">
      <alignment horizontal="right" vertical="center" indent="1"/>
    </xf>
    <xf numFmtId="0" fontId="9" fillId="0" borderId="1" xfId="0" applyFont="1" applyFill="1" applyBorder="1" applyAlignment="1">
      <alignment horizontal="right" vertical="center" indent="1"/>
    </xf>
    <xf numFmtId="0" fontId="10" fillId="0" borderId="1" xfId="0" applyFont="1" applyBorder="1" applyAlignment="1">
      <alignment horizontal="right" vertical="center" indent="1"/>
    </xf>
    <xf numFmtId="0" fontId="0" fillId="0" borderId="0" xfId="0" applyAlignment="1"/>
    <xf numFmtId="0" fontId="1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O24"/>
  <sheetViews>
    <sheetView tabSelected="1" zoomScaleNormal="100" workbookViewId="0">
      <selection activeCell="L14" sqref="L14"/>
    </sheetView>
  </sheetViews>
  <sheetFormatPr defaultRowHeight="12.75"/>
  <cols>
    <col min="1" max="1" width="29.42578125" customWidth="1"/>
    <col min="2" max="3" width="13" bestFit="1" customWidth="1"/>
    <col min="4" max="4" width="14.7109375" bestFit="1" customWidth="1"/>
    <col min="5" max="7" width="13" bestFit="1" customWidth="1"/>
    <col min="8" max="8" width="13.28515625" bestFit="1" customWidth="1"/>
    <col min="9" max="9" width="12.7109375" bestFit="1" customWidth="1"/>
    <col min="10" max="10" width="14.140625" bestFit="1" customWidth="1"/>
    <col min="11" max="12" width="13.7109375" bestFit="1" customWidth="1"/>
  </cols>
  <sheetData>
    <row r="2" spans="1:15" ht="16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5" ht="16.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>
      <c r="A5" s="3"/>
      <c r="B5" s="3"/>
      <c r="C5" s="3"/>
      <c r="D5" s="3"/>
      <c r="E5" s="3"/>
      <c r="F5" s="4"/>
      <c r="G5" s="3"/>
      <c r="H5" s="3"/>
      <c r="J5" s="5" t="s">
        <v>3</v>
      </c>
      <c r="K5" s="5"/>
      <c r="L5" s="5"/>
    </row>
    <row r="6" spans="1:15">
      <c r="A6" s="6" t="s">
        <v>4</v>
      </c>
      <c r="B6" s="6" t="s">
        <v>5</v>
      </c>
      <c r="C6" s="6" t="s">
        <v>6</v>
      </c>
      <c r="D6" s="6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8" t="s">
        <v>12</v>
      </c>
      <c r="J6" s="8" t="s">
        <v>13</v>
      </c>
      <c r="K6" s="9" t="s">
        <v>14</v>
      </c>
      <c r="L6" s="9" t="s">
        <v>15</v>
      </c>
    </row>
    <row r="7" spans="1:1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0">
        <v>-8</v>
      </c>
      <c r="I7" s="10">
        <v>-9</v>
      </c>
      <c r="J7" s="10">
        <v>-10</v>
      </c>
      <c r="K7" s="10">
        <v>-11</v>
      </c>
      <c r="L7" s="10">
        <v>-12</v>
      </c>
    </row>
    <row r="8" spans="1:15" ht="17.100000000000001" customHeight="1">
      <c r="A8" s="11" t="s">
        <v>16</v>
      </c>
      <c r="B8" s="12">
        <v>2726816</v>
      </c>
      <c r="C8" s="12">
        <v>3826217</v>
      </c>
      <c r="D8" s="12">
        <v>21093346</v>
      </c>
      <c r="E8" s="12">
        <v>10621171</v>
      </c>
      <c r="F8" s="12">
        <v>7596472</v>
      </c>
      <c r="G8" s="12">
        <v>7524353</v>
      </c>
      <c r="H8" s="12">
        <v>4077338</v>
      </c>
      <c r="I8" s="12">
        <f>SUM(I9:I23)</f>
        <v>4479721</v>
      </c>
      <c r="J8" s="12">
        <f>SUM(J9:J23)</f>
        <v>10640318</v>
      </c>
      <c r="K8" s="13">
        <v>6633062</v>
      </c>
      <c r="L8" s="14">
        <v>5047676</v>
      </c>
    </row>
    <row r="9" spans="1:15" ht="17.100000000000001" customHeight="1">
      <c r="A9" s="15" t="s">
        <v>17</v>
      </c>
      <c r="B9" s="16">
        <v>30000</v>
      </c>
      <c r="C9" s="16">
        <v>4263</v>
      </c>
      <c r="D9" s="17" t="s">
        <v>18</v>
      </c>
      <c r="E9" s="18" t="s">
        <v>18</v>
      </c>
      <c r="F9" s="18" t="s">
        <v>18</v>
      </c>
      <c r="G9" s="18" t="s">
        <v>18</v>
      </c>
      <c r="H9" s="18">
        <v>89</v>
      </c>
      <c r="I9" s="19" t="s">
        <v>18</v>
      </c>
      <c r="J9" s="19" t="s">
        <v>18</v>
      </c>
      <c r="K9" s="19" t="s">
        <v>18</v>
      </c>
      <c r="L9" s="19" t="s">
        <v>18</v>
      </c>
      <c r="O9" s="20"/>
    </row>
    <row r="10" spans="1:15" ht="17.100000000000001" customHeight="1">
      <c r="A10" s="15" t="s">
        <v>19</v>
      </c>
      <c r="B10" s="16">
        <v>252959</v>
      </c>
      <c r="C10" s="16">
        <v>444330</v>
      </c>
      <c r="D10" s="16">
        <v>354240</v>
      </c>
      <c r="E10" s="18">
        <v>840625</v>
      </c>
      <c r="F10" s="18">
        <v>1494765</v>
      </c>
      <c r="G10" s="18">
        <v>720058</v>
      </c>
      <c r="H10" s="18">
        <v>1376436</v>
      </c>
      <c r="I10" s="19">
        <v>985640</v>
      </c>
      <c r="J10" s="19">
        <v>1057256</v>
      </c>
      <c r="K10" s="19">
        <v>656417</v>
      </c>
      <c r="L10" s="19" t="s">
        <v>18</v>
      </c>
      <c r="O10" s="20"/>
    </row>
    <row r="11" spans="1:15" ht="17.100000000000001" customHeight="1">
      <c r="A11" s="15" t="s">
        <v>20</v>
      </c>
      <c r="B11" s="16">
        <v>179625</v>
      </c>
      <c r="C11" s="17" t="s">
        <v>18</v>
      </c>
      <c r="D11" s="17" t="s">
        <v>18</v>
      </c>
      <c r="E11" s="18">
        <v>15500</v>
      </c>
      <c r="F11" s="18" t="s">
        <v>21</v>
      </c>
      <c r="G11" s="18" t="s">
        <v>22</v>
      </c>
      <c r="H11" s="18">
        <v>0</v>
      </c>
      <c r="I11" s="19" t="s">
        <v>18</v>
      </c>
      <c r="J11" s="19" t="s">
        <v>18</v>
      </c>
      <c r="K11" s="19" t="s">
        <v>18</v>
      </c>
      <c r="L11" s="19" t="s">
        <v>18</v>
      </c>
      <c r="O11" s="20"/>
    </row>
    <row r="12" spans="1:15" ht="17.100000000000001" customHeight="1">
      <c r="A12" s="15" t="s">
        <v>23</v>
      </c>
      <c r="B12" s="16">
        <v>16560</v>
      </c>
      <c r="C12" s="16">
        <v>13772</v>
      </c>
      <c r="D12" s="16">
        <v>50764</v>
      </c>
      <c r="E12" s="18">
        <v>76143</v>
      </c>
      <c r="F12" s="18">
        <v>43175</v>
      </c>
      <c r="G12" s="18">
        <v>29394</v>
      </c>
      <c r="H12" s="18">
        <v>35001</v>
      </c>
      <c r="I12" s="19">
        <v>172870</v>
      </c>
      <c r="J12" s="19">
        <v>535688</v>
      </c>
      <c r="K12" s="19">
        <v>171705</v>
      </c>
      <c r="L12" s="19">
        <v>21550</v>
      </c>
      <c r="O12" s="20"/>
    </row>
    <row r="13" spans="1:15" ht="17.100000000000001" customHeight="1">
      <c r="A13" s="15" t="s">
        <v>24</v>
      </c>
      <c r="B13" s="16">
        <v>542690</v>
      </c>
      <c r="C13" s="16">
        <v>1398885</v>
      </c>
      <c r="D13" s="16">
        <v>17023705</v>
      </c>
      <c r="E13" s="18">
        <v>7881407</v>
      </c>
      <c r="F13" s="18">
        <v>4062646</v>
      </c>
      <c r="G13" s="18">
        <v>4554385</v>
      </c>
      <c r="H13" s="18">
        <v>713168</v>
      </c>
      <c r="I13" s="19">
        <v>1190698</v>
      </c>
      <c r="J13" s="19">
        <v>161770</v>
      </c>
      <c r="K13" s="19">
        <v>2507150</v>
      </c>
      <c r="L13" s="19">
        <v>1378589</v>
      </c>
      <c r="O13" s="20"/>
    </row>
    <row r="14" spans="1:15" ht="17.100000000000001" customHeight="1">
      <c r="A14" s="15" t="s">
        <v>25</v>
      </c>
      <c r="B14" s="16">
        <v>35556</v>
      </c>
      <c r="C14" s="16">
        <v>194590</v>
      </c>
      <c r="D14" s="16">
        <v>31740</v>
      </c>
      <c r="E14" s="18">
        <v>83365</v>
      </c>
      <c r="F14" s="18">
        <v>69072</v>
      </c>
      <c r="G14" s="18">
        <v>63500</v>
      </c>
      <c r="H14" s="18">
        <v>224284</v>
      </c>
      <c r="I14" s="19">
        <v>107852</v>
      </c>
      <c r="J14" s="19">
        <v>93105</v>
      </c>
      <c r="K14" s="19">
        <v>20500</v>
      </c>
      <c r="L14" s="19">
        <v>26582</v>
      </c>
      <c r="O14" s="20"/>
    </row>
    <row r="15" spans="1:15" ht="17.100000000000001" customHeight="1">
      <c r="A15" s="15" t="s">
        <v>26</v>
      </c>
      <c r="B15" s="16">
        <v>87313</v>
      </c>
      <c r="C15" s="16">
        <v>93610</v>
      </c>
      <c r="D15" s="16">
        <v>189137</v>
      </c>
      <c r="E15" s="18">
        <v>16389</v>
      </c>
      <c r="F15" s="18">
        <v>8623</v>
      </c>
      <c r="G15" s="18">
        <v>12125</v>
      </c>
      <c r="H15" s="18">
        <v>12990</v>
      </c>
      <c r="I15" s="19">
        <v>22067</v>
      </c>
      <c r="J15" s="19">
        <v>34212</v>
      </c>
      <c r="K15" s="19">
        <v>36750</v>
      </c>
      <c r="L15" s="19">
        <v>37723</v>
      </c>
      <c r="O15" s="20"/>
    </row>
    <row r="16" spans="1:15" ht="17.100000000000001" customHeight="1">
      <c r="A16" s="15" t="s">
        <v>27</v>
      </c>
      <c r="B16" s="16">
        <v>154500</v>
      </c>
      <c r="C16" s="16">
        <v>262402</v>
      </c>
      <c r="D16" s="16">
        <v>359121</v>
      </c>
      <c r="E16" s="18">
        <v>296174</v>
      </c>
      <c r="F16" s="18">
        <v>242043</v>
      </c>
      <c r="G16" s="18">
        <v>145637</v>
      </c>
      <c r="H16" s="18">
        <v>169667</v>
      </c>
      <c r="I16" s="19">
        <v>196001</v>
      </c>
      <c r="J16" s="19">
        <v>164629</v>
      </c>
      <c r="K16" s="19">
        <v>318373</v>
      </c>
      <c r="L16" s="19">
        <v>59914</v>
      </c>
      <c r="O16" s="20"/>
    </row>
    <row r="17" spans="1:15" ht="17.100000000000001" customHeight="1">
      <c r="A17" s="15" t="s">
        <v>28</v>
      </c>
      <c r="B17" s="16">
        <v>25500</v>
      </c>
      <c r="C17" s="16">
        <v>31000</v>
      </c>
      <c r="D17" s="16">
        <v>30575</v>
      </c>
      <c r="E17" s="18">
        <v>20000</v>
      </c>
      <c r="F17" s="18">
        <v>25000</v>
      </c>
      <c r="G17" s="18">
        <v>8889</v>
      </c>
      <c r="H17" s="18">
        <v>15000</v>
      </c>
      <c r="I17" s="19">
        <v>35000</v>
      </c>
      <c r="J17" s="19">
        <v>35000</v>
      </c>
      <c r="K17" s="19">
        <v>36000</v>
      </c>
      <c r="L17" s="19">
        <v>45000</v>
      </c>
      <c r="O17" s="20"/>
    </row>
    <row r="18" spans="1:15" ht="17.100000000000001" customHeight="1">
      <c r="A18" s="15" t="s">
        <v>29</v>
      </c>
      <c r="B18" s="16">
        <v>346557</v>
      </c>
      <c r="C18" s="16">
        <v>421219</v>
      </c>
      <c r="D18" s="16">
        <v>1243678</v>
      </c>
      <c r="E18" s="18">
        <v>374525</v>
      </c>
      <c r="F18" s="18">
        <v>372991</v>
      </c>
      <c r="G18" s="18">
        <v>316403</v>
      </c>
      <c r="H18" s="18">
        <v>389746</v>
      </c>
      <c r="I18" s="19">
        <v>335175</v>
      </c>
      <c r="J18" s="19">
        <v>573541</v>
      </c>
      <c r="K18" s="19">
        <v>453291</v>
      </c>
      <c r="L18" s="19">
        <v>545648</v>
      </c>
      <c r="O18" s="20"/>
    </row>
    <row r="19" spans="1:15" ht="17.100000000000001" customHeight="1">
      <c r="A19" s="15" t="s">
        <v>30</v>
      </c>
      <c r="B19" s="16">
        <v>84700</v>
      </c>
      <c r="C19" s="16">
        <v>85160</v>
      </c>
      <c r="D19" s="16">
        <v>63531</v>
      </c>
      <c r="E19" s="18">
        <v>21843</v>
      </c>
      <c r="F19" s="18">
        <v>26680</v>
      </c>
      <c r="G19" s="18">
        <v>11259</v>
      </c>
      <c r="H19" s="18">
        <v>0</v>
      </c>
      <c r="I19" s="21" t="s">
        <v>18</v>
      </c>
      <c r="J19" s="21" t="s">
        <v>18</v>
      </c>
      <c r="K19" s="19">
        <v>1040000</v>
      </c>
      <c r="L19" s="19">
        <v>1220235</v>
      </c>
      <c r="O19" s="20"/>
    </row>
    <row r="20" spans="1:15" ht="17.100000000000001" customHeight="1">
      <c r="A20" s="15" t="s">
        <v>31</v>
      </c>
      <c r="B20" s="16">
        <v>311906</v>
      </c>
      <c r="C20" s="16">
        <v>281169</v>
      </c>
      <c r="D20" s="16">
        <v>341890</v>
      </c>
      <c r="E20" s="18">
        <v>492400</v>
      </c>
      <c r="F20" s="18">
        <v>613255</v>
      </c>
      <c r="G20" s="18">
        <v>865466</v>
      </c>
      <c r="H20" s="18">
        <v>692536</v>
      </c>
      <c r="I20" s="19">
        <v>550573</v>
      </c>
      <c r="J20" s="19">
        <v>675136</v>
      </c>
      <c r="K20" s="19">
        <v>980918</v>
      </c>
      <c r="L20" s="19">
        <v>1092524</v>
      </c>
      <c r="O20" s="22"/>
    </row>
    <row r="21" spans="1:15" ht="17.100000000000001" customHeight="1">
      <c r="A21" s="15" t="s">
        <v>32</v>
      </c>
      <c r="B21" s="16">
        <v>289500</v>
      </c>
      <c r="C21" s="16">
        <v>35000</v>
      </c>
      <c r="D21" s="16">
        <v>26618</v>
      </c>
      <c r="E21" s="18">
        <v>55000</v>
      </c>
      <c r="F21" s="18">
        <v>310000</v>
      </c>
      <c r="G21" s="18">
        <v>551216</v>
      </c>
      <c r="H21" s="18">
        <v>253377</v>
      </c>
      <c r="I21" s="19">
        <v>52500</v>
      </c>
      <c r="J21" s="19">
        <v>7075571</v>
      </c>
      <c r="K21" s="23" t="s">
        <v>18</v>
      </c>
      <c r="L21" s="19">
        <v>182117</v>
      </c>
      <c r="O21" s="20"/>
    </row>
    <row r="22" spans="1:15" ht="17.100000000000001" customHeight="1">
      <c r="A22" s="15" t="s">
        <v>33</v>
      </c>
      <c r="B22" s="16">
        <v>267961</v>
      </c>
      <c r="C22" s="16">
        <v>396208</v>
      </c>
      <c r="D22" s="16">
        <v>881673</v>
      </c>
      <c r="E22" s="18">
        <v>18055</v>
      </c>
      <c r="F22" s="18">
        <v>15334</v>
      </c>
      <c r="G22" s="18">
        <v>20742</v>
      </c>
      <c r="H22" s="18">
        <v>21798</v>
      </c>
      <c r="I22" s="19">
        <v>37317</v>
      </c>
      <c r="J22" s="19">
        <v>26594</v>
      </c>
      <c r="K22" s="19">
        <v>14151</v>
      </c>
      <c r="L22" s="19">
        <v>15488</v>
      </c>
      <c r="O22" s="24"/>
    </row>
    <row r="23" spans="1:15" ht="17.100000000000001" customHeight="1">
      <c r="A23" s="25" t="s">
        <v>34</v>
      </c>
      <c r="B23" s="26">
        <v>101489</v>
      </c>
      <c r="C23" s="26">
        <v>164609</v>
      </c>
      <c r="D23" s="26">
        <v>496674</v>
      </c>
      <c r="E23" s="27">
        <v>429745</v>
      </c>
      <c r="F23" s="27">
        <v>327888</v>
      </c>
      <c r="G23" s="27">
        <v>238779</v>
      </c>
      <c r="H23" s="27">
        <v>173246</v>
      </c>
      <c r="I23" s="28">
        <v>794028</v>
      </c>
      <c r="J23" s="28">
        <v>207816</v>
      </c>
      <c r="K23" s="29">
        <v>397807</v>
      </c>
      <c r="L23" s="28">
        <f>L8-SUM(L9:L22)</f>
        <v>422306</v>
      </c>
    </row>
    <row r="24" spans="1:15" ht="13.5">
      <c r="A24" s="30"/>
      <c r="C24" s="31" t="s">
        <v>35</v>
      </c>
      <c r="D24" s="31"/>
      <c r="E24" s="31"/>
      <c r="F24" s="31"/>
      <c r="G24" s="31"/>
      <c r="H24" s="31"/>
      <c r="I24" s="31"/>
      <c r="J24" s="31"/>
      <c r="K24" s="31"/>
      <c r="L24" s="31"/>
    </row>
  </sheetData>
  <mergeCells count="5">
    <mergeCell ref="A2:L2"/>
    <mergeCell ref="A3:L3"/>
    <mergeCell ref="A4:L4"/>
    <mergeCell ref="J5:L5"/>
    <mergeCell ref="C24:L24"/>
  </mergeCells>
  <printOptions horizontalCentered="1"/>
  <pageMargins left="0.155511811" right="0.155511811" top="1.143700787" bottom="0.39370078740157499" header="0.511811023622047" footer="0.511811023622047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T-13.9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2019-06-02T16:40:11Z</dcterms:created>
  <dcterms:modified xsi:type="dcterms:W3CDTF">2019-06-02T16:40:11Z</dcterms:modified>
</cp:coreProperties>
</file>