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8800" windowHeight="12300"/>
  </bookViews>
  <sheets>
    <sheet name="T-14.10" sheetId="1" r:id="rId1"/>
  </sheets>
  <definedNames>
    <definedName name="_xlnm.Print_Area" localSheetId="0">'T-14.10'!$A$1:$L$40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5" i="1"/>
  <c r="L35" i="1" s="1"/>
</calcChain>
</file>

<file path=xl/sharedStrings.xml><?xml version="1.0" encoding="utf-8"?>
<sst xmlns="http://schemas.openxmlformats.org/spreadsheetml/2006/main" count="31" uniqueCount="30">
  <si>
    <t>TABLE 14.10</t>
  </si>
  <si>
    <t xml:space="preserve">Estimated Number of  Motor Vehicles(Registered) on Road in West Bengal (As on 31st March.) </t>
  </si>
  <si>
    <t>(In number)</t>
  </si>
  <si>
    <t>Particulars</t>
  </si>
  <si>
    <t>Year</t>
  </si>
  <si>
    <t>Goods</t>
  </si>
  <si>
    <t>Motor Car/</t>
  </si>
  <si>
    <t>Motor Cycle</t>
  </si>
  <si>
    <t>Taxi Contract</t>
  </si>
  <si>
    <t>Mini Bus</t>
  </si>
  <si>
    <t>Stage</t>
  </si>
  <si>
    <t>Auto</t>
  </si>
  <si>
    <t>Tractor/</t>
  </si>
  <si>
    <t>Others</t>
  </si>
  <si>
    <t>Total</t>
  </si>
  <si>
    <t>Vehicles</t>
  </si>
  <si>
    <t>Jeeps</t>
  </si>
  <si>
    <t>Scooter etc.</t>
  </si>
  <si>
    <t>Carriage/</t>
  </si>
  <si>
    <t>Carriage</t>
  </si>
  <si>
    <t>Rickshaw</t>
  </si>
  <si>
    <t>Trailors</t>
  </si>
  <si>
    <t>Luxury Taxi</t>
  </si>
  <si>
    <t>West Bengal</t>
  </si>
  <si>
    <t>Kolkata</t>
  </si>
  <si>
    <t>2013</t>
  </si>
  <si>
    <t>(excluding Kolkata)</t>
  </si>
  <si>
    <t>Note : Figures relate to the vehicles for which road tax was paid.</t>
  </si>
  <si>
    <t>Source: Transport Department, Govt. of West Bengal.</t>
  </si>
  <si>
    <t>N.B. It appears that in the year 2009 and2010, number of vechicles on road has reduced due to removal of vechicles aged more than 15 years as per Court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</si>
</sst>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2" x14ac:knownFonts="1">
    <font>
      <sz val="10"/>
      <name val="Arial"/>
    </font>
    <font>
      <sz val="11"/>
      <color rgb="FF9C0006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 Narrow Bold"/>
    </font>
    <font>
      <sz val="10"/>
      <color rgb="FFFFFF00"/>
      <name val="Arial"/>
      <family val="2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/>
    <xf numFmtId="49" fontId="6" fillId="0" borderId="1" xfId="0" applyNumberFormat="1" applyFont="1" applyBorder="1" applyAlignment="1">
      <alignment horizontal="right"/>
    </xf>
    <xf numFmtId="0" fontId="0" fillId="0" borderId="0" xfId="0" applyBorder="1"/>
    <xf numFmtId="49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2" borderId="0" xfId="1"/>
    <xf numFmtId="0" fontId="8" fillId="0" borderId="0" xfId="0" applyFont="1" applyAlignment="1"/>
    <xf numFmtId="0" fontId="8" fillId="0" borderId="0" xfId="0" applyFont="1"/>
    <xf numFmtId="49" fontId="7" fillId="0" borderId="0" xfId="0" applyNumberFormat="1" applyFont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9" fillId="0" borderId="0" xfId="0" applyNumberFormat="1" applyFont="1"/>
    <xf numFmtId="1" fontId="9" fillId="0" borderId="0" xfId="0" applyNumberFormat="1" applyFont="1"/>
    <xf numFmtId="0" fontId="10" fillId="0" borderId="0" xfId="0" applyFont="1" applyAlignment="1">
      <alignment horizontal="center"/>
    </xf>
    <xf numFmtId="1" fontId="0" fillId="0" borderId="0" xfId="0" applyNumberFormat="1"/>
    <xf numFmtId="1" fontId="7" fillId="0" borderId="0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6" fillId="0" borderId="0" xfId="0" applyNumberFormat="1" applyFont="1" applyAlignment="1"/>
    <xf numFmtId="0" fontId="11" fillId="0" borderId="0" xfId="0" applyFont="1"/>
    <xf numFmtId="1" fontId="9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7" fillId="0" borderId="0" xfId="0" applyNumberFormat="1" applyFont="1" applyAlignment="1"/>
    <xf numFmtId="1" fontId="9" fillId="0" borderId="0" xfId="0" applyNumberFormat="1" applyFont="1" applyAlignment="1"/>
    <xf numFmtId="0" fontId="10" fillId="0" borderId="0" xfId="0" applyFont="1" applyBorder="1" applyAlignment="1"/>
    <xf numFmtId="0" fontId="0" fillId="0" borderId="0" xfId="0" applyAlignment="1"/>
    <xf numFmtId="49" fontId="9" fillId="0" borderId="0" xfId="0" applyNumberFormat="1" applyFont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48"/>
  <sheetViews>
    <sheetView showGridLines="0" tabSelected="1" view="pageBreakPreview" zoomScale="90" zoomScaleNormal="100" zoomScaleSheetLayoutView="90" workbookViewId="0">
      <selection activeCell="B43" sqref="B43"/>
    </sheetView>
  </sheetViews>
  <sheetFormatPr defaultRowHeight="12.75" x14ac:dyDescent="0.2"/>
  <cols>
    <col min="1" max="1" width="14" customWidth="1"/>
    <col min="2" max="2" width="7.5703125" customWidth="1"/>
    <col min="3" max="3" width="9.28515625" customWidth="1"/>
    <col min="4" max="4" width="9" customWidth="1"/>
    <col min="5" max="5" width="11.140625" customWidth="1"/>
    <col min="6" max="6" width="12.140625" customWidth="1"/>
    <col min="7" max="7" width="9.28515625" customWidth="1"/>
    <col min="8" max="8" width="8.140625" customWidth="1"/>
    <col min="9" max="9" width="8" customWidth="1"/>
    <col min="10" max="10" width="8.5703125" customWidth="1"/>
    <col min="11" max="11" width="7.42578125" customWidth="1"/>
    <col min="12" max="12" width="11.140625" customWidth="1"/>
    <col min="14" max="14" width="9.42578125" bestFit="1" customWidth="1"/>
  </cols>
  <sheetData>
    <row r="1" spans="1:18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</row>
    <row r="2" spans="1:18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</row>
    <row r="3" spans="1:18" ht="13.5" x14ac:dyDescent="0.25">
      <c r="A3" s="5"/>
      <c r="B3" s="6"/>
      <c r="C3" s="7"/>
      <c r="D3" s="6"/>
      <c r="E3" s="6"/>
      <c r="F3" s="6"/>
      <c r="G3" s="6"/>
      <c r="H3" s="6"/>
      <c r="I3" s="6"/>
      <c r="J3" s="6"/>
      <c r="K3" s="7"/>
      <c r="L3" s="8" t="s">
        <v>2</v>
      </c>
      <c r="M3" s="9"/>
      <c r="N3" s="9"/>
    </row>
    <row r="4" spans="1:18" ht="15" x14ac:dyDescent="0.25">
      <c r="A4" s="10" t="s">
        <v>3</v>
      </c>
      <c r="B4" s="10" t="s">
        <v>4</v>
      </c>
      <c r="C4" s="10" t="s">
        <v>5</v>
      </c>
      <c r="D4" s="10" t="s">
        <v>6</v>
      </c>
      <c r="E4" s="11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R4" s="12"/>
    </row>
    <row r="5" spans="1:18" x14ac:dyDescent="0.2">
      <c r="A5" s="13"/>
      <c r="B5" s="14"/>
      <c r="C5" s="15" t="s">
        <v>15</v>
      </c>
      <c r="D5" s="15" t="s">
        <v>16</v>
      </c>
      <c r="E5" s="15" t="s">
        <v>17</v>
      </c>
      <c r="F5" s="15" t="s">
        <v>18</v>
      </c>
      <c r="G5" s="14"/>
      <c r="H5" s="15" t="s">
        <v>19</v>
      </c>
      <c r="I5" s="15" t="s">
        <v>20</v>
      </c>
      <c r="J5" s="15" t="s">
        <v>21</v>
      </c>
      <c r="K5" s="13"/>
      <c r="L5" s="14"/>
    </row>
    <row r="6" spans="1:18" x14ac:dyDescent="0.2">
      <c r="A6" s="13"/>
      <c r="B6" s="14"/>
      <c r="C6" s="13"/>
      <c r="D6" s="14"/>
      <c r="E6" s="14"/>
      <c r="F6" s="15" t="s">
        <v>22</v>
      </c>
      <c r="G6" s="14"/>
      <c r="H6" s="14"/>
      <c r="I6" s="14"/>
      <c r="J6" s="14"/>
      <c r="K6" s="13"/>
      <c r="L6" s="14"/>
    </row>
    <row r="7" spans="1:18" x14ac:dyDescent="0.2">
      <c r="A7" s="16">
        <v>-1</v>
      </c>
      <c r="B7" s="16">
        <v>-2</v>
      </c>
      <c r="C7" s="16">
        <v>-3</v>
      </c>
      <c r="D7" s="16">
        <v>-4</v>
      </c>
      <c r="E7" s="16">
        <v>-5</v>
      </c>
      <c r="F7" s="16">
        <v>-6</v>
      </c>
      <c r="G7" s="16">
        <v>-7</v>
      </c>
      <c r="H7" s="16">
        <v>-8</v>
      </c>
      <c r="I7" s="16">
        <v>-9</v>
      </c>
      <c r="J7" s="16">
        <v>-10</v>
      </c>
      <c r="K7" s="16">
        <v>-11</v>
      </c>
      <c r="L7" s="16">
        <v>-12</v>
      </c>
    </row>
    <row r="8" spans="1:18" x14ac:dyDescent="0.2">
      <c r="A8" s="15" t="s">
        <v>23</v>
      </c>
      <c r="B8" s="17">
        <v>2007</v>
      </c>
      <c r="C8" s="17">
        <v>256072</v>
      </c>
      <c r="D8" s="17">
        <v>602420</v>
      </c>
      <c r="E8" s="17">
        <v>2081355</v>
      </c>
      <c r="F8" s="17">
        <v>72702</v>
      </c>
      <c r="G8" s="17">
        <v>8051</v>
      </c>
      <c r="H8" s="17">
        <v>34686</v>
      </c>
      <c r="I8" s="17">
        <v>42195</v>
      </c>
      <c r="J8" s="17">
        <v>63430</v>
      </c>
      <c r="K8" s="17">
        <v>37391</v>
      </c>
      <c r="L8" s="17">
        <v>3198302</v>
      </c>
    </row>
    <row r="9" spans="1:18" x14ac:dyDescent="0.2">
      <c r="A9" s="18"/>
      <c r="B9" s="17">
        <v>2008</v>
      </c>
      <c r="C9" s="17">
        <v>289018</v>
      </c>
      <c r="D9" s="17">
        <v>671248</v>
      </c>
      <c r="E9" s="17">
        <v>2359613</v>
      </c>
      <c r="F9" s="17">
        <v>74338</v>
      </c>
      <c r="G9" s="17">
        <v>7793</v>
      </c>
      <c r="H9" s="17">
        <v>32667</v>
      </c>
      <c r="I9" s="17">
        <v>43830</v>
      </c>
      <c r="J9" s="17">
        <v>67128</v>
      </c>
      <c r="K9" s="17">
        <v>39266</v>
      </c>
      <c r="L9" s="17">
        <v>3584901</v>
      </c>
    </row>
    <row r="10" spans="1:18" ht="13.5" x14ac:dyDescent="0.25">
      <c r="A10" s="18"/>
      <c r="B10" s="17">
        <v>2009</v>
      </c>
      <c r="C10" s="17">
        <v>263161</v>
      </c>
      <c r="D10" s="17">
        <v>585437</v>
      </c>
      <c r="E10" s="17">
        <v>1994719</v>
      </c>
      <c r="F10" s="17">
        <v>69941</v>
      </c>
      <c r="G10" s="17">
        <v>6994</v>
      </c>
      <c r="H10" s="17">
        <v>31969</v>
      </c>
      <c r="I10" s="17">
        <v>47046</v>
      </c>
      <c r="J10" s="17">
        <v>54639</v>
      </c>
      <c r="K10" s="17">
        <v>14751</v>
      </c>
      <c r="L10" s="17">
        <v>3068657</v>
      </c>
      <c r="M10" s="19"/>
    </row>
    <row r="11" spans="1:18" ht="13.5" x14ac:dyDescent="0.25">
      <c r="A11" s="18"/>
      <c r="B11" s="17">
        <v>2010</v>
      </c>
      <c r="C11" s="17">
        <v>258074</v>
      </c>
      <c r="D11" s="17">
        <v>483684</v>
      </c>
      <c r="E11" s="17">
        <v>2221484</v>
      </c>
      <c r="F11" s="17">
        <v>65751</v>
      </c>
      <c r="G11" s="17">
        <v>7105</v>
      </c>
      <c r="H11" s="17">
        <v>30924</v>
      </c>
      <c r="I11" s="17">
        <v>52597</v>
      </c>
      <c r="J11" s="17">
        <v>64971</v>
      </c>
      <c r="K11" s="17">
        <v>21188</v>
      </c>
      <c r="L11" s="17">
        <v>3205778</v>
      </c>
      <c r="M11" s="20"/>
    </row>
    <row r="12" spans="1:18" ht="13.5" x14ac:dyDescent="0.25">
      <c r="A12" s="18"/>
      <c r="B12" s="17">
        <v>2011</v>
      </c>
      <c r="C12" s="17">
        <v>285733</v>
      </c>
      <c r="D12" s="17">
        <v>537866</v>
      </c>
      <c r="E12" s="17">
        <v>2607055</v>
      </c>
      <c r="F12" s="17">
        <v>72352</v>
      </c>
      <c r="G12" s="17">
        <v>7336</v>
      </c>
      <c r="H12" s="17">
        <v>32854</v>
      </c>
      <c r="I12" s="17">
        <v>62579</v>
      </c>
      <c r="J12" s="17">
        <v>77024</v>
      </c>
      <c r="K12" s="17">
        <v>25081</v>
      </c>
      <c r="L12" s="17">
        <v>3707880</v>
      </c>
      <c r="M12" s="20"/>
    </row>
    <row r="13" spans="1:18" ht="13.5" x14ac:dyDescent="0.25">
      <c r="A13" s="18"/>
      <c r="B13" s="17">
        <v>2012</v>
      </c>
      <c r="C13" s="17">
        <v>318573</v>
      </c>
      <c r="D13" s="17">
        <v>618542</v>
      </c>
      <c r="E13" s="17">
        <v>3051851</v>
      </c>
      <c r="F13" s="17">
        <v>76921</v>
      </c>
      <c r="G13" s="17">
        <v>7438</v>
      </c>
      <c r="H13" s="17">
        <v>34130</v>
      </c>
      <c r="I13" s="17">
        <v>68152</v>
      </c>
      <c r="J13" s="17">
        <v>90176</v>
      </c>
      <c r="K13" s="17">
        <v>27753</v>
      </c>
      <c r="L13" s="17">
        <v>4293536</v>
      </c>
      <c r="M13" s="20"/>
    </row>
    <row r="14" spans="1:18" ht="13.5" x14ac:dyDescent="0.25">
      <c r="A14" s="18"/>
      <c r="B14" s="17">
        <v>2013</v>
      </c>
      <c r="C14" s="17">
        <v>344816</v>
      </c>
      <c r="D14" s="17">
        <v>700740</v>
      </c>
      <c r="E14" s="17">
        <v>3553253</v>
      </c>
      <c r="F14" s="17">
        <v>90329</v>
      </c>
      <c r="G14" s="17">
        <v>7573</v>
      </c>
      <c r="H14" s="17">
        <v>35521</v>
      </c>
      <c r="I14" s="17">
        <v>69653</v>
      </c>
      <c r="J14" s="17">
        <v>103989</v>
      </c>
      <c r="K14" s="17">
        <v>30040</v>
      </c>
      <c r="L14" s="17">
        <v>4935914</v>
      </c>
      <c r="M14" s="20"/>
    </row>
    <row r="15" spans="1:18" ht="13.5" x14ac:dyDescent="0.25">
      <c r="A15" s="18"/>
      <c r="B15" s="17">
        <v>2014</v>
      </c>
      <c r="C15" s="17">
        <v>350565</v>
      </c>
      <c r="D15" s="17">
        <v>727350</v>
      </c>
      <c r="E15" s="17">
        <v>3701028</v>
      </c>
      <c r="F15" s="17">
        <v>102128</v>
      </c>
      <c r="G15" s="17">
        <v>6610</v>
      </c>
      <c r="H15" s="17">
        <v>32674</v>
      </c>
      <c r="I15" s="17">
        <v>69491</v>
      </c>
      <c r="J15" s="17">
        <v>97179</v>
      </c>
      <c r="K15" s="17">
        <v>33193</v>
      </c>
      <c r="L15" s="17">
        <v>5120218</v>
      </c>
      <c r="M15" s="20"/>
    </row>
    <row r="16" spans="1:18" ht="13.5" x14ac:dyDescent="0.25">
      <c r="A16" s="18"/>
      <c r="B16" s="17">
        <v>2015</v>
      </c>
      <c r="C16" s="17">
        <v>377636</v>
      </c>
      <c r="D16" s="17">
        <v>804801</v>
      </c>
      <c r="E16" s="17">
        <v>4226550</v>
      </c>
      <c r="F16" s="17">
        <v>111674</v>
      </c>
      <c r="G16" s="17">
        <v>9479</v>
      </c>
      <c r="H16" s="17">
        <v>32784</v>
      </c>
      <c r="I16" s="17">
        <v>71666</v>
      </c>
      <c r="J16" s="17">
        <v>109127</v>
      </c>
      <c r="K16" s="17">
        <v>34848</v>
      </c>
      <c r="L16" s="17">
        <v>5778565</v>
      </c>
      <c r="M16" s="20"/>
    </row>
    <row r="17" spans="1:14" ht="13.5" x14ac:dyDescent="0.25">
      <c r="A17" s="18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0"/>
    </row>
    <row r="18" spans="1:14" ht="13.5" x14ac:dyDescent="0.25">
      <c r="A18" s="15" t="s">
        <v>24</v>
      </c>
      <c r="B18" s="17">
        <v>2007</v>
      </c>
      <c r="C18" s="17">
        <v>72576</v>
      </c>
      <c r="D18" s="17">
        <v>383047</v>
      </c>
      <c r="E18" s="17">
        <v>435413</v>
      </c>
      <c r="F18" s="17">
        <v>40555</v>
      </c>
      <c r="G18" s="17">
        <v>1501</v>
      </c>
      <c r="H18" s="17">
        <v>9617</v>
      </c>
      <c r="I18" s="17">
        <v>18083</v>
      </c>
      <c r="J18" s="17">
        <v>4854</v>
      </c>
      <c r="K18" s="17">
        <v>21168</v>
      </c>
      <c r="L18" s="17">
        <v>986814</v>
      </c>
      <c r="M18" s="20"/>
    </row>
    <row r="19" spans="1:14" ht="13.5" x14ac:dyDescent="0.25">
      <c r="A19" s="18"/>
      <c r="B19" s="17">
        <v>2008</v>
      </c>
      <c r="C19" s="17">
        <v>74350</v>
      </c>
      <c r="D19" s="17">
        <v>404701</v>
      </c>
      <c r="E19" s="17">
        <v>451030</v>
      </c>
      <c r="F19" s="17">
        <v>41599</v>
      </c>
      <c r="G19" s="17">
        <v>1532</v>
      </c>
      <c r="H19" s="17">
        <v>9755</v>
      </c>
      <c r="I19" s="17">
        <v>18512</v>
      </c>
      <c r="J19" s="17">
        <v>4856</v>
      </c>
      <c r="K19" s="17">
        <v>21215</v>
      </c>
      <c r="L19" s="17">
        <v>1027550</v>
      </c>
      <c r="M19" s="20"/>
    </row>
    <row r="20" spans="1:14" ht="13.5" x14ac:dyDescent="0.25">
      <c r="A20" s="21"/>
      <c r="B20" s="17">
        <v>2009</v>
      </c>
      <c r="C20" s="17">
        <v>35356</v>
      </c>
      <c r="D20" s="17">
        <v>313900</v>
      </c>
      <c r="E20" s="17">
        <v>173891</v>
      </c>
      <c r="F20" s="17">
        <v>32826</v>
      </c>
      <c r="G20" s="17">
        <v>1322</v>
      </c>
      <c r="H20" s="17">
        <v>5616</v>
      </c>
      <c r="I20" s="17">
        <v>16745</v>
      </c>
      <c r="J20" s="17">
        <v>609</v>
      </c>
      <c r="K20" s="17">
        <v>983</v>
      </c>
      <c r="L20" s="17">
        <v>581248</v>
      </c>
      <c r="M20" s="20"/>
    </row>
    <row r="21" spans="1:14" ht="13.5" x14ac:dyDescent="0.25">
      <c r="A21" s="18"/>
      <c r="B21" s="17">
        <v>2010</v>
      </c>
      <c r="C21" s="17">
        <v>14210</v>
      </c>
      <c r="D21" s="17">
        <v>180644</v>
      </c>
      <c r="E21" s="17">
        <v>165799</v>
      </c>
      <c r="F21" s="17">
        <v>27914</v>
      </c>
      <c r="G21" s="17">
        <v>724</v>
      </c>
      <c r="H21" s="17">
        <v>3285</v>
      </c>
      <c r="I21" s="17">
        <v>17740</v>
      </c>
      <c r="J21" s="17">
        <v>81</v>
      </c>
      <c r="K21" s="17">
        <v>628</v>
      </c>
      <c r="L21" s="17">
        <v>411025</v>
      </c>
      <c r="M21" s="20"/>
      <c r="N21" s="22"/>
    </row>
    <row r="22" spans="1:14" ht="13.5" x14ac:dyDescent="0.25">
      <c r="A22" s="18"/>
      <c r="B22" s="17">
        <v>2011</v>
      </c>
      <c r="C22" s="17">
        <v>13773</v>
      </c>
      <c r="D22" s="17">
        <v>194178</v>
      </c>
      <c r="E22" s="17">
        <v>182087</v>
      </c>
      <c r="F22" s="17">
        <v>30840</v>
      </c>
      <c r="G22" s="17">
        <v>704</v>
      </c>
      <c r="H22" s="17">
        <v>3545</v>
      </c>
      <c r="I22" s="17">
        <v>18808</v>
      </c>
      <c r="J22" s="17">
        <v>46</v>
      </c>
      <c r="K22" s="17">
        <v>737</v>
      </c>
      <c r="L22" s="17">
        <v>444718</v>
      </c>
      <c r="M22" s="20"/>
    </row>
    <row r="23" spans="1:14" ht="13.5" x14ac:dyDescent="0.25">
      <c r="A23" s="18"/>
      <c r="B23" s="17">
        <v>2012</v>
      </c>
      <c r="C23" s="17">
        <v>15229</v>
      </c>
      <c r="D23" s="17">
        <v>222061</v>
      </c>
      <c r="E23" s="17">
        <v>202604</v>
      </c>
      <c r="F23" s="17">
        <v>31815</v>
      </c>
      <c r="G23" s="17">
        <v>715</v>
      </c>
      <c r="H23" s="17">
        <v>3601</v>
      </c>
      <c r="I23" s="17">
        <v>19129</v>
      </c>
      <c r="J23" s="17">
        <v>46</v>
      </c>
      <c r="K23" s="17">
        <v>808</v>
      </c>
      <c r="L23" s="17">
        <v>496008</v>
      </c>
      <c r="M23" s="20"/>
    </row>
    <row r="24" spans="1:14" ht="13.5" x14ac:dyDescent="0.25">
      <c r="A24" s="18"/>
      <c r="B24" s="17" t="s">
        <v>25</v>
      </c>
      <c r="C24" s="17">
        <v>18113</v>
      </c>
      <c r="D24" s="17">
        <v>250241</v>
      </c>
      <c r="E24" s="17">
        <v>228876</v>
      </c>
      <c r="F24" s="17">
        <v>34674</v>
      </c>
      <c r="G24" s="17">
        <v>741</v>
      </c>
      <c r="H24" s="17">
        <v>3743</v>
      </c>
      <c r="I24" s="17">
        <v>19392</v>
      </c>
      <c r="J24" s="17">
        <v>56</v>
      </c>
      <c r="K24" s="17">
        <v>951</v>
      </c>
      <c r="L24" s="17">
        <v>556787</v>
      </c>
      <c r="M24" s="20"/>
    </row>
    <row r="25" spans="1:14" ht="13.5" x14ac:dyDescent="0.25">
      <c r="A25" s="18"/>
      <c r="B25" s="17">
        <v>2014</v>
      </c>
      <c r="C25" s="17">
        <v>20408</v>
      </c>
      <c r="D25" s="17">
        <v>273929</v>
      </c>
      <c r="E25" s="17">
        <v>253894</v>
      </c>
      <c r="F25" s="17">
        <v>37682</v>
      </c>
      <c r="G25" s="17">
        <v>789</v>
      </c>
      <c r="H25" s="17">
        <v>3951</v>
      </c>
      <c r="I25" s="17">
        <v>20106</v>
      </c>
      <c r="J25" s="17">
        <v>60</v>
      </c>
      <c r="K25" s="17">
        <v>968</v>
      </c>
      <c r="L25" s="17">
        <f>SUM(C25:K25)</f>
        <v>611787</v>
      </c>
      <c r="M25" s="20"/>
    </row>
    <row r="26" spans="1:14" ht="13.5" x14ac:dyDescent="0.25">
      <c r="A26" s="18"/>
      <c r="B26" s="17">
        <v>2015</v>
      </c>
      <c r="C26" s="17">
        <v>21818</v>
      </c>
      <c r="D26" s="17">
        <v>301222</v>
      </c>
      <c r="E26" s="17">
        <v>282780</v>
      </c>
      <c r="F26" s="17">
        <v>41393</v>
      </c>
      <c r="G26" s="17">
        <v>1629</v>
      </c>
      <c r="H26" s="17">
        <v>3982</v>
      </c>
      <c r="I26" s="17">
        <v>20365</v>
      </c>
      <c r="J26" s="17">
        <v>92</v>
      </c>
      <c r="K26" s="17">
        <v>1076</v>
      </c>
      <c r="L26" s="17">
        <v>674357</v>
      </c>
      <c r="M26" s="20"/>
    </row>
    <row r="27" spans="1:14" ht="13.5" x14ac:dyDescent="0.25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0"/>
    </row>
    <row r="28" spans="1:14" ht="13.5" x14ac:dyDescent="0.25">
      <c r="A28" s="15" t="s">
        <v>23</v>
      </c>
      <c r="B28" s="17">
        <v>2007</v>
      </c>
      <c r="C28" s="17">
        <v>183496</v>
      </c>
      <c r="D28" s="17">
        <v>219373</v>
      </c>
      <c r="E28" s="17">
        <v>1645942</v>
      </c>
      <c r="F28" s="17">
        <v>32147</v>
      </c>
      <c r="G28" s="17">
        <v>6550</v>
      </c>
      <c r="H28" s="17">
        <v>25069</v>
      </c>
      <c r="I28" s="17">
        <v>24112</v>
      </c>
      <c r="J28" s="17">
        <v>58576</v>
      </c>
      <c r="K28" s="17">
        <v>16223</v>
      </c>
      <c r="L28" s="17">
        <v>2211488</v>
      </c>
      <c r="M28" s="20"/>
    </row>
    <row r="29" spans="1:14" ht="13.5" x14ac:dyDescent="0.25">
      <c r="A29" s="10" t="s">
        <v>26</v>
      </c>
      <c r="B29" s="23">
        <v>2008</v>
      </c>
      <c r="C29" s="23">
        <v>214668</v>
      </c>
      <c r="D29" s="23">
        <v>266547</v>
      </c>
      <c r="E29" s="23">
        <v>1908583</v>
      </c>
      <c r="F29" s="23">
        <v>32739</v>
      </c>
      <c r="G29" s="23">
        <v>6261</v>
      </c>
      <c r="H29" s="23">
        <v>22912</v>
      </c>
      <c r="I29" s="23">
        <v>25318</v>
      </c>
      <c r="J29" s="23">
        <v>62272</v>
      </c>
      <c r="K29" s="23">
        <v>18051</v>
      </c>
      <c r="L29" s="23">
        <v>2557351</v>
      </c>
      <c r="M29" s="20"/>
    </row>
    <row r="30" spans="1:14" ht="13.5" x14ac:dyDescent="0.25">
      <c r="A30" s="18"/>
      <c r="B30" s="23">
        <v>2009</v>
      </c>
      <c r="C30" s="23">
        <f t="shared" ref="C30:L35" si="0">C10-C20</f>
        <v>227805</v>
      </c>
      <c r="D30" s="23">
        <f t="shared" si="0"/>
        <v>271537</v>
      </c>
      <c r="E30" s="23">
        <f t="shared" si="0"/>
        <v>1820828</v>
      </c>
      <c r="F30" s="23">
        <f t="shared" si="0"/>
        <v>37115</v>
      </c>
      <c r="G30" s="23">
        <f t="shared" si="0"/>
        <v>5672</v>
      </c>
      <c r="H30" s="23">
        <f t="shared" si="0"/>
        <v>26353</v>
      </c>
      <c r="I30" s="23">
        <f t="shared" si="0"/>
        <v>30301</v>
      </c>
      <c r="J30" s="23">
        <f t="shared" si="0"/>
        <v>54030</v>
      </c>
      <c r="K30" s="23">
        <f t="shared" si="0"/>
        <v>13768</v>
      </c>
      <c r="L30" s="23">
        <f t="shared" si="0"/>
        <v>2487409</v>
      </c>
      <c r="M30" s="20"/>
      <c r="N30" s="22"/>
    </row>
    <row r="31" spans="1:14" ht="13.5" x14ac:dyDescent="0.25">
      <c r="A31" s="15"/>
      <c r="B31" s="23">
        <v>2010</v>
      </c>
      <c r="C31" s="23">
        <f t="shared" si="0"/>
        <v>243864</v>
      </c>
      <c r="D31" s="23">
        <f t="shared" si="0"/>
        <v>303040</v>
      </c>
      <c r="E31" s="23">
        <f t="shared" si="0"/>
        <v>2055685</v>
      </c>
      <c r="F31" s="23">
        <f t="shared" si="0"/>
        <v>37837</v>
      </c>
      <c r="G31" s="23">
        <f t="shared" si="0"/>
        <v>6381</v>
      </c>
      <c r="H31" s="23">
        <f t="shared" si="0"/>
        <v>27639</v>
      </c>
      <c r="I31" s="23">
        <f t="shared" si="0"/>
        <v>34857</v>
      </c>
      <c r="J31" s="23">
        <f t="shared" si="0"/>
        <v>64890</v>
      </c>
      <c r="K31" s="23">
        <f t="shared" si="0"/>
        <v>20560</v>
      </c>
      <c r="L31" s="23">
        <f t="shared" si="0"/>
        <v>2794753</v>
      </c>
      <c r="M31" s="20"/>
    </row>
    <row r="32" spans="1:14" ht="13.5" x14ac:dyDescent="0.25">
      <c r="A32" s="10"/>
      <c r="B32" s="23">
        <v>2011</v>
      </c>
      <c r="C32" s="23">
        <f t="shared" si="0"/>
        <v>271960</v>
      </c>
      <c r="D32" s="23">
        <f t="shared" si="0"/>
        <v>343688</v>
      </c>
      <c r="E32" s="23">
        <f t="shared" si="0"/>
        <v>2424968</v>
      </c>
      <c r="F32" s="23">
        <f t="shared" si="0"/>
        <v>41512</v>
      </c>
      <c r="G32" s="23">
        <f t="shared" si="0"/>
        <v>6632</v>
      </c>
      <c r="H32" s="23">
        <f t="shared" si="0"/>
        <v>29309</v>
      </c>
      <c r="I32" s="23">
        <f t="shared" si="0"/>
        <v>43771</v>
      </c>
      <c r="J32" s="23">
        <f t="shared" si="0"/>
        <v>76978</v>
      </c>
      <c r="K32" s="23">
        <f t="shared" si="0"/>
        <v>24344</v>
      </c>
      <c r="L32" s="23">
        <f t="shared" si="0"/>
        <v>3263162</v>
      </c>
      <c r="M32" s="20"/>
    </row>
    <row r="33" spans="1:13" ht="13.5" x14ac:dyDescent="0.25">
      <c r="A33" s="10"/>
      <c r="B33" s="23">
        <v>2012</v>
      </c>
      <c r="C33" s="23">
        <f t="shared" si="0"/>
        <v>303344</v>
      </c>
      <c r="D33" s="23">
        <f t="shared" si="0"/>
        <v>396481</v>
      </c>
      <c r="E33" s="23">
        <f t="shared" si="0"/>
        <v>2849247</v>
      </c>
      <c r="F33" s="23">
        <f t="shared" si="0"/>
        <v>45106</v>
      </c>
      <c r="G33" s="23">
        <f t="shared" si="0"/>
        <v>6723</v>
      </c>
      <c r="H33" s="23">
        <f t="shared" si="0"/>
        <v>30529</v>
      </c>
      <c r="I33" s="23">
        <f t="shared" si="0"/>
        <v>49023</v>
      </c>
      <c r="J33" s="23">
        <f t="shared" si="0"/>
        <v>90130</v>
      </c>
      <c r="K33" s="23">
        <f t="shared" si="0"/>
        <v>26945</v>
      </c>
      <c r="L33" s="23">
        <f t="shared" si="0"/>
        <v>3797528</v>
      </c>
      <c r="M33" s="20"/>
    </row>
    <row r="34" spans="1:13" ht="13.5" x14ac:dyDescent="0.25">
      <c r="A34" s="10"/>
      <c r="B34" s="23">
        <v>2013</v>
      </c>
      <c r="C34" s="23">
        <f t="shared" si="0"/>
        <v>326703</v>
      </c>
      <c r="D34" s="23">
        <f t="shared" si="0"/>
        <v>450499</v>
      </c>
      <c r="E34" s="23">
        <f t="shared" si="0"/>
        <v>3324377</v>
      </c>
      <c r="F34" s="23">
        <f t="shared" si="0"/>
        <v>55655</v>
      </c>
      <c r="G34" s="23">
        <f t="shared" si="0"/>
        <v>6832</v>
      </c>
      <c r="H34" s="23">
        <f t="shared" si="0"/>
        <v>31778</v>
      </c>
      <c r="I34" s="23">
        <f t="shared" si="0"/>
        <v>50261</v>
      </c>
      <c r="J34" s="23">
        <f t="shared" si="0"/>
        <v>103933</v>
      </c>
      <c r="K34" s="23">
        <f t="shared" si="0"/>
        <v>29089</v>
      </c>
      <c r="L34" s="23">
        <f t="shared" si="0"/>
        <v>4379127</v>
      </c>
      <c r="M34" s="20"/>
    </row>
    <row r="35" spans="1:13" ht="13.5" x14ac:dyDescent="0.25">
      <c r="A35" s="10"/>
      <c r="B35" s="23">
        <v>2014</v>
      </c>
      <c r="C35" s="23">
        <f t="shared" si="0"/>
        <v>330157</v>
      </c>
      <c r="D35" s="23">
        <f t="shared" si="0"/>
        <v>453421</v>
      </c>
      <c r="E35" s="23">
        <f t="shared" si="0"/>
        <v>3447134</v>
      </c>
      <c r="F35" s="23">
        <f t="shared" si="0"/>
        <v>64446</v>
      </c>
      <c r="G35" s="23">
        <f t="shared" si="0"/>
        <v>5821</v>
      </c>
      <c r="H35" s="23">
        <f t="shared" si="0"/>
        <v>28723</v>
      </c>
      <c r="I35" s="23">
        <f t="shared" si="0"/>
        <v>49385</v>
      </c>
      <c r="J35" s="23">
        <f t="shared" si="0"/>
        <v>97119</v>
      </c>
      <c r="K35" s="23">
        <f t="shared" si="0"/>
        <v>32225</v>
      </c>
      <c r="L35" s="23">
        <f t="shared" si="0"/>
        <v>4508431</v>
      </c>
      <c r="M35" s="20"/>
    </row>
    <row r="36" spans="1:13" ht="13.5" x14ac:dyDescent="0.25">
      <c r="A36" s="24"/>
      <c r="B36" s="25">
        <v>2015</v>
      </c>
      <c r="C36" s="25">
        <v>355818</v>
      </c>
      <c r="D36" s="25">
        <v>503579</v>
      </c>
      <c r="E36" s="25">
        <v>3943770</v>
      </c>
      <c r="F36" s="25">
        <v>70281</v>
      </c>
      <c r="G36" s="25">
        <v>7850</v>
      </c>
      <c r="H36" s="25">
        <v>28802</v>
      </c>
      <c r="I36" s="25">
        <v>51301</v>
      </c>
      <c r="J36" s="25">
        <v>109035</v>
      </c>
      <c r="K36" s="25">
        <v>33772</v>
      </c>
      <c r="L36" s="25">
        <v>5104288</v>
      </c>
      <c r="M36" s="20"/>
    </row>
    <row r="37" spans="1:13" ht="13.5" x14ac:dyDescent="0.25">
      <c r="A37" s="26" t="s">
        <v>27</v>
      </c>
      <c r="B37" s="27"/>
      <c r="C37" s="27"/>
      <c r="D37" s="27"/>
      <c r="E37" s="27"/>
      <c r="F37" s="28"/>
      <c r="G37" s="28"/>
      <c r="H37" s="28"/>
      <c r="I37" s="29" t="s">
        <v>28</v>
      </c>
      <c r="J37" s="29"/>
      <c r="K37" s="29"/>
      <c r="L37" s="29"/>
    </row>
    <row r="38" spans="1:13" ht="13.5" customHeight="1" x14ac:dyDescent="0.25">
      <c r="A38" s="30" t="s">
        <v>29</v>
      </c>
      <c r="B38" s="30"/>
      <c r="C38" s="30"/>
      <c r="D38" s="31"/>
      <c r="E38" s="31"/>
      <c r="F38" s="31"/>
      <c r="G38" s="31"/>
      <c r="H38" s="32"/>
      <c r="J38" s="20"/>
      <c r="M38" s="20"/>
    </row>
    <row r="39" spans="1:13" ht="13.5" x14ac:dyDescent="0.25">
      <c r="A39" s="30"/>
      <c r="B39" s="30"/>
      <c r="C39" s="30"/>
      <c r="D39" s="33"/>
      <c r="E39" s="20"/>
      <c r="F39" s="20"/>
      <c r="G39" s="20"/>
      <c r="H39" s="20"/>
      <c r="I39" s="20"/>
      <c r="J39" s="20"/>
      <c r="K39" s="20"/>
      <c r="L39" s="33"/>
      <c r="M39" s="20"/>
    </row>
    <row r="40" spans="1:13" ht="28.5" customHeight="1" x14ac:dyDescent="0.25">
      <c r="A40" s="30"/>
      <c r="B40" s="30"/>
      <c r="C40" s="30"/>
      <c r="D40" s="33"/>
      <c r="E40" s="20"/>
      <c r="F40" s="20"/>
      <c r="G40" s="20"/>
      <c r="H40" s="20"/>
      <c r="I40" s="20"/>
      <c r="J40" s="20"/>
      <c r="K40" s="20"/>
      <c r="L40" s="33"/>
      <c r="M40" s="20"/>
    </row>
    <row r="41" spans="1:13" ht="13.5" x14ac:dyDescent="0.25">
      <c r="A41" s="34"/>
      <c r="B41" s="35"/>
      <c r="C41" s="20"/>
      <c r="D41" s="33"/>
      <c r="E41" s="20"/>
      <c r="F41" s="20"/>
      <c r="G41" s="20"/>
      <c r="H41" s="20"/>
      <c r="I41" s="20"/>
      <c r="J41" s="20"/>
      <c r="K41" s="20"/>
      <c r="L41" s="33"/>
      <c r="M41" s="20"/>
    </row>
    <row r="42" spans="1:13" ht="13.5" x14ac:dyDescent="0.25">
      <c r="A42" s="34"/>
      <c r="B42" s="35"/>
      <c r="D42" s="36"/>
      <c r="L42" s="36"/>
      <c r="M42" s="20"/>
    </row>
    <row r="43" spans="1:13" ht="13.5" x14ac:dyDescent="0.25">
      <c r="A43" s="34"/>
      <c r="M43" s="20"/>
    </row>
    <row r="44" spans="1:13" ht="13.5" x14ac:dyDescent="0.25">
      <c r="A44" s="34"/>
      <c r="M44" s="20"/>
    </row>
    <row r="45" spans="1:13" x14ac:dyDescent="0.2">
      <c r="A45" s="32"/>
    </row>
    <row r="46" spans="1:13" ht="13.5" x14ac:dyDescent="0.25">
      <c r="M46" s="20"/>
    </row>
    <row r="47" spans="1:13" ht="13.5" x14ac:dyDescent="0.25">
      <c r="M47" s="20"/>
    </row>
    <row r="48" spans="1:13" ht="13.5" x14ac:dyDescent="0.25">
      <c r="M48" s="20"/>
    </row>
  </sheetData>
  <mergeCells count="4">
    <mergeCell ref="A1:L1"/>
    <mergeCell ref="A2:L2"/>
    <mergeCell ref="I37:L37"/>
    <mergeCell ref="A38:C40"/>
  </mergeCells>
  <printOptions horizontalCentered="1" verticalCentered="1"/>
  <pageMargins left="0.15748031496062992" right="0.15748031496062992" top="0.39370078740157483" bottom="1.1417322834645669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T-14.10</vt:lpstr>
      <vt:lpstr>'T-14.10'!Print_Area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2019-06-02T16:41:26Z</dcterms:created>
  <dcterms:modified xsi:type="dcterms:W3CDTF">2019-06-02T16:41:27Z</dcterms:modified>
</cp:coreProperties>
</file>