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5\"/>
    </mc:Choice>
  </mc:AlternateContent>
  <bookViews>
    <workbookView xWindow="0" yWindow="0" windowWidth="28800" windowHeight="12300"/>
  </bookViews>
  <sheets>
    <sheet name="T-15.8(1)" sheetId="1" r:id="rId1"/>
  </sheets>
  <definedNames>
    <definedName name="_xlnm.Print_Area" localSheetId="0">'T-15.8(1)'!$A$1:$J$28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F46" i="1"/>
  <c r="D46" i="1"/>
  <c r="I44" i="1"/>
  <c r="I46" i="1" s="1"/>
  <c r="H44" i="1"/>
  <c r="G44" i="1"/>
  <c r="G46" i="1" s="1"/>
  <c r="F44" i="1"/>
  <c r="E44" i="1"/>
  <c r="E46" i="1" s="1"/>
  <c r="D44" i="1"/>
  <c r="C44" i="1"/>
  <c r="C46" i="1" s="1"/>
  <c r="G26" i="1" l="1"/>
  <c r="D26" i="1"/>
  <c r="I24" i="1"/>
  <c r="I26" i="1" s="1"/>
  <c r="H24" i="1"/>
  <c r="G24" i="1"/>
  <c r="F24" i="1"/>
  <c r="F26" i="1" s="1"/>
  <c r="E24" i="1"/>
  <c r="E26" i="1" s="1"/>
  <c r="D24" i="1"/>
  <c r="C24" i="1"/>
  <c r="I15" i="1"/>
  <c r="H15" i="1"/>
  <c r="E15" i="1"/>
  <c r="D15" i="1"/>
  <c r="I13" i="1"/>
  <c r="H13" i="1"/>
  <c r="G13" i="1"/>
  <c r="G15" i="1" s="1"/>
  <c r="F13" i="1"/>
  <c r="F15" i="1" s="1"/>
  <c r="E13" i="1"/>
  <c r="D13" i="1"/>
  <c r="C13" i="1"/>
  <c r="C15" i="1" s="1"/>
</calcChain>
</file>

<file path=xl/sharedStrings.xml><?xml version="1.0" encoding="utf-8"?>
<sst xmlns="http://schemas.openxmlformats.org/spreadsheetml/2006/main" count="138" uniqueCount="69">
  <si>
    <t>TABLE-15.8</t>
  </si>
  <si>
    <t>Number, Membership and Financial Position of Co-operative Societies by Type of Societies in West Bengal</t>
  </si>
  <si>
    <t>Type of Societies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</si>
  <si>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</si>
  <si>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</si>
  <si>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</si>
  <si>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</si>
  <si>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</si>
  <si>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</si>
  <si>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</si>
  <si>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</si>
  <si>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(1)</t>
  </si>
  <si>
    <t>(9)</t>
  </si>
  <si>
    <t>I.</t>
  </si>
  <si>
    <t xml:space="preserve"> Number  of Societies</t>
  </si>
  <si>
    <t>(a)</t>
  </si>
  <si>
    <t xml:space="preserve"> Credit  Societies</t>
  </si>
  <si>
    <t xml:space="preserve"> State and Central Bank</t>
  </si>
  <si>
    <t>(2)</t>
  </si>
  <si>
    <t xml:space="preserve"> Agriculture and Rural Development Bank †</t>
  </si>
  <si>
    <t>(3)</t>
  </si>
  <si>
    <t>Agricultural Societies( Excluding Grain Banks )</t>
  </si>
  <si>
    <t>(4)</t>
  </si>
  <si>
    <t>Non -agricultural  Societies</t>
  </si>
  <si>
    <t>(5)</t>
  </si>
  <si>
    <t>Urban Banks</t>
  </si>
  <si>
    <t>42</t>
  </si>
  <si>
    <t>Total  Credit Societies</t>
  </si>
  <si>
    <t>(b)</t>
  </si>
  <si>
    <t>Total Non -Credit  Societies</t>
  </si>
  <si>
    <t>(c)</t>
  </si>
  <si>
    <t>Total Societies(a+b)</t>
  </si>
  <si>
    <t>(d)</t>
  </si>
  <si>
    <t>Grain Banks ( R)</t>
  </si>
  <si>
    <t>..</t>
  </si>
  <si>
    <t>II .</t>
  </si>
  <si>
    <t>Number of Members( in thousand)</t>
  </si>
  <si>
    <t xml:space="preserve"> State and Central Banks</t>
  </si>
  <si>
    <t xml:space="preserve"> Agriculture and Rural Development Bank†</t>
  </si>
  <si>
    <t>Agriculural Societies( Excluding Grain Banks )</t>
  </si>
  <si>
    <t>(C)</t>
  </si>
  <si>
    <t>Total Societies (a +b)</t>
  </si>
  <si>
    <t xml:space="preserve">Grain Banks (Number of Families) </t>
  </si>
  <si>
    <t>-</t>
  </si>
  <si>
    <t>N.B.: Year wise village Grain Banks were listed as above after getting grant from Central Government</t>
  </si>
  <si>
    <t xml:space="preserve"> </t>
  </si>
  <si>
    <t>TABLE-15.8 (Contd.)</t>
  </si>
  <si>
    <t xml:space="preserve">2010-11 </t>
  </si>
  <si>
    <t>III.</t>
  </si>
  <si>
    <t>Working Capital( Rs. In lakh)</t>
  </si>
  <si>
    <t>Credit Societies</t>
  </si>
  <si>
    <t>State and Central Banks</t>
  </si>
  <si>
    <t>Agriculture and Rural Development Bank†</t>
  </si>
  <si>
    <t>21686**</t>
  </si>
  <si>
    <t>Agricultural Societies (Excluding Grain Banks)</t>
  </si>
  <si>
    <t>Non-agricultural Societies</t>
  </si>
  <si>
    <t>Total Credit Societies</t>
  </si>
  <si>
    <t>Total Non-Credit Societies</t>
  </si>
  <si>
    <t xml:space="preserve"> (c )</t>
  </si>
  <si>
    <t>Total Societies (a+b)</t>
  </si>
  <si>
    <t xml:space="preserve">Grain Banks </t>
  </si>
  <si>
    <t>IV.</t>
  </si>
  <si>
    <t>Loan Advanced ( Rs. In Lakh)</t>
  </si>
  <si>
    <t>State and Central Bank</t>
  </si>
  <si>
    <t>16578**</t>
  </si>
  <si>
    <t>Total Societies( a+b)</t>
  </si>
  <si>
    <t>† = Previously known as Land Development Banks.</t>
  </si>
  <si>
    <t>Source : Registrar of Co-operative Societies, GoWB.</t>
  </si>
  <si>
    <t xml:space="preserve">** Excluding W.B. State Co-operative  Agricultural &amp; Rural Development Bank.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</si>
</sst>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0.0"/>
  </numFmts>
  <fonts count="13" x14ac:knownFonts="1">
    <font>
      <sz val="10"/>
      <name val="Arial"/>
    </font>
    <font>
      <sz val="11"/>
      <color indexed="8"/>
      <name val="Arial Narrow"/>
      <family val="2"/>
    </font>
    <font>
      <sz val="10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8"/>
      <color indexed="8"/>
      <name val="Arial Narrow"/>
      <family val="2"/>
    </font>
    <font>
      <sz val="8"/>
      <color indexed="8"/>
      <name val="Arial Bold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sz val="10"/>
      <name val="Arial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0" applyNumberFormat="1" applyFont="1"/>
    <xf numFmtId="164" fontId="4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1" fontId="6" fillId="0" borderId="0" xfId="0" applyNumberFormat="1" applyFont="1"/>
    <xf numFmtId="49" fontId="6" fillId="0" borderId="0" xfId="0" applyNumberFormat="1" applyFont="1"/>
    <xf numFmtId="0" fontId="7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left" vertical="center" indent="2"/>
    </xf>
    <xf numFmtId="1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vertical="center" indent="2"/>
    </xf>
    <xf numFmtId="1" fontId="2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8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4" fillId="0" borderId="0" xfId="0" quotePrefix="1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2" fillId="0" borderId="0" xfId="0" applyNumberFormat="1" applyFont="1" applyAlignment="1">
      <alignment horizontal="right" vertical="center" indent="2"/>
    </xf>
    <xf numFmtId="0" fontId="2" fillId="0" borderId="0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2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6" fillId="0" borderId="0" xfId="0" applyNumberFormat="1" applyFont="1" applyBorder="1"/>
    <xf numFmtId="1" fontId="6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0" fillId="0" borderId="3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quotePrefix="1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49" fontId="8" fillId="0" borderId="0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horizontal="right" vertical="center"/>
    </xf>
    <xf numFmtId="49" fontId="8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10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showGridLines="0" tabSelected="1" view="pageBreakPreview" zoomScale="60" zoomScaleNormal="100" workbookViewId="0">
      <selection activeCell="A31" sqref="A31:J61"/>
    </sheetView>
  </sheetViews>
  <sheetFormatPr defaultColWidth="16.7109375" defaultRowHeight="12.75" x14ac:dyDescent="0.2"/>
  <cols>
    <col min="1" max="1" width="5.85546875" customWidth="1"/>
    <col min="2" max="2" width="32" customWidth="1"/>
    <col min="3" max="9" width="13.85546875" customWidth="1"/>
    <col min="10" max="10" width="13.85546875" style="1" customWidth="1"/>
    <col min="11" max="11" width="16.7109375" style="1" customWidth="1"/>
  </cols>
  <sheetData>
    <row r="1" spans="1:50" ht="15" customHeight="1" x14ac:dyDescent="0.2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50" ht="15" customHeight="1" x14ac:dyDescent="0.2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</row>
    <row r="3" spans="1:50" ht="15" customHeight="1" x14ac:dyDescent="0.2">
      <c r="A3" s="2"/>
      <c r="B3" s="3"/>
      <c r="C3" s="3"/>
      <c r="D3" s="3"/>
      <c r="E3" s="3"/>
      <c r="F3" s="3"/>
      <c r="G3" s="3"/>
      <c r="H3" s="3"/>
      <c r="I3" s="4"/>
    </row>
    <row r="4" spans="1:50" ht="15" customHeight="1" x14ac:dyDescent="0.25">
      <c r="A4" s="5"/>
      <c r="B4" s="6" t="s">
        <v>2</v>
      </c>
      <c r="C4" s="5" t="s">
        <v>3</v>
      </c>
      <c r="D4" s="7" t="s">
        <v>4</v>
      </c>
      <c r="E4" s="7" t="s">
        <v>5</v>
      </c>
      <c r="F4" s="7" t="s">
        <v>6</v>
      </c>
      <c r="G4" s="5" t="s">
        <v>7</v>
      </c>
      <c r="H4" s="7" t="s">
        <v>8</v>
      </c>
      <c r="I4" s="7" t="s">
        <v>9</v>
      </c>
      <c r="J4" s="7" t="s">
        <v>10</v>
      </c>
      <c r="K4"/>
      <c r="M4" s="8"/>
      <c r="N4" s="9"/>
      <c r="S4" s="9"/>
      <c r="X4" s="9"/>
      <c r="AC4" s="9"/>
      <c r="AH4" s="9"/>
      <c r="AM4" s="9"/>
      <c r="AQ4" s="9"/>
      <c r="AV4" s="9"/>
    </row>
    <row r="5" spans="1:50" ht="15" customHeight="1" x14ac:dyDescent="0.2">
      <c r="A5" s="5"/>
      <c r="B5" s="6" t="s">
        <v>11</v>
      </c>
      <c r="C5" s="10">
        <v>-2</v>
      </c>
      <c r="D5" s="10">
        <v>-3</v>
      </c>
      <c r="E5" s="10">
        <v>-4</v>
      </c>
      <c r="F5" s="10">
        <v>-5</v>
      </c>
      <c r="G5" s="10">
        <v>-6</v>
      </c>
      <c r="H5" s="10">
        <v>-7</v>
      </c>
      <c r="I5" s="10">
        <v>-8</v>
      </c>
      <c r="J5" s="6" t="s">
        <v>12</v>
      </c>
      <c r="K5"/>
      <c r="M5" s="11"/>
      <c r="N5" s="12"/>
      <c r="O5" s="13"/>
      <c r="R5" s="13"/>
      <c r="S5" s="12"/>
      <c r="T5" s="13"/>
      <c r="W5" s="13"/>
      <c r="X5" s="12"/>
      <c r="Y5" s="13"/>
      <c r="AB5" s="13"/>
      <c r="AC5" s="12"/>
      <c r="AD5" s="13"/>
      <c r="AG5" s="13"/>
      <c r="AH5" s="12"/>
      <c r="AI5" s="13"/>
      <c r="AL5" s="13"/>
      <c r="AM5" s="12"/>
      <c r="AN5" s="13"/>
      <c r="AO5" s="13"/>
      <c r="AP5" s="12"/>
      <c r="AQ5" s="12"/>
      <c r="AS5" s="13"/>
      <c r="AU5" s="13"/>
      <c r="AV5" s="12"/>
      <c r="AW5" s="13"/>
    </row>
    <row r="6" spans="1:50" ht="15.95" customHeight="1" x14ac:dyDescent="0.2">
      <c r="A6" s="14" t="s">
        <v>13</v>
      </c>
      <c r="B6" s="15" t="s">
        <v>14</v>
      </c>
      <c r="C6" s="16"/>
      <c r="D6" s="16"/>
      <c r="E6" s="16"/>
      <c r="F6" s="16"/>
      <c r="G6" s="17"/>
      <c r="H6" s="16"/>
      <c r="I6" s="8"/>
      <c r="J6" s="8"/>
      <c r="K6"/>
      <c r="M6" s="8"/>
    </row>
    <row r="7" spans="1:50" ht="15.95" customHeight="1" x14ac:dyDescent="0.2">
      <c r="A7" s="18" t="s">
        <v>15</v>
      </c>
      <c r="B7" s="15" t="s">
        <v>16</v>
      </c>
      <c r="C7" s="19"/>
      <c r="D7" s="16"/>
      <c r="E7" s="16"/>
      <c r="F7" s="16"/>
      <c r="G7" s="17"/>
      <c r="H7" s="16"/>
      <c r="I7" s="8"/>
      <c r="J7" s="8"/>
      <c r="K7"/>
      <c r="M7" s="8"/>
    </row>
    <row r="8" spans="1:50" ht="15.95" customHeight="1" x14ac:dyDescent="0.2">
      <c r="A8" s="20" t="s">
        <v>11</v>
      </c>
      <c r="B8" s="21" t="s">
        <v>17</v>
      </c>
      <c r="C8" s="22">
        <v>18</v>
      </c>
      <c r="D8" s="22">
        <v>18</v>
      </c>
      <c r="E8" s="22">
        <v>18</v>
      </c>
      <c r="F8" s="23">
        <v>18</v>
      </c>
      <c r="G8" s="22">
        <v>18</v>
      </c>
      <c r="H8" s="23">
        <v>18</v>
      </c>
      <c r="I8" s="23">
        <v>17</v>
      </c>
      <c r="J8" s="23">
        <v>18</v>
      </c>
      <c r="K8" s="12"/>
      <c r="M8" s="8"/>
      <c r="O8" s="12"/>
      <c r="P8" s="12"/>
      <c r="T8" s="12"/>
      <c r="U8" s="12"/>
      <c r="Y8" s="12"/>
      <c r="Z8" s="12"/>
      <c r="AD8" s="12"/>
      <c r="AE8" s="12"/>
      <c r="AH8" s="12"/>
      <c r="AI8" s="12"/>
      <c r="AM8" s="12"/>
      <c r="AN8" s="12"/>
      <c r="AR8" s="12"/>
      <c r="AS8" s="12"/>
      <c r="AW8" s="12"/>
      <c r="AX8" s="12"/>
    </row>
    <row r="9" spans="1:50" ht="15.95" customHeight="1" x14ac:dyDescent="0.2">
      <c r="A9" s="20" t="s">
        <v>18</v>
      </c>
      <c r="B9" s="21" t="s">
        <v>19</v>
      </c>
      <c r="C9" s="19">
        <v>25</v>
      </c>
      <c r="D9" s="19">
        <v>25</v>
      </c>
      <c r="E9" s="19">
        <v>26</v>
      </c>
      <c r="F9" s="23">
        <v>25</v>
      </c>
      <c r="G9" s="22">
        <v>25</v>
      </c>
      <c r="H9" s="23">
        <v>25</v>
      </c>
      <c r="I9" s="23">
        <v>26</v>
      </c>
      <c r="J9" s="23">
        <v>26</v>
      </c>
      <c r="K9" s="12"/>
      <c r="M9" s="8"/>
      <c r="O9" s="12"/>
      <c r="P9" s="12"/>
      <c r="T9" s="12"/>
      <c r="U9" s="12"/>
      <c r="Y9" s="12"/>
      <c r="Z9" s="12"/>
      <c r="AD9" s="12"/>
      <c r="AE9" s="12"/>
      <c r="AH9" s="12"/>
      <c r="AI9" s="12"/>
      <c r="AM9" s="12"/>
      <c r="AN9" s="12"/>
      <c r="AR9" s="12"/>
      <c r="AS9" s="12"/>
      <c r="AW9" s="12"/>
      <c r="AX9" s="12"/>
    </row>
    <row r="10" spans="1:50" ht="15.95" customHeight="1" x14ac:dyDescent="0.2">
      <c r="A10" s="20" t="s">
        <v>20</v>
      </c>
      <c r="B10" s="21" t="s">
        <v>21</v>
      </c>
      <c r="C10" s="22">
        <v>6390</v>
      </c>
      <c r="D10" s="24">
        <v>6101</v>
      </c>
      <c r="E10" s="19">
        <v>6155</v>
      </c>
      <c r="F10" s="23">
        <v>5966</v>
      </c>
      <c r="G10" s="22">
        <v>5950</v>
      </c>
      <c r="H10" s="23">
        <v>5919</v>
      </c>
      <c r="I10" s="23">
        <v>5895</v>
      </c>
      <c r="J10" s="23">
        <v>5946</v>
      </c>
      <c r="K10" s="12"/>
      <c r="M10" s="25"/>
      <c r="N10" s="12"/>
      <c r="P10" s="12"/>
      <c r="R10" s="12"/>
      <c r="S10" s="12"/>
      <c r="U10" s="12"/>
      <c r="W10" s="12"/>
      <c r="Y10" s="12"/>
      <c r="Z10" s="12"/>
      <c r="AB10" s="12"/>
      <c r="AC10" s="12"/>
      <c r="AD10" s="12"/>
      <c r="AE10" s="12"/>
      <c r="AG10" s="12"/>
      <c r="AH10" s="12"/>
      <c r="AI10" s="12"/>
      <c r="AK10" s="12"/>
      <c r="AL10" s="12"/>
      <c r="AM10" s="12"/>
      <c r="AN10" s="12"/>
      <c r="AO10" s="12"/>
      <c r="AQ10" s="12"/>
      <c r="AR10" s="12"/>
      <c r="AS10" s="12"/>
      <c r="AU10" s="12"/>
      <c r="AV10" s="12"/>
      <c r="AX10" s="12"/>
    </row>
    <row r="11" spans="1:50" ht="15.95" customHeight="1" x14ac:dyDescent="0.2">
      <c r="A11" s="20" t="s">
        <v>22</v>
      </c>
      <c r="B11" s="21" t="s">
        <v>23</v>
      </c>
      <c r="C11" s="22">
        <v>5765</v>
      </c>
      <c r="D11" s="24">
        <v>6367</v>
      </c>
      <c r="E11" s="19">
        <v>6357</v>
      </c>
      <c r="F11" s="23">
        <v>6262</v>
      </c>
      <c r="G11" s="22">
        <v>6354</v>
      </c>
      <c r="H11" s="23">
        <v>6386</v>
      </c>
      <c r="I11" s="23">
        <v>7050</v>
      </c>
      <c r="J11" s="23">
        <v>7209</v>
      </c>
    </row>
    <row r="12" spans="1:50" ht="15.95" customHeight="1" x14ac:dyDescent="0.2">
      <c r="A12" s="20" t="s">
        <v>24</v>
      </c>
      <c r="B12" s="21" t="s">
        <v>25</v>
      </c>
      <c r="C12" s="19">
        <v>47</v>
      </c>
      <c r="D12" s="24">
        <v>48</v>
      </c>
      <c r="E12" s="19">
        <v>48</v>
      </c>
      <c r="F12" s="23">
        <v>45</v>
      </c>
      <c r="G12" s="26" t="s">
        <v>26</v>
      </c>
      <c r="H12" s="23">
        <v>44</v>
      </c>
      <c r="I12" s="23">
        <v>42</v>
      </c>
      <c r="J12" s="23">
        <v>42</v>
      </c>
      <c r="K12" s="12"/>
      <c r="M12" s="25"/>
      <c r="N12" s="12"/>
      <c r="P12" s="12"/>
      <c r="R12" s="12"/>
      <c r="S12" s="12"/>
      <c r="U12" s="12"/>
      <c r="W12" s="12"/>
      <c r="Y12" s="12"/>
      <c r="Z12" s="12"/>
      <c r="AB12" s="12"/>
      <c r="AC12" s="12"/>
      <c r="AD12" s="12"/>
      <c r="AE12" s="12"/>
      <c r="AG12" s="12"/>
      <c r="AH12" s="12"/>
      <c r="AI12" s="12"/>
      <c r="AK12" s="12"/>
      <c r="AL12" s="12"/>
      <c r="AM12" s="12"/>
      <c r="AN12" s="12"/>
      <c r="AO12" s="12"/>
      <c r="AQ12" s="12"/>
      <c r="AR12" s="12"/>
      <c r="AS12" s="12"/>
      <c r="AU12" s="12"/>
      <c r="AV12" s="12"/>
      <c r="AX12" s="12"/>
    </row>
    <row r="13" spans="1:50" ht="15.95" customHeight="1" x14ac:dyDescent="0.2">
      <c r="A13" s="27"/>
      <c r="B13" s="28" t="s">
        <v>27</v>
      </c>
      <c r="C13" s="29">
        <f t="shared" ref="C13:I13" si="0">SUM(C8:C12)</f>
        <v>12245</v>
      </c>
      <c r="D13" s="30">
        <f t="shared" si="0"/>
        <v>12559</v>
      </c>
      <c r="E13" s="29">
        <f t="shared" si="0"/>
        <v>12604</v>
      </c>
      <c r="F13" s="23">
        <f t="shared" si="0"/>
        <v>12316</v>
      </c>
      <c r="G13" s="23">
        <f t="shared" si="0"/>
        <v>12347</v>
      </c>
      <c r="H13" s="23">
        <f t="shared" si="0"/>
        <v>12392</v>
      </c>
      <c r="I13" s="23">
        <f t="shared" si="0"/>
        <v>13030</v>
      </c>
      <c r="J13" s="23">
        <v>13241</v>
      </c>
      <c r="K13" s="13"/>
      <c r="M13" s="8"/>
      <c r="O13" s="12"/>
      <c r="P13" s="12"/>
      <c r="T13" s="12"/>
      <c r="U13" s="12"/>
      <c r="Y13" s="12"/>
      <c r="Z13" s="12"/>
      <c r="AD13" s="12"/>
      <c r="AE13" s="12"/>
      <c r="AH13" s="12"/>
      <c r="AI13" s="12"/>
      <c r="AM13" s="12"/>
      <c r="AN13" s="12"/>
      <c r="AR13" s="12"/>
      <c r="AS13" s="12"/>
      <c r="AW13" s="12"/>
      <c r="AX13" s="12"/>
    </row>
    <row r="14" spans="1:50" ht="15.95" customHeight="1" x14ac:dyDescent="0.2">
      <c r="A14" s="15" t="s">
        <v>28</v>
      </c>
      <c r="B14" s="18" t="s">
        <v>29</v>
      </c>
      <c r="C14" s="16">
        <v>12839</v>
      </c>
      <c r="D14" s="31">
        <v>12190</v>
      </c>
      <c r="E14" s="19">
        <v>14020</v>
      </c>
      <c r="F14" s="23">
        <v>12949</v>
      </c>
      <c r="G14" s="23">
        <v>13126</v>
      </c>
      <c r="H14" s="23">
        <v>13215</v>
      </c>
      <c r="I14" s="32">
        <v>13534</v>
      </c>
      <c r="J14" s="32">
        <v>14051</v>
      </c>
      <c r="K14" s="12"/>
      <c r="L14" s="12"/>
      <c r="M14" s="25"/>
      <c r="N14" s="12"/>
      <c r="O14" s="12"/>
      <c r="P14" s="12"/>
      <c r="Q14" s="12"/>
      <c r="S14" s="12"/>
      <c r="T14" s="12"/>
      <c r="U14" s="12"/>
      <c r="V14" s="12"/>
      <c r="X14" s="12"/>
      <c r="Y14" s="12"/>
      <c r="Z14" s="12"/>
      <c r="AA14" s="12"/>
      <c r="AC14" s="12"/>
      <c r="AD14" s="12"/>
      <c r="AE14" s="12"/>
      <c r="AF14" s="12"/>
      <c r="AG14" s="12"/>
      <c r="AH14" s="12"/>
      <c r="AI14" s="12"/>
      <c r="AJ14" s="12"/>
      <c r="AL14" s="12"/>
      <c r="AM14" s="12"/>
      <c r="AN14" s="12"/>
      <c r="AO14" s="12"/>
      <c r="AP14" s="12"/>
      <c r="AR14" s="12"/>
      <c r="AS14" s="12"/>
      <c r="AT14" s="12"/>
      <c r="AU14" s="12"/>
      <c r="AV14" s="12"/>
      <c r="AW14" s="12"/>
      <c r="AX14" s="12"/>
    </row>
    <row r="15" spans="1:50" ht="15.95" customHeight="1" x14ac:dyDescent="0.2">
      <c r="A15" s="15" t="s">
        <v>30</v>
      </c>
      <c r="B15" s="18" t="s">
        <v>31</v>
      </c>
      <c r="C15" s="33">
        <f t="shared" ref="C15:I15" si="1">SUM(C13:C14)</f>
        <v>25084</v>
      </c>
      <c r="D15" s="34">
        <f t="shared" si="1"/>
        <v>24749</v>
      </c>
      <c r="E15" s="33">
        <f t="shared" si="1"/>
        <v>26624</v>
      </c>
      <c r="F15" s="33">
        <f t="shared" si="1"/>
        <v>25265</v>
      </c>
      <c r="G15" s="33">
        <f t="shared" si="1"/>
        <v>25473</v>
      </c>
      <c r="H15" s="33">
        <f t="shared" si="1"/>
        <v>25607</v>
      </c>
      <c r="I15" s="33">
        <f t="shared" si="1"/>
        <v>26564</v>
      </c>
      <c r="J15" s="33">
        <v>27292</v>
      </c>
      <c r="K15" s="13"/>
      <c r="M15" s="25"/>
      <c r="N15" s="12"/>
      <c r="P15" s="12"/>
      <c r="R15" s="12"/>
      <c r="S15" s="12"/>
      <c r="U15" s="12"/>
      <c r="W15" s="12"/>
      <c r="Y15" s="12"/>
      <c r="Z15" s="12"/>
      <c r="AB15" s="12"/>
      <c r="AC15" s="12"/>
      <c r="AD15" s="12"/>
      <c r="AE15" s="12"/>
      <c r="AF15" s="12"/>
      <c r="AG15" s="12"/>
      <c r="AH15" s="12"/>
      <c r="AI15" s="12"/>
      <c r="AJ15" s="12"/>
      <c r="AL15" s="12"/>
      <c r="AM15" s="12"/>
      <c r="AN15" s="12"/>
      <c r="AO15" s="12"/>
      <c r="AR15" s="12"/>
      <c r="AS15" s="12"/>
      <c r="AT15" s="12"/>
      <c r="AU15" s="12"/>
      <c r="AV15" s="12"/>
      <c r="AW15" s="12"/>
      <c r="AX15" s="12"/>
    </row>
    <row r="16" spans="1:50" ht="15.95" customHeight="1" x14ac:dyDescent="0.2">
      <c r="A16" s="35" t="s">
        <v>32</v>
      </c>
      <c r="B16" s="36" t="s">
        <v>33</v>
      </c>
      <c r="C16" s="19" t="s">
        <v>34</v>
      </c>
      <c r="D16" s="24">
        <v>250</v>
      </c>
      <c r="E16" s="19">
        <v>400</v>
      </c>
      <c r="F16" s="22" t="s">
        <v>34</v>
      </c>
      <c r="G16" s="37">
        <v>770</v>
      </c>
      <c r="H16" s="22" t="s">
        <v>34</v>
      </c>
      <c r="I16" s="38" t="s">
        <v>34</v>
      </c>
      <c r="J16" s="38" t="s">
        <v>34</v>
      </c>
      <c r="K16" s="12"/>
      <c r="M16" s="25"/>
      <c r="N16" s="12"/>
      <c r="P16" s="12"/>
      <c r="R16" s="12"/>
      <c r="S16" s="12"/>
      <c r="U16" s="12"/>
      <c r="W16" s="12"/>
      <c r="Y16" s="12"/>
      <c r="Z16" s="12"/>
      <c r="AB16" s="12"/>
      <c r="AC16" s="12"/>
      <c r="AD16" s="12"/>
      <c r="AE16" s="12"/>
      <c r="AG16" s="12"/>
      <c r="AH16" s="12"/>
      <c r="AI16" s="12"/>
      <c r="AK16" s="12"/>
      <c r="AL16" s="12"/>
      <c r="AM16" s="12"/>
      <c r="AN16" s="12"/>
      <c r="AO16" s="12"/>
      <c r="AQ16" s="12"/>
      <c r="AR16" s="12"/>
      <c r="AS16" s="12"/>
      <c r="AU16" s="12"/>
      <c r="AV16" s="12"/>
      <c r="AX16" s="12"/>
    </row>
    <row r="17" spans="1:50" ht="15.95" customHeight="1" x14ac:dyDescent="0.2">
      <c r="A17" s="39" t="s">
        <v>35</v>
      </c>
      <c r="B17" s="18" t="s">
        <v>36</v>
      </c>
      <c r="C17" s="16"/>
      <c r="D17" s="40"/>
      <c r="E17" s="16"/>
      <c r="F17" s="16"/>
      <c r="G17" s="16"/>
      <c r="H17" s="1"/>
      <c r="I17" s="41"/>
      <c r="J17" s="41"/>
      <c r="K17"/>
      <c r="M17" s="42"/>
    </row>
    <row r="18" spans="1:50" ht="15.95" customHeight="1" x14ac:dyDescent="0.2">
      <c r="A18" s="18" t="s">
        <v>15</v>
      </c>
      <c r="B18" s="15" t="s">
        <v>16</v>
      </c>
      <c r="C18" s="16"/>
      <c r="D18" s="40"/>
      <c r="E18" s="16"/>
      <c r="F18" s="16"/>
      <c r="G18" s="16"/>
      <c r="H18" s="1"/>
      <c r="I18" s="41"/>
      <c r="J18" s="41"/>
      <c r="K18"/>
      <c r="M18" s="42"/>
    </row>
    <row r="19" spans="1:50" ht="15.95" customHeight="1" x14ac:dyDescent="0.2">
      <c r="A19" s="20" t="s">
        <v>11</v>
      </c>
      <c r="B19" s="21" t="s">
        <v>37</v>
      </c>
      <c r="C19" s="16">
        <v>1603</v>
      </c>
      <c r="D19" s="43">
        <v>1632</v>
      </c>
      <c r="E19" s="19">
        <v>27</v>
      </c>
      <c r="F19" s="19">
        <v>28</v>
      </c>
      <c r="G19" s="23">
        <v>39</v>
      </c>
      <c r="H19" s="22">
        <v>39</v>
      </c>
      <c r="I19" s="22">
        <v>38.814999999999998</v>
      </c>
      <c r="J19" s="22">
        <v>185</v>
      </c>
      <c r="K19" s="17"/>
      <c r="L19" s="17"/>
      <c r="M19" s="23"/>
      <c r="N19" s="44"/>
      <c r="O19" s="45"/>
      <c r="P19" s="45"/>
      <c r="Q19" s="45"/>
      <c r="R19" s="45"/>
      <c r="U19" s="12"/>
      <c r="Z19" s="12"/>
      <c r="AE19" s="13"/>
      <c r="AH19" s="12"/>
      <c r="AI19" s="12"/>
      <c r="AK19" s="12"/>
      <c r="AL19" s="12"/>
      <c r="AM19" s="12"/>
      <c r="AN19" s="12"/>
      <c r="AO19" s="12"/>
      <c r="AQ19" s="12"/>
      <c r="AR19" s="12"/>
      <c r="AS19" s="12"/>
      <c r="AU19" s="12"/>
      <c r="AV19" s="12"/>
      <c r="AX19" s="12"/>
    </row>
    <row r="20" spans="1:50" ht="15.95" customHeight="1" x14ac:dyDescent="0.2">
      <c r="A20" s="20" t="s">
        <v>18</v>
      </c>
      <c r="B20" s="21" t="s">
        <v>38</v>
      </c>
      <c r="C20" s="16">
        <v>386</v>
      </c>
      <c r="D20" s="24">
        <v>329</v>
      </c>
      <c r="E20" s="19">
        <v>316</v>
      </c>
      <c r="F20" s="22">
        <v>316</v>
      </c>
      <c r="G20" s="23">
        <v>332</v>
      </c>
      <c r="H20" s="22">
        <v>354</v>
      </c>
      <c r="I20" s="22">
        <v>342.42599999999999</v>
      </c>
      <c r="J20" s="22">
        <v>341</v>
      </c>
      <c r="K20" s="17"/>
      <c r="L20" s="17"/>
      <c r="M20" s="46"/>
      <c r="N20" s="47"/>
      <c r="O20" s="45"/>
      <c r="P20" s="45"/>
      <c r="Q20" s="48"/>
      <c r="R20" s="45"/>
      <c r="U20" s="12"/>
      <c r="X20" s="12"/>
      <c r="Z20" s="12"/>
      <c r="AD20" s="12"/>
      <c r="AE20" s="12"/>
      <c r="AH20" s="12"/>
      <c r="AI20" s="12"/>
      <c r="AL20" s="12"/>
      <c r="AM20" s="12"/>
      <c r="AN20" s="12"/>
      <c r="AQ20" s="12"/>
      <c r="AR20" s="12"/>
      <c r="AS20" s="12"/>
      <c r="AV20" s="12"/>
      <c r="AX20" s="12"/>
    </row>
    <row r="21" spans="1:50" ht="15.95" customHeight="1" x14ac:dyDescent="0.2">
      <c r="A21" s="20" t="s">
        <v>20</v>
      </c>
      <c r="B21" s="21" t="s">
        <v>39</v>
      </c>
      <c r="C21" s="23">
        <v>5536</v>
      </c>
      <c r="D21" s="24">
        <v>5031</v>
      </c>
      <c r="E21" s="19">
        <v>3423</v>
      </c>
      <c r="F21" s="22">
        <v>3689</v>
      </c>
      <c r="G21" s="23">
        <v>3990</v>
      </c>
      <c r="H21" s="22">
        <v>4040</v>
      </c>
      <c r="I21" s="22">
        <v>4066.5709999999999</v>
      </c>
      <c r="J21" s="22">
        <v>4433</v>
      </c>
      <c r="K21" s="17"/>
      <c r="L21" s="49"/>
      <c r="M21" s="46"/>
      <c r="N21" s="47"/>
      <c r="O21" s="45"/>
      <c r="P21" s="48"/>
      <c r="Q21" s="48"/>
      <c r="R21" s="45"/>
      <c r="U21" s="12"/>
      <c r="W21" s="12"/>
      <c r="Y21" s="12"/>
      <c r="Z21" s="12"/>
      <c r="AB21" s="12"/>
      <c r="AC21" s="12"/>
      <c r="AD21" s="12"/>
      <c r="AE21" s="12"/>
      <c r="AG21" s="12"/>
      <c r="AH21" s="12"/>
      <c r="AI21" s="12"/>
      <c r="AK21" s="12"/>
      <c r="AL21" s="12"/>
      <c r="AM21" s="12"/>
      <c r="AN21" s="12"/>
      <c r="AO21" s="12"/>
      <c r="AQ21" s="12"/>
      <c r="AR21" s="12"/>
      <c r="AS21" s="12"/>
      <c r="AU21" s="12"/>
      <c r="AV21" s="12"/>
      <c r="AX21" s="12"/>
    </row>
    <row r="22" spans="1:50" ht="15.95" customHeight="1" x14ac:dyDescent="0.2">
      <c r="A22" s="20" t="s">
        <v>22</v>
      </c>
      <c r="B22" s="21" t="s">
        <v>23</v>
      </c>
      <c r="C22" s="23">
        <v>775</v>
      </c>
      <c r="D22" s="24">
        <v>944</v>
      </c>
      <c r="E22" s="19">
        <v>926</v>
      </c>
      <c r="F22" s="22">
        <v>962</v>
      </c>
      <c r="G22" s="23">
        <v>1136</v>
      </c>
      <c r="H22" s="22">
        <v>1119</v>
      </c>
      <c r="I22" s="19">
        <v>1131</v>
      </c>
      <c r="J22" s="19">
        <v>1279</v>
      </c>
      <c r="K22" s="17"/>
      <c r="L22" s="49"/>
      <c r="M22" s="49"/>
      <c r="N22" s="47"/>
      <c r="O22" s="45"/>
      <c r="P22" s="45"/>
      <c r="Q22" s="48"/>
      <c r="R22" s="45"/>
      <c r="U22" s="12"/>
      <c r="X22" s="12"/>
      <c r="Z22" s="12"/>
      <c r="AC22" s="12"/>
      <c r="AD22" s="12"/>
      <c r="AE22" s="12"/>
      <c r="AH22" s="12"/>
      <c r="AI22" s="12"/>
      <c r="AL22" s="12"/>
      <c r="AM22" s="12"/>
      <c r="AN22" s="12"/>
      <c r="AQ22" s="12"/>
      <c r="AR22" s="12"/>
      <c r="AS22" s="12"/>
      <c r="AV22" s="12"/>
      <c r="AX22" s="12"/>
    </row>
    <row r="23" spans="1:50" ht="15.95" customHeight="1" x14ac:dyDescent="0.2">
      <c r="A23" s="20" t="s">
        <v>24</v>
      </c>
      <c r="B23" s="21" t="s">
        <v>25</v>
      </c>
      <c r="C23" s="16">
        <v>510</v>
      </c>
      <c r="D23" s="43">
        <v>494</v>
      </c>
      <c r="E23" s="19">
        <v>506</v>
      </c>
      <c r="F23" s="19">
        <v>506</v>
      </c>
      <c r="G23" s="50">
        <v>602</v>
      </c>
      <c r="H23" s="51">
        <v>650</v>
      </c>
      <c r="I23" s="51">
        <v>652</v>
      </c>
      <c r="J23" s="51">
        <v>660</v>
      </c>
      <c r="K23" s="17"/>
      <c r="L23" s="49"/>
      <c r="M23" s="49"/>
      <c r="N23" s="47"/>
      <c r="O23" s="45"/>
      <c r="P23" s="45"/>
      <c r="Q23" s="48"/>
      <c r="R23" s="45"/>
      <c r="U23" s="12"/>
      <c r="X23" s="12"/>
      <c r="Z23" s="12"/>
      <c r="AC23" s="12"/>
      <c r="AD23" s="12"/>
      <c r="AE23" s="12"/>
      <c r="AH23" s="12"/>
      <c r="AI23" s="12"/>
      <c r="AL23" s="12"/>
      <c r="AM23" s="12"/>
      <c r="AN23" s="12"/>
      <c r="AQ23" s="12"/>
      <c r="AR23" s="12"/>
      <c r="AS23" s="12"/>
      <c r="AV23" s="12"/>
      <c r="AX23" s="12"/>
    </row>
    <row r="24" spans="1:50" ht="15.95" customHeight="1" x14ac:dyDescent="0.2">
      <c r="A24" s="21"/>
      <c r="B24" s="28" t="s">
        <v>27</v>
      </c>
      <c r="C24" s="1">
        <f t="shared" ref="C24:I24" si="2">SUM(C19:C23)</f>
        <v>8810</v>
      </c>
      <c r="D24" s="1">
        <f t="shared" si="2"/>
        <v>8430</v>
      </c>
      <c r="E24" s="1">
        <f t="shared" si="2"/>
        <v>5198</v>
      </c>
      <c r="F24" s="1">
        <f t="shared" si="2"/>
        <v>5501</v>
      </c>
      <c r="G24" s="33">
        <f t="shared" si="2"/>
        <v>6099</v>
      </c>
      <c r="H24" s="52">
        <f t="shared" si="2"/>
        <v>6202</v>
      </c>
      <c r="I24" s="52">
        <f t="shared" si="2"/>
        <v>6230.8119999999999</v>
      </c>
      <c r="J24" s="52">
        <v>6898</v>
      </c>
      <c r="K24" s="17"/>
      <c r="L24" s="17"/>
      <c r="M24" s="49"/>
      <c r="N24" s="47"/>
      <c r="O24" s="45"/>
      <c r="P24" s="45"/>
      <c r="Q24" s="48"/>
      <c r="R24" s="45"/>
      <c r="U24" s="12"/>
      <c r="X24" s="12"/>
      <c r="Z24" s="12"/>
      <c r="AC24" s="12"/>
      <c r="AD24" s="12"/>
      <c r="AE24" s="12"/>
      <c r="AH24" s="12"/>
      <c r="AI24" s="12"/>
      <c r="AL24" s="12"/>
      <c r="AM24" s="12"/>
      <c r="AN24" s="12"/>
      <c r="AQ24" s="12"/>
      <c r="AR24" s="12"/>
      <c r="AS24" s="12"/>
      <c r="AV24" s="12"/>
      <c r="AX24" s="12"/>
    </row>
    <row r="25" spans="1:50" ht="15.95" customHeight="1" x14ac:dyDescent="0.2">
      <c r="A25" s="15" t="s">
        <v>28</v>
      </c>
      <c r="B25" s="18" t="s">
        <v>29</v>
      </c>
      <c r="C25" s="23">
        <v>776</v>
      </c>
      <c r="D25" s="24">
        <v>825</v>
      </c>
      <c r="E25" s="19">
        <v>670</v>
      </c>
      <c r="F25" s="22">
        <v>670</v>
      </c>
      <c r="G25" s="23">
        <v>679</v>
      </c>
      <c r="H25" s="22">
        <v>764</v>
      </c>
      <c r="I25" s="22">
        <v>840</v>
      </c>
      <c r="J25" s="22">
        <v>702</v>
      </c>
      <c r="K25" s="17"/>
      <c r="L25" s="49"/>
      <c r="M25" s="53"/>
      <c r="N25" s="47"/>
      <c r="O25" s="45"/>
      <c r="P25" s="48"/>
      <c r="Q25" s="48"/>
      <c r="R25" s="45"/>
      <c r="U25" s="12"/>
      <c r="W25" s="12"/>
      <c r="Y25" s="12"/>
      <c r="Z25" s="12"/>
      <c r="AB25" s="12"/>
      <c r="AC25" s="12"/>
      <c r="AD25" s="12"/>
      <c r="AE25" s="12"/>
      <c r="AG25" s="12"/>
      <c r="AH25" s="13"/>
      <c r="AI25" s="12"/>
      <c r="AK25" s="12"/>
      <c r="AL25" s="12"/>
      <c r="AM25" s="12"/>
      <c r="AN25" s="12"/>
      <c r="AO25" s="12"/>
      <c r="AQ25" s="12"/>
      <c r="AR25" s="12"/>
      <c r="AS25" s="12"/>
      <c r="AU25" s="12"/>
      <c r="AV25" s="12"/>
      <c r="AX25" s="12"/>
    </row>
    <row r="26" spans="1:50" ht="15.95" customHeight="1" x14ac:dyDescent="0.2">
      <c r="A26" s="15" t="s">
        <v>40</v>
      </c>
      <c r="B26" s="54" t="s">
        <v>41</v>
      </c>
      <c r="C26" s="31">
        <v>9586</v>
      </c>
      <c r="D26" s="55">
        <f>SUM(D24:D25)</f>
        <v>9255</v>
      </c>
      <c r="E26" s="40">
        <f>SUM(E24:E25)</f>
        <v>5868</v>
      </c>
      <c r="F26" s="55">
        <f>SUM(F24:F25)</f>
        <v>6171</v>
      </c>
      <c r="G26" s="31">
        <f>SUM(G24:G25)</f>
        <v>6778</v>
      </c>
      <c r="H26" s="24">
        <v>6966</v>
      </c>
      <c r="I26" s="24">
        <f>SUM(I24:I25)</f>
        <v>7070.8119999999999</v>
      </c>
      <c r="J26" s="24">
        <v>7600</v>
      </c>
      <c r="K26" s="47"/>
      <c r="L26" s="17"/>
      <c r="M26" s="49"/>
      <c r="N26" s="47"/>
      <c r="O26" s="45"/>
      <c r="P26" s="45"/>
      <c r="Q26" s="48"/>
      <c r="R26" s="45"/>
      <c r="U26" s="12"/>
      <c r="X26" s="12"/>
      <c r="Z26" s="12"/>
      <c r="AC26" s="12"/>
      <c r="AD26" s="12"/>
      <c r="AE26" s="12"/>
      <c r="AH26" s="12"/>
      <c r="AI26" s="12"/>
      <c r="AL26" s="12"/>
      <c r="AM26" s="12"/>
      <c r="AN26" s="12"/>
      <c r="AQ26" s="12"/>
      <c r="AR26" s="12"/>
      <c r="AS26" s="12"/>
      <c r="AV26" s="12"/>
      <c r="AX26" s="12"/>
    </row>
    <row r="27" spans="1:50" ht="15.95" customHeight="1" x14ac:dyDescent="0.2">
      <c r="A27" s="36" t="s">
        <v>32</v>
      </c>
      <c r="B27" s="36" t="s">
        <v>42</v>
      </c>
      <c r="C27" s="19" t="s">
        <v>34</v>
      </c>
      <c r="D27" s="43">
        <v>8000</v>
      </c>
      <c r="E27" s="19">
        <v>16000</v>
      </c>
      <c r="F27" s="22" t="s">
        <v>34</v>
      </c>
      <c r="G27" s="19">
        <v>30800</v>
      </c>
      <c r="H27" s="22" t="s">
        <v>34</v>
      </c>
      <c r="I27" s="22" t="s">
        <v>34</v>
      </c>
      <c r="J27" s="22" t="s">
        <v>34</v>
      </c>
      <c r="K27" s="47" t="s">
        <v>43</v>
      </c>
      <c r="L27" s="49"/>
      <c r="M27" s="49"/>
      <c r="N27" s="47"/>
      <c r="O27" s="45"/>
      <c r="P27" s="48"/>
      <c r="Q27" s="48"/>
      <c r="R27" s="45"/>
      <c r="U27" s="12"/>
      <c r="W27" s="12"/>
      <c r="Y27" s="12"/>
      <c r="Z27" s="12"/>
      <c r="AB27" s="12"/>
      <c r="AC27" s="12"/>
      <c r="AD27" s="12"/>
      <c r="AE27" s="12"/>
      <c r="AG27" s="12"/>
      <c r="AH27" s="12"/>
      <c r="AI27" s="12"/>
      <c r="AK27" s="12"/>
      <c r="AL27" s="12"/>
      <c r="AM27" s="12"/>
      <c r="AN27" s="12"/>
      <c r="AO27" s="12"/>
      <c r="AQ27" s="12"/>
      <c r="AR27" s="12"/>
      <c r="AS27" s="12"/>
      <c r="AU27" s="12"/>
      <c r="AV27" s="12"/>
      <c r="AX27" s="12"/>
    </row>
    <row r="28" spans="1:50" ht="13.5" x14ac:dyDescent="0.25">
      <c r="A28" s="62" t="s">
        <v>44</v>
      </c>
      <c r="B28" s="62"/>
      <c r="C28" s="62"/>
      <c r="D28" s="62"/>
      <c r="E28" s="62"/>
      <c r="F28" s="62"/>
      <c r="G28" s="56"/>
      <c r="H28" s="56"/>
      <c r="I28" s="57"/>
      <c r="J28" s="58"/>
      <c r="K28" s="59"/>
      <c r="L28" s="49"/>
      <c r="M28" s="49"/>
      <c r="N28" s="17"/>
      <c r="O28" s="45"/>
      <c r="P28" s="48"/>
      <c r="Q28" s="48"/>
      <c r="R28" s="45"/>
      <c r="U28" s="12"/>
      <c r="W28" s="12"/>
      <c r="Y28" s="12"/>
      <c r="Z28" s="12"/>
      <c r="AB28" s="12"/>
      <c r="AC28" s="12"/>
      <c r="AD28" s="12"/>
      <c r="AE28" s="12"/>
      <c r="AG28" s="12"/>
      <c r="AH28" s="12"/>
      <c r="AI28" s="12"/>
      <c r="AK28" s="12"/>
      <c r="AL28" s="12"/>
      <c r="AM28" s="12"/>
      <c r="AN28" s="12"/>
      <c r="AO28" s="12"/>
      <c r="AQ28" s="12"/>
      <c r="AR28" s="12"/>
      <c r="AS28" s="12"/>
      <c r="AU28" s="12"/>
      <c r="AV28" s="12"/>
      <c r="AX28" s="12"/>
    </row>
    <row r="29" spans="1:50" x14ac:dyDescent="0.2">
      <c r="G29" s="45"/>
      <c r="H29" s="45"/>
      <c r="I29" s="45"/>
      <c r="J29" s="59"/>
      <c r="K29" s="59"/>
    </row>
    <row r="31" spans="1:50" ht="16.5" x14ac:dyDescent="0.2">
      <c r="A31" s="60" t="s">
        <v>46</v>
      </c>
      <c r="B31" s="60"/>
      <c r="C31" s="60"/>
      <c r="D31" s="60"/>
      <c r="E31" s="60"/>
      <c r="F31" s="60"/>
      <c r="G31" s="60"/>
      <c r="H31" s="60"/>
      <c r="I31" s="60"/>
      <c r="J31" s="60"/>
    </row>
    <row r="32" spans="1:50" ht="16.5" x14ac:dyDescent="0.2">
      <c r="A32" s="61" t="s">
        <v>1</v>
      </c>
      <c r="B32" s="61"/>
      <c r="C32" s="61"/>
      <c r="D32" s="61"/>
      <c r="E32" s="61"/>
      <c r="F32" s="61"/>
      <c r="G32" s="61"/>
      <c r="H32" s="61"/>
      <c r="I32" s="61"/>
      <c r="J32" s="61"/>
      <c r="K32" s="1" t="s">
        <v>45</v>
      </c>
    </row>
    <row r="33" spans="1:10" x14ac:dyDescent="0.2">
      <c r="A33" s="2"/>
      <c r="B33" s="2"/>
      <c r="C33" s="2"/>
      <c r="D33" s="2"/>
      <c r="E33" s="2"/>
      <c r="F33" s="2"/>
      <c r="G33" s="2"/>
      <c r="H33" s="63"/>
      <c r="I33" s="4"/>
      <c r="J33" s="45"/>
    </row>
    <row r="34" spans="1:10" x14ac:dyDescent="0.2">
      <c r="A34" s="64"/>
      <c r="B34" s="65" t="s">
        <v>2</v>
      </c>
      <c r="C34" s="65" t="s">
        <v>3</v>
      </c>
      <c r="D34" s="6" t="s">
        <v>4</v>
      </c>
      <c r="E34" s="6" t="s">
        <v>5</v>
      </c>
      <c r="F34" s="30" t="s">
        <v>47</v>
      </c>
      <c r="G34" s="66" t="s">
        <v>7</v>
      </c>
      <c r="H34" s="66" t="s">
        <v>8</v>
      </c>
      <c r="I34" s="66" t="s">
        <v>9</v>
      </c>
      <c r="J34" s="66" t="s">
        <v>10</v>
      </c>
    </row>
    <row r="35" spans="1:10" x14ac:dyDescent="0.2">
      <c r="A35" s="64"/>
      <c r="B35" s="10">
        <v>-1</v>
      </c>
      <c r="C35" s="10">
        <v>-2</v>
      </c>
      <c r="D35" s="10">
        <v>-3</v>
      </c>
      <c r="E35" s="10">
        <v>-4</v>
      </c>
      <c r="F35" s="10">
        <v>-5</v>
      </c>
      <c r="G35" s="10">
        <v>-6</v>
      </c>
      <c r="H35" s="10">
        <v>-7</v>
      </c>
      <c r="I35" s="10">
        <v>-8</v>
      </c>
      <c r="J35" s="10">
        <v>-9</v>
      </c>
    </row>
    <row r="36" spans="1:10" x14ac:dyDescent="0.2">
      <c r="A36" s="67" t="s">
        <v>48</v>
      </c>
      <c r="B36" s="39" t="s">
        <v>49</v>
      </c>
      <c r="C36" s="16"/>
      <c r="D36" s="16"/>
      <c r="E36" s="16"/>
      <c r="F36" s="16"/>
      <c r="G36" s="17"/>
      <c r="H36" s="17"/>
      <c r="I36" s="17"/>
      <c r="J36" s="8"/>
    </row>
    <row r="37" spans="1:10" x14ac:dyDescent="0.2">
      <c r="A37" s="3"/>
      <c r="B37" s="68"/>
      <c r="C37" s="16"/>
      <c r="D37" s="16"/>
      <c r="E37" s="16"/>
      <c r="F37" s="16"/>
      <c r="G37" s="17"/>
      <c r="H37" s="17"/>
      <c r="I37" s="17"/>
      <c r="J37" s="8"/>
    </row>
    <row r="38" spans="1:10" x14ac:dyDescent="0.2">
      <c r="A38" s="69" t="s">
        <v>15</v>
      </c>
      <c r="B38" s="39" t="s">
        <v>50</v>
      </c>
      <c r="C38" s="16"/>
      <c r="D38" s="16"/>
      <c r="E38" s="16"/>
      <c r="F38" s="16"/>
      <c r="G38" s="17"/>
      <c r="H38" s="17"/>
      <c r="I38" s="17"/>
      <c r="J38" s="8"/>
    </row>
    <row r="39" spans="1:10" x14ac:dyDescent="0.2">
      <c r="A39" s="70">
        <v>-1</v>
      </c>
      <c r="B39" s="68" t="s">
        <v>51</v>
      </c>
      <c r="C39" s="23">
        <v>1024061</v>
      </c>
      <c r="D39" s="23">
        <v>1067010</v>
      </c>
      <c r="E39" s="23">
        <v>483493</v>
      </c>
      <c r="F39" s="23">
        <v>1318314</v>
      </c>
      <c r="G39" s="23">
        <v>1370726</v>
      </c>
      <c r="H39" s="23">
        <v>913996</v>
      </c>
      <c r="I39" s="23">
        <v>1016402</v>
      </c>
      <c r="J39" s="23">
        <v>1646347.15</v>
      </c>
    </row>
    <row r="40" spans="1:10" x14ac:dyDescent="0.2">
      <c r="A40" s="70">
        <v>-2</v>
      </c>
      <c r="B40" s="68" t="s">
        <v>52</v>
      </c>
      <c r="C40" s="23">
        <v>132896</v>
      </c>
      <c r="D40" s="23" t="s">
        <v>53</v>
      </c>
      <c r="E40" s="16">
        <v>106357</v>
      </c>
      <c r="F40" s="23">
        <v>206610</v>
      </c>
      <c r="G40" s="23">
        <v>210587</v>
      </c>
      <c r="H40" s="23">
        <v>174689</v>
      </c>
      <c r="I40" s="23">
        <v>161274</v>
      </c>
      <c r="J40" s="23">
        <v>158754.4</v>
      </c>
    </row>
    <row r="41" spans="1:10" x14ac:dyDescent="0.2">
      <c r="A41" s="70">
        <v>-3</v>
      </c>
      <c r="B41" s="68" t="s">
        <v>54</v>
      </c>
      <c r="C41" s="23">
        <v>222523</v>
      </c>
      <c r="D41" s="23">
        <v>216041</v>
      </c>
      <c r="E41" s="23">
        <v>174923</v>
      </c>
      <c r="F41" s="23">
        <v>210124</v>
      </c>
      <c r="G41" s="23">
        <v>506070</v>
      </c>
      <c r="H41" s="23">
        <v>553668</v>
      </c>
      <c r="I41" s="23">
        <v>694492</v>
      </c>
      <c r="J41" s="23">
        <v>960322.08</v>
      </c>
    </row>
    <row r="42" spans="1:10" x14ac:dyDescent="0.2">
      <c r="A42" s="70">
        <v>-4</v>
      </c>
      <c r="B42" s="68" t="s">
        <v>55</v>
      </c>
      <c r="C42" s="23">
        <v>205320</v>
      </c>
      <c r="D42" s="23">
        <v>300274</v>
      </c>
      <c r="E42" s="23">
        <v>147596</v>
      </c>
      <c r="F42" s="23">
        <v>163215</v>
      </c>
      <c r="G42" s="23">
        <v>215444</v>
      </c>
      <c r="H42" s="23">
        <v>477321</v>
      </c>
      <c r="I42" s="23">
        <v>347114</v>
      </c>
      <c r="J42" s="23">
        <v>400109.4</v>
      </c>
    </row>
    <row r="43" spans="1:10" x14ac:dyDescent="0.2">
      <c r="A43" s="70">
        <v>-5</v>
      </c>
      <c r="B43" s="68" t="s">
        <v>25</v>
      </c>
      <c r="C43" s="23">
        <v>252323</v>
      </c>
      <c r="D43" s="23">
        <v>303939</v>
      </c>
      <c r="E43" s="23">
        <v>146055</v>
      </c>
      <c r="F43" s="23">
        <v>166660</v>
      </c>
      <c r="G43" s="23">
        <v>249990</v>
      </c>
      <c r="H43" s="23">
        <v>276942</v>
      </c>
      <c r="I43" s="23">
        <v>272412</v>
      </c>
      <c r="J43" s="23">
        <v>299802.26</v>
      </c>
    </row>
    <row r="44" spans="1:10" x14ac:dyDescent="0.2">
      <c r="B44" s="68" t="s">
        <v>56</v>
      </c>
      <c r="C44" s="33">
        <f t="shared" ref="C44:I44" si="3">SUM(C39:C43)</f>
        <v>1837123</v>
      </c>
      <c r="D44" s="33">
        <f t="shared" si="3"/>
        <v>1887264</v>
      </c>
      <c r="E44" s="33">
        <f t="shared" si="3"/>
        <v>1058424</v>
      </c>
      <c r="F44" s="33">
        <f t="shared" si="3"/>
        <v>2064923</v>
      </c>
      <c r="G44" s="33">
        <f t="shared" si="3"/>
        <v>2552817</v>
      </c>
      <c r="H44" s="33">
        <f t="shared" si="3"/>
        <v>2396616</v>
      </c>
      <c r="I44" s="33">
        <f t="shared" si="3"/>
        <v>2491694</v>
      </c>
      <c r="J44" s="33">
        <v>3465335.29</v>
      </c>
    </row>
    <row r="45" spans="1:10" x14ac:dyDescent="0.2">
      <c r="A45" s="69" t="s">
        <v>28</v>
      </c>
      <c r="B45" s="39" t="s">
        <v>57</v>
      </c>
      <c r="C45" s="23">
        <v>58232</v>
      </c>
      <c r="D45" s="23">
        <v>58196</v>
      </c>
      <c r="E45" s="23">
        <v>88018</v>
      </c>
      <c r="F45" s="23">
        <v>92349</v>
      </c>
      <c r="G45" s="23">
        <v>110819</v>
      </c>
      <c r="H45" s="23">
        <v>36686</v>
      </c>
      <c r="I45" s="23">
        <v>34575</v>
      </c>
      <c r="J45" s="23">
        <v>36878.85</v>
      </c>
    </row>
    <row r="46" spans="1:10" x14ac:dyDescent="0.2">
      <c r="A46" s="71" t="s">
        <v>58</v>
      </c>
      <c r="B46" s="39" t="s">
        <v>59</v>
      </c>
      <c r="C46" s="46">
        <f t="shared" ref="C46:I46" si="4">SUM(C44:C45)</f>
        <v>1895355</v>
      </c>
      <c r="D46" s="46">
        <f t="shared" si="4"/>
        <v>1945460</v>
      </c>
      <c r="E46" s="46">
        <f t="shared" si="4"/>
        <v>1146442</v>
      </c>
      <c r="F46" s="46">
        <f t="shared" si="4"/>
        <v>2157272</v>
      </c>
      <c r="G46" s="46">
        <f t="shared" si="4"/>
        <v>2663636</v>
      </c>
      <c r="H46" s="46">
        <f t="shared" si="4"/>
        <v>2433302</v>
      </c>
      <c r="I46" s="46">
        <f t="shared" si="4"/>
        <v>2526269</v>
      </c>
      <c r="J46" s="46">
        <v>3502214.14</v>
      </c>
    </row>
    <row r="47" spans="1:10" x14ac:dyDescent="0.2">
      <c r="A47" s="72" t="s">
        <v>32</v>
      </c>
      <c r="B47" s="39" t="s">
        <v>60</v>
      </c>
      <c r="C47" s="73" t="s">
        <v>34</v>
      </c>
      <c r="D47" s="73">
        <v>35</v>
      </c>
      <c r="E47" s="73">
        <v>56</v>
      </c>
      <c r="F47" s="74">
        <v>10.78</v>
      </c>
      <c r="G47" s="73" t="s">
        <v>34</v>
      </c>
      <c r="H47" s="73" t="s">
        <v>34</v>
      </c>
      <c r="I47" s="73" t="s">
        <v>34</v>
      </c>
      <c r="J47" s="73" t="s">
        <v>34</v>
      </c>
    </row>
    <row r="48" spans="1:10" x14ac:dyDescent="0.2"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67" t="s">
        <v>61</v>
      </c>
      <c r="B49" s="39" t="s">
        <v>62</v>
      </c>
      <c r="C49" s="23"/>
      <c r="D49" s="23"/>
      <c r="E49" s="23"/>
      <c r="F49" s="23"/>
      <c r="G49" s="23"/>
      <c r="H49" s="23"/>
      <c r="I49" s="23"/>
      <c r="J49" s="23"/>
    </row>
    <row r="50" spans="1:10" x14ac:dyDescent="0.2">
      <c r="A50" s="69" t="s">
        <v>15</v>
      </c>
      <c r="B50" s="67" t="s">
        <v>50</v>
      </c>
      <c r="C50" s="16"/>
      <c r="D50" s="16"/>
      <c r="E50" s="16"/>
      <c r="F50" s="17"/>
      <c r="G50" s="17"/>
      <c r="H50" s="17"/>
      <c r="I50" s="8"/>
      <c r="J50" s="8"/>
    </row>
    <row r="51" spans="1:10" x14ac:dyDescent="0.2">
      <c r="A51" s="70">
        <v>-1</v>
      </c>
      <c r="B51" s="75" t="s">
        <v>63</v>
      </c>
      <c r="C51" s="23">
        <v>430495</v>
      </c>
      <c r="D51" s="23">
        <v>410250</v>
      </c>
      <c r="E51" s="23">
        <v>389135</v>
      </c>
      <c r="F51" s="23">
        <v>511730</v>
      </c>
      <c r="G51" s="23">
        <v>698810</v>
      </c>
      <c r="H51" s="23">
        <v>849857</v>
      </c>
      <c r="I51" s="23">
        <v>900457</v>
      </c>
      <c r="J51" s="23">
        <v>977107.51</v>
      </c>
    </row>
    <row r="52" spans="1:10" x14ac:dyDescent="0.2">
      <c r="A52" s="70">
        <v>-2</v>
      </c>
      <c r="B52" s="75" t="s">
        <v>52</v>
      </c>
      <c r="C52" s="23">
        <v>625442</v>
      </c>
      <c r="D52" s="16" t="s">
        <v>64</v>
      </c>
      <c r="E52" s="23">
        <v>21016</v>
      </c>
      <c r="F52" s="23">
        <v>119010</v>
      </c>
      <c r="G52" s="23">
        <v>185300</v>
      </c>
      <c r="H52" s="23">
        <v>192561</v>
      </c>
      <c r="I52" s="23">
        <v>195533</v>
      </c>
      <c r="J52" s="23">
        <v>180465.39</v>
      </c>
    </row>
    <row r="53" spans="1:10" x14ac:dyDescent="0.2">
      <c r="A53" s="70">
        <v>-3</v>
      </c>
      <c r="B53" s="75" t="s">
        <v>54</v>
      </c>
      <c r="C53" s="23">
        <v>106775</v>
      </c>
      <c r="D53" s="23">
        <v>110525</v>
      </c>
      <c r="E53" s="23">
        <v>117692</v>
      </c>
      <c r="F53" s="23">
        <v>164962</v>
      </c>
      <c r="G53" s="23">
        <v>210578</v>
      </c>
      <c r="H53" s="23">
        <v>186787</v>
      </c>
      <c r="I53" s="23">
        <v>293588</v>
      </c>
      <c r="J53" s="23">
        <v>449011.35</v>
      </c>
    </row>
    <row r="54" spans="1:10" x14ac:dyDescent="0.2">
      <c r="A54" s="70">
        <v>-5</v>
      </c>
      <c r="B54" s="75" t="s">
        <v>55</v>
      </c>
      <c r="C54" s="23">
        <v>157889</v>
      </c>
      <c r="D54" s="23">
        <v>147184</v>
      </c>
      <c r="E54" s="23">
        <v>145619</v>
      </c>
      <c r="F54" s="23">
        <v>175595</v>
      </c>
      <c r="G54" s="23">
        <v>233541</v>
      </c>
      <c r="H54" s="23">
        <v>233795</v>
      </c>
      <c r="I54" s="23">
        <v>198303</v>
      </c>
      <c r="J54" s="23">
        <v>196248.41</v>
      </c>
    </row>
    <row r="55" spans="1:10" x14ac:dyDescent="0.2">
      <c r="A55" s="70">
        <v>-6</v>
      </c>
      <c r="B55" s="75" t="s">
        <v>25</v>
      </c>
      <c r="C55" s="23">
        <v>110321</v>
      </c>
      <c r="D55" s="23">
        <v>104809</v>
      </c>
      <c r="E55" s="23">
        <v>104809</v>
      </c>
      <c r="F55" s="23">
        <v>146065</v>
      </c>
      <c r="G55" s="23">
        <v>172357</v>
      </c>
      <c r="H55" s="23">
        <v>135917</v>
      </c>
      <c r="I55" s="23">
        <v>91867</v>
      </c>
      <c r="J55" s="23">
        <v>93563.68</v>
      </c>
    </row>
    <row r="56" spans="1:10" x14ac:dyDescent="0.2">
      <c r="A56" s="3"/>
      <c r="B56" s="75" t="s">
        <v>56</v>
      </c>
      <c r="C56" s="23">
        <v>1430922</v>
      </c>
      <c r="D56" s="23">
        <v>789346</v>
      </c>
      <c r="E56" s="23">
        <v>778271</v>
      </c>
      <c r="F56" s="23">
        <v>1117362</v>
      </c>
      <c r="G56" s="23">
        <v>1500586</v>
      </c>
      <c r="H56" s="23">
        <v>1598917</v>
      </c>
      <c r="I56" s="23">
        <v>1679748</v>
      </c>
      <c r="J56" s="23">
        <v>1896396.34</v>
      </c>
    </row>
    <row r="57" spans="1:10" x14ac:dyDescent="0.2">
      <c r="A57" s="69" t="s">
        <v>28</v>
      </c>
      <c r="B57" s="67" t="s">
        <v>57</v>
      </c>
      <c r="C57" s="65" t="s">
        <v>43</v>
      </c>
      <c r="D57" s="65" t="s">
        <v>43</v>
      </c>
      <c r="E57" s="65" t="s">
        <v>43</v>
      </c>
      <c r="F57" s="65" t="s">
        <v>43</v>
      </c>
      <c r="G57" s="65" t="s">
        <v>43</v>
      </c>
      <c r="H57" s="65" t="s">
        <v>43</v>
      </c>
      <c r="I57" s="65" t="s">
        <v>43</v>
      </c>
      <c r="J57" s="65" t="s">
        <v>34</v>
      </c>
    </row>
    <row r="58" spans="1:10" x14ac:dyDescent="0.2">
      <c r="A58" s="76" t="s">
        <v>30</v>
      </c>
      <c r="B58" s="77" t="s">
        <v>65</v>
      </c>
      <c r="C58" s="31">
        <v>1430922</v>
      </c>
      <c r="D58" s="40">
        <v>789346</v>
      </c>
      <c r="E58" s="40">
        <v>778271</v>
      </c>
      <c r="F58" s="40">
        <v>1117362</v>
      </c>
      <c r="G58" s="31">
        <v>1500586</v>
      </c>
      <c r="H58" s="31">
        <v>1598917</v>
      </c>
      <c r="I58" s="31">
        <v>1679748</v>
      </c>
      <c r="J58" s="31">
        <v>1896396.34</v>
      </c>
    </row>
    <row r="59" spans="1:10" x14ac:dyDescent="0.2">
      <c r="A59" s="78" t="s">
        <v>32</v>
      </c>
      <c r="B59" s="79" t="s">
        <v>60</v>
      </c>
      <c r="C59" s="80" t="s">
        <v>34</v>
      </c>
      <c r="D59" s="80" t="s">
        <v>34</v>
      </c>
      <c r="E59" s="80" t="s">
        <v>34</v>
      </c>
      <c r="F59" s="80" t="s">
        <v>34</v>
      </c>
      <c r="G59" s="80" t="s">
        <v>34</v>
      </c>
      <c r="H59" s="80" t="s">
        <v>34</v>
      </c>
      <c r="I59" s="80" t="s">
        <v>34</v>
      </c>
      <c r="J59" s="80" t="s">
        <v>34</v>
      </c>
    </row>
    <row r="60" spans="1:10" ht="13.5" x14ac:dyDescent="0.2">
      <c r="A60" s="81" t="s">
        <v>66</v>
      </c>
      <c r="B60" s="82"/>
      <c r="G60" s="83" t="s">
        <v>67</v>
      </c>
      <c r="H60" s="83"/>
      <c r="I60" s="83"/>
      <c r="J60" s="83"/>
    </row>
    <row r="61" spans="1:10" ht="13.5" x14ac:dyDescent="0.2">
      <c r="A61" s="81" t="s">
        <v>68</v>
      </c>
      <c r="B61" s="82"/>
      <c r="C61" s="82"/>
      <c r="D61" s="82"/>
      <c r="H61" s="82"/>
      <c r="I61" s="81"/>
      <c r="J61" s="82"/>
    </row>
  </sheetData>
  <mergeCells count="6">
    <mergeCell ref="G60:J60"/>
    <mergeCell ref="A1:J1"/>
    <mergeCell ref="A2:J2"/>
    <mergeCell ref="A28:F28"/>
    <mergeCell ref="A31:J31"/>
    <mergeCell ref="A32:J32"/>
  </mergeCells>
  <printOptions horizontalCentered="1"/>
  <pageMargins left="0.25" right="0.25" top="0.75" bottom="0.5" header="0.5" footer="0.5"/>
  <pageSetup paperSize="9" scale="95" orientation="landscape" r:id="rId1"/>
  <headerFooter alignWithMargins="0"/>
  <colBreaks count="1" manualBreakCount="1">
    <brk id="4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T-15.8(1)</vt:lpstr>
      <vt:lpstr>'T-15.8(1)'!Print_Area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2019-06-02T16:42:58Z</dcterms:created>
  <dcterms:modified xsi:type="dcterms:W3CDTF">2019-06-06T07:15:24Z</dcterms:modified>
</cp:coreProperties>
</file>