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7\"/>
    </mc:Choice>
  </mc:AlternateContent>
  <bookViews>
    <workbookView xWindow="0" yWindow="0" windowWidth="28800" windowHeight="12300"/>
  </bookViews>
  <sheets>
    <sheet name="Table-17.4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E24" i="1"/>
  <c r="E23" i="1"/>
  <c r="D22" i="1"/>
  <c r="D25" i="1" s="1"/>
  <c r="E25" i="1" s="1"/>
  <c r="C22" i="1"/>
  <c r="E21" i="1"/>
  <c r="E20" i="1"/>
  <c r="E19" i="1"/>
  <c r="E18" i="1"/>
  <c r="E17" i="1"/>
  <c r="E16" i="1"/>
  <c r="E15" i="1"/>
  <c r="E14" i="1"/>
  <c r="E13" i="1"/>
  <c r="E22" i="1" l="1"/>
</calcChain>
</file>

<file path=xl/sharedStrings.xml><?xml version="1.0" encoding="utf-8"?>
<sst xmlns="http://schemas.openxmlformats.org/spreadsheetml/2006/main" count="48" uniqueCount="47">
  <si>
    <t>TABLE- 17.4</t>
  </si>
  <si>
    <t xml:space="preserve">       Outlay and Expenditure under the Tenth Five-Year Plan ( 2002- 07 ) </t>
  </si>
  <si>
    <t>by Major Heads of Development in West Bengal</t>
  </si>
  <si>
    <r>
      <t xml:space="preserve">( </t>
    </r>
    <r>
      <rPr>
        <sz val="10"/>
        <color indexed="8"/>
        <rFont val="Rupee Foradian"/>
        <family val="2"/>
      </rPr>
      <t>`</t>
    </r>
    <r>
      <rPr>
        <sz val="10"/>
        <color indexed="8"/>
        <rFont val="Arial Narrow"/>
        <family val="2"/>
      </rPr>
      <t xml:space="preserve"> in Lakh )</t>
    </r>
  </si>
  <si>
    <t>Agreed Outlay</t>
  </si>
  <si>
    <t>Expenditure*</t>
  </si>
  <si>
    <t>Percentage</t>
  </si>
  <si>
    <t>Major Heads of Development</t>
  </si>
  <si>
    <t>Tenth Plan</t>
  </si>
  <si>
    <t>( 2002- 07 )</t>
  </si>
  <si>
    <t>[( 3 to 2 )]*100</t>
  </si>
  <si>
    <t>( 2002 - 07 )</t>
  </si>
  <si>
    <t>I.</t>
  </si>
  <si>
    <t>Agriculture and Allied Activities</t>
  </si>
  <si>
    <t>II.</t>
  </si>
  <si>
    <t>Rural Development</t>
  </si>
  <si>
    <t>III.</t>
  </si>
  <si>
    <t>Special Areas Programme</t>
  </si>
  <si>
    <t>IV.</t>
  </si>
  <si>
    <t>Irrigation and Flood Control</t>
  </si>
  <si>
    <t>V.</t>
  </si>
  <si>
    <t>Energy</t>
  </si>
  <si>
    <t>VI.</t>
  </si>
  <si>
    <t>Industry and Minerals</t>
  </si>
  <si>
    <t>VII.</t>
  </si>
  <si>
    <t>Transport</t>
  </si>
  <si>
    <t>VIII.</t>
  </si>
  <si>
    <t>Science, Technology and  Environment</t>
  </si>
  <si>
    <t>IX.</t>
  </si>
  <si>
    <t>General Economic Services</t>
  </si>
  <si>
    <t>Total Economic Services</t>
  </si>
  <si>
    <t>X.</t>
  </si>
  <si>
    <t>Social Services</t>
  </si>
  <si>
    <t>XI.</t>
  </si>
  <si>
    <t>General Services</t>
  </si>
  <si>
    <t>Grand Total</t>
  </si>
  <si>
    <t>*</t>
  </si>
  <si>
    <t>Including both Normal Plan</t>
  </si>
  <si>
    <t>Sources:</t>
  </si>
  <si>
    <t>1)  Finance (Budget) Department,</t>
  </si>
  <si>
    <t>and Supplement Plan as per</t>
  </si>
  <si>
    <t xml:space="preserve">    Govt. of West Bengal.</t>
  </si>
  <si>
    <t>the Finance( Budget ) Deptt., Govt.</t>
  </si>
  <si>
    <t>2)  Plan Expenditure, Tenth Five</t>
  </si>
  <si>
    <t>of West Bengal.</t>
  </si>
  <si>
    <t xml:space="preserve">    Year Plan Period (2002-07)</t>
  </si>
  <si>
    <t xml:space="preserve">     of the Finance (Budget) Department,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</si>
</sst>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3" x14ac:knownFonts="1">
    <font>
      <sz val="10"/>
      <name val="Arial"/>
    </font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"/>
      <family val="2"/>
    </font>
    <font>
      <sz val="10"/>
      <color indexed="8"/>
      <name val="Rupee Foradian"/>
      <family val="2"/>
    </font>
    <font>
      <sz val="10"/>
      <name val="Arial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sz val="9"/>
      <color indexed="8"/>
      <name val="Arial Narrow"/>
      <family val="2"/>
    </font>
    <font>
      <sz val="9"/>
      <name val="Arial"/>
      <family val="2"/>
    </font>
    <font>
      <sz val="10"/>
      <name val="Book Antiqu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1" xfId="0" applyBorder="1"/>
    <xf numFmtId="49" fontId="4" fillId="0" borderId="1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49" fontId="4" fillId="0" borderId="0" xfId="0" applyNumberFormat="1" applyFont="1"/>
    <xf numFmtId="2" fontId="4" fillId="0" borderId="0" xfId="0" applyNumberFormat="1" applyFont="1" applyAlignment="1">
      <alignment horizontal="right" indent="2"/>
    </xf>
    <xf numFmtId="2" fontId="7" fillId="0" borderId="0" xfId="0" applyNumberFormat="1" applyFont="1" applyBorder="1" applyAlignment="1">
      <alignment horizontal="right" indent="2"/>
    </xf>
    <xf numFmtId="2" fontId="7" fillId="0" borderId="0" xfId="0" applyNumberFormat="1" applyFont="1" applyBorder="1" applyAlignment="1">
      <alignment horizontal="right" indent="3"/>
    </xf>
    <xf numFmtId="2" fontId="7" fillId="0" borderId="0" xfId="0" applyNumberFormat="1" applyFont="1" applyAlignment="1">
      <alignment horizontal="right" indent="2"/>
    </xf>
    <xf numFmtId="49" fontId="4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vertical="center"/>
    </xf>
    <xf numFmtId="2" fontId="8" fillId="0" borderId="2" xfId="0" applyNumberFormat="1" applyFont="1" applyBorder="1" applyAlignment="1">
      <alignment horizontal="right" vertical="center" indent="2"/>
    </xf>
    <xf numFmtId="2" fontId="9" fillId="0" borderId="2" xfId="0" applyNumberFormat="1" applyFont="1" applyBorder="1" applyAlignment="1">
      <alignment horizontal="right" vertical="center" indent="2"/>
    </xf>
    <xf numFmtId="2" fontId="9" fillId="0" borderId="2" xfId="0" applyNumberFormat="1" applyFont="1" applyBorder="1" applyAlignment="1">
      <alignment horizontal="right" vertical="center" indent="3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/>
    <xf numFmtId="2" fontId="4" fillId="0" borderId="1" xfId="0" applyNumberFormat="1" applyFont="1" applyBorder="1" applyAlignment="1">
      <alignment horizontal="right" indent="2"/>
    </xf>
    <xf numFmtId="2" fontId="7" fillId="0" borderId="1" xfId="0" applyNumberFormat="1" applyFont="1" applyBorder="1" applyAlignment="1">
      <alignment horizontal="right" indent="2"/>
    </xf>
    <xf numFmtId="2" fontId="7" fillId="0" borderId="1" xfId="0" applyNumberFormat="1" applyFont="1" applyBorder="1" applyAlignment="1">
      <alignment horizontal="right" indent="3"/>
    </xf>
    <xf numFmtId="0" fontId="6" fillId="0" borderId="1" xfId="0" applyFont="1" applyBorder="1" applyAlignment="1"/>
    <xf numFmtId="49" fontId="8" fillId="0" borderId="1" xfId="0" applyNumberFormat="1" applyFont="1" applyBorder="1" applyAlignment="1">
      <alignment vertical="center"/>
    </xf>
    <xf numFmtId="2" fontId="8" fillId="0" borderId="1" xfId="0" applyNumberFormat="1" applyFont="1" applyBorder="1" applyAlignment="1">
      <alignment horizontal="right" vertical="center" indent="2"/>
    </xf>
    <xf numFmtId="2" fontId="9" fillId="0" borderId="1" xfId="0" applyNumberFormat="1" applyFont="1" applyBorder="1" applyAlignment="1">
      <alignment horizontal="right" vertical="center" indent="2"/>
    </xf>
    <xf numFmtId="2" fontId="9" fillId="0" borderId="1" xfId="0" applyNumberFormat="1" applyFont="1" applyBorder="1" applyAlignment="1">
      <alignment horizontal="right" vertical="center" indent="3"/>
    </xf>
    <xf numFmtId="49" fontId="10" fillId="0" borderId="0" xfId="0" applyNumberFormat="1" applyFont="1" applyAlignment="1">
      <alignment horizontal="right"/>
    </xf>
    <xf numFmtId="49" fontId="10" fillId="0" borderId="0" xfId="0" applyNumberFormat="1" applyFont="1"/>
    <xf numFmtId="0" fontId="11" fillId="0" borderId="0" xfId="0" applyFont="1"/>
    <xf numFmtId="0" fontId="11" fillId="0" borderId="0" xfId="0" applyFont="1" applyAlignment="1"/>
    <xf numFmtId="49" fontId="10" fillId="0" borderId="0" xfId="0" applyNumberFormat="1" applyFont="1" applyAlignment="1"/>
    <xf numFmtId="2" fontId="1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3"/>
  <sheetViews>
    <sheetView showGridLines="0" tabSelected="1" view="pageBreakPreview" zoomScale="60" zoomScaleNormal="100" workbookViewId="0">
      <selection activeCell="I16" sqref="I16"/>
    </sheetView>
  </sheetViews>
  <sheetFormatPr defaultRowHeight="12.75" x14ac:dyDescent="0.2"/>
  <cols>
    <col min="1" max="1" width="4.7109375" customWidth="1"/>
    <col min="2" max="2" width="28" customWidth="1"/>
    <col min="3" max="3" width="18.7109375" bestFit="1" customWidth="1"/>
    <col min="4" max="4" width="20.85546875" customWidth="1"/>
    <col min="5" max="5" width="14.7109375" customWidth="1"/>
  </cols>
  <sheetData>
    <row r="4" spans="1:5" ht="16.5" x14ac:dyDescent="0.3">
      <c r="A4" s="1" t="s">
        <v>0</v>
      </c>
      <c r="B4" s="1"/>
      <c r="C4" s="1"/>
      <c r="D4" s="1"/>
      <c r="E4" s="1"/>
    </row>
    <row r="5" spans="1:5" ht="16.5" x14ac:dyDescent="0.3">
      <c r="A5" s="2" t="s">
        <v>1</v>
      </c>
      <c r="B5" s="2"/>
      <c r="C5" s="2"/>
      <c r="D5" s="2"/>
      <c r="E5" s="2"/>
    </row>
    <row r="6" spans="1:5" ht="16.5" x14ac:dyDescent="0.3">
      <c r="A6" s="2" t="s">
        <v>2</v>
      </c>
      <c r="B6" s="2"/>
      <c r="C6" s="2"/>
      <c r="D6" s="2"/>
      <c r="E6" s="2"/>
    </row>
    <row r="7" spans="1:5" ht="16.5" x14ac:dyDescent="0.3">
      <c r="A7" s="3"/>
      <c r="B7" s="3"/>
      <c r="C7" s="3"/>
      <c r="D7" s="3"/>
      <c r="E7" s="3"/>
    </row>
    <row r="8" spans="1:5" x14ac:dyDescent="0.2">
      <c r="A8" s="4"/>
      <c r="B8" s="4"/>
      <c r="C8" s="4"/>
      <c r="D8" s="4"/>
      <c r="E8" s="5" t="s">
        <v>3</v>
      </c>
    </row>
    <row r="9" spans="1:5" x14ac:dyDescent="0.2">
      <c r="A9" s="6"/>
      <c r="B9" s="7"/>
      <c r="C9" s="8" t="s">
        <v>4</v>
      </c>
      <c r="D9" s="8" t="s">
        <v>5</v>
      </c>
      <c r="E9" s="8" t="s">
        <v>6</v>
      </c>
    </row>
    <row r="10" spans="1:5" x14ac:dyDescent="0.2">
      <c r="A10" s="9"/>
      <c r="B10" s="8" t="s">
        <v>7</v>
      </c>
      <c r="C10" s="8" t="s">
        <v>8</v>
      </c>
      <c r="D10" s="8" t="s">
        <v>9</v>
      </c>
      <c r="E10" s="8" t="s">
        <v>10</v>
      </c>
    </row>
    <row r="11" spans="1:5" x14ac:dyDescent="0.2">
      <c r="A11" s="9"/>
      <c r="B11" s="10"/>
      <c r="C11" s="8" t="s">
        <v>11</v>
      </c>
      <c r="D11" s="10"/>
      <c r="E11" s="10"/>
    </row>
    <row r="12" spans="1:5" x14ac:dyDescent="0.2">
      <c r="A12" s="11"/>
      <c r="B12" s="12">
        <v>-1</v>
      </c>
      <c r="C12" s="12">
        <v>-2</v>
      </c>
      <c r="D12" s="12">
        <v>-3</v>
      </c>
      <c r="E12" s="12">
        <v>-4</v>
      </c>
    </row>
    <row r="13" spans="1:5" ht="18" customHeight="1" x14ac:dyDescent="0.2">
      <c r="A13" s="8" t="s">
        <v>12</v>
      </c>
      <c r="B13" s="13" t="s">
        <v>13</v>
      </c>
      <c r="C13" s="14">
        <v>89182.76</v>
      </c>
      <c r="D13" s="15">
        <v>50660.07</v>
      </c>
      <c r="E13" s="16">
        <f>(D13/C13)*100</f>
        <v>56.804779309364285</v>
      </c>
    </row>
    <row r="14" spans="1:5" ht="18" customHeight="1" x14ac:dyDescent="0.2">
      <c r="A14" s="8" t="s">
        <v>14</v>
      </c>
      <c r="B14" s="13" t="s">
        <v>15</v>
      </c>
      <c r="C14" s="14">
        <v>362244.2</v>
      </c>
      <c r="D14" s="15">
        <v>193155.35</v>
      </c>
      <c r="E14" s="16">
        <f>(D14/C14)*100</f>
        <v>53.321861330008872</v>
      </c>
    </row>
    <row r="15" spans="1:5" ht="18" customHeight="1" x14ac:dyDescent="0.2">
      <c r="A15" s="8" t="s">
        <v>16</v>
      </c>
      <c r="B15" s="13" t="s">
        <v>17</v>
      </c>
      <c r="C15" s="14">
        <v>106974.01</v>
      </c>
      <c r="D15" s="17">
        <v>145420.56</v>
      </c>
      <c r="E15" s="16">
        <f t="shared" ref="E15:E25" si="0">(D15/C15)*100</f>
        <v>135.94008488603916</v>
      </c>
    </row>
    <row r="16" spans="1:5" ht="18" customHeight="1" x14ac:dyDescent="0.2">
      <c r="A16" s="8" t="s">
        <v>18</v>
      </c>
      <c r="B16" s="13" t="s">
        <v>19</v>
      </c>
      <c r="C16" s="14">
        <v>189865.79</v>
      </c>
      <c r="D16" s="15">
        <v>97033.08</v>
      </c>
      <c r="E16" s="16">
        <f t="shared" si="0"/>
        <v>51.106141870001963</v>
      </c>
    </row>
    <row r="17" spans="1:5" ht="18" customHeight="1" x14ac:dyDescent="0.2">
      <c r="A17" s="8" t="s">
        <v>20</v>
      </c>
      <c r="B17" s="13" t="s">
        <v>21</v>
      </c>
      <c r="C17" s="14">
        <v>785549.91</v>
      </c>
      <c r="D17" s="15">
        <v>615231.4</v>
      </c>
      <c r="E17" s="16">
        <f t="shared" si="0"/>
        <v>78.318562852359051</v>
      </c>
    </row>
    <row r="18" spans="1:5" ht="18" customHeight="1" x14ac:dyDescent="0.2">
      <c r="A18" s="8" t="s">
        <v>22</v>
      </c>
      <c r="B18" s="13" t="s">
        <v>23</v>
      </c>
      <c r="C18" s="14">
        <v>154150.65</v>
      </c>
      <c r="D18" s="15">
        <v>118408.43</v>
      </c>
      <c r="E18" s="16">
        <f t="shared" si="0"/>
        <v>76.813448402585394</v>
      </c>
    </row>
    <row r="19" spans="1:5" ht="18" customHeight="1" x14ac:dyDescent="0.2">
      <c r="A19" s="8" t="s">
        <v>24</v>
      </c>
      <c r="B19" s="13" t="s">
        <v>25</v>
      </c>
      <c r="C19" s="14">
        <v>238072.66</v>
      </c>
      <c r="D19" s="15">
        <v>173115.69</v>
      </c>
      <c r="E19" s="16">
        <f t="shared" si="0"/>
        <v>72.715485264036616</v>
      </c>
    </row>
    <row r="20" spans="1:5" ht="18" customHeight="1" x14ac:dyDescent="0.2">
      <c r="A20" s="8" t="s">
        <v>26</v>
      </c>
      <c r="B20" s="13" t="s">
        <v>27</v>
      </c>
      <c r="C20" s="14">
        <v>9346.18</v>
      </c>
      <c r="D20" s="15">
        <v>9165.83</v>
      </c>
      <c r="E20" s="16">
        <f t="shared" si="0"/>
        <v>98.070334617993666</v>
      </c>
    </row>
    <row r="21" spans="1:5" ht="18" customHeight="1" x14ac:dyDescent="0.2">
      <c r="A21" s="8" t="s">
        <v>28</v>
      </c>
      <c r="B21" s="13" t="s">
        <v>29</v>
      </c>
      <c r="C21" s="14">
        <v>25867.91</v>
      </c>
      <c r="D21" s="15">
        <v>15157.74</v>
      </c>
      <c r="E21" s="16">
        <f t="shared" si="0"/>
        <v>58.596693741396187</v>
      </c>
    </row>
    <row r="22" spans="1:5" ht="18" customHeight="1" x14ac:dyDescent="0.2">
      <c r="A22" s="18"/>
      <c r="B22" s="19" t="s">
        <v>30</v>
      </c>
      <c r="C22" s="20">
        <f>SUM(C13:C21)</f>
        <v>1961254.0699999996</v>
      </c>
      <c r="D22" s="21">
        <f>SUM(D13:D21)</f>
        <v>1417348.15</v>
      </c>
      <c r="E22" s="22">
        <f t="shared" si="0"/>
        <v>72.267442126965236</v>
      </c>
    </row>
    <row r="23" spans="1:5" ht="18" customHeight="1" x14ac:dyDescent="0.2">
      <c r="A23" s="8" t="s">
        <v>31</v>
      </c>
      <c r="B23" s="13" t="s">
        <v>32</v>
      </c>
      <c r="C23" s="14">
        <v>810873.93</v>
      </c>
      <c r="D23" s="15">
        <v>724688.38</v>
      </c>
      <c r="E23" s="16">
        <f t="shared" si="0"/>
        <v>89.371276247591283</v>
      </c>
    </row>
    <row r="24" spans="1:5" ht="18" customHeight="1" x14ac:dyDescent="0.2">
      <c r="A24" s="23" t="s">
        <v>33</v>
      </c>
      <c r="B24" s="24" t="s">
        <v>34</v>
      </c>
      <c r="C24" s="25">
        <v>91972</v>
      </c>
      <c r="D24" s="26">
        <v>49901.599999999999</v>
      </c>
      <c r="E24" s="27">
        <f t="shared" si="0"/>
        <v>54.257382681685726</v>
      </c>
    </row>
    <row r="25" spans="1:5" ht="18" customHeight="1" x14ac:dyDescent="0.2">
      <c r="A25" s="28"/>
      <c r="B25" s="29" t="s">
        <v>35</v>
      </c>
      <c r="C25" s="30">
        <f>SUM(C22:C24)</f>
        <v>2864099.9999999995</v>
      </c>
      <c r="D25" s="31">
        <f>SUM(D22:D24)</f>
        <v>2191938.13</v>
      </c>
      <c r="E25" s="32">
        <f t="shared" si="0"/>
        <v>76.531480395237608</v>
      </c>
    </row>
    <row r="26" spans="1:5" ht="13.5" x14ac:dyDescent="0.25">
      <c r="A26" s="33" t="s">
        <v>36</v>
      </c>
      <c r="B26" s="34" t="s">
        <v>37</v>
      </c>
      <c r="C26" s="33" t="s">
        <v>38</v>
      </c>
      <c r="D26" s="34" t="s">
        <v>39</v>
      </c>
      <c r="E26" s="35"/>
    </row>
    <row r="27" spans="1:5" ht="13.5" x14ac:dyDescent="0.25">
      <c r="A27" s="36"/>
      <c r="B27" s="34" t="s">
        <v>40</v>
      </c>
      <c r="C27" s="35"/>
      <c r="D27" s="34" t="s">
        <v>41</v>
      </c>
      <c r="E27" s="35"/>
    </row>
    <row r="28" spans="1:5" ht="13.5" x14ac:dyDescent="0.25">
      <c r="A28" s="36"/>
      <c r="B28" s="34" t="s">
        <v>42</v>
      </c>
      <c r="C28" s="35"/>
      <c r="D28" s="34" t="s">
        <v>43</v>
      </c>
      <c r="E28" s="35"/>
    </row>
    <row r="29" spans="1:5" ht="13.5" x14ac:dyDescent="0.25">
      <c r="A29" s="36"/>
      <c r="B29" s="34" t="s">
        <v>44</v>
      </c>
      <c r="C29" s="35"/>
      <c r="D29" s="34" t="s">
        <v>45</v>
      </c>
      <c r="E29" s="35"/>
    </row>
    <row r="30" spans="1:5" ht="13.5" x14ac:dyDescent="0.25">
      <c r="A30" s="36"/>
      <c r="C30" s="35"/>
      <c r="D30" s="34" t="s">
        <v>46</v>
      </c>
      <c r="E30" s="35"/>
    </row>
    <row r="31" spans="1:5" ht="13.5" x14ac:dyDescent="0.25">
      <c r="A31" s="35"/>
      <c r="B31" s="35"/>
      <c r="C31" s="35"/>
      <c r="D31" s="37" t="s">
        <v>41</v>
      </c>
      <c r="E31" s="35"/>
    </row>
    <row r="32" spans="1:5" ht="13.5" x14ac:dyDescent="0.25">
      <c r="D32" s="38"/>
    </row>
    <row r="33" spans="4:4" ht="13.5" x14ac:dyDescent="0.25">
      <c r="D33" s="38"/>
    </row>
  </sheetData>
  <mergeCells count="3">
    <mergeCell ref="A4:E4"/>
    <mergeCell ref="A5:E5"/>
    <mergeCell ref="A6:E6"/>
  </mergeCells>
  <printOptions horizontalCentered="1"/>
  <pageMargins left="0.5" right="0.5" top="0.75" bottom="0.5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Table-17.4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2019-06-02T16:44:51Z</dcterms:created>
  <dcterms:modified xsi:type="dcterms:W3CDTF">2019-06-02T16:44:52Z</dcterms:modified>
</cp:coreProperties>
</file>