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7\"/>
    </mc:Choice>
  </mc:AlternateContent>
  <bookViews>
    <workbookView xWindow="0" yWindow="0" windowWidth="28800" windowHeight="12300"/>
  </bookViews>
  <sheets>
    <sheet name="Table-17.8(i)" sheetId="1" r:id="rId1"/>
  </sheets>
  <definedNames>
    <definedName name="_xlnm.Print_Area" localSheetId="0">'Table-17.8(i)'!$A$4:$G$41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E61" i="1"/>
  <c r="F55" i="1"/>
  <c r="E55" i="1"/>
  <c r="F49" i="1"/>
  <c r="E49" i="1"/>
  <c r="F37" i="1" l="1"/>
  <c r="E37" i="1"/>
  <c r="F34" i="1"/>
  <c r="E34" i="1"/>
  <c r="F29" i="1"/>
  <c r="E29" i="1"/>
  <c r="F23" i="1"/>
  <c r="E23" i="1"/>
  <c r="F11" i="1"/>
  <c r="E11" i="1"/>
</calcChain>
</file>

<file path=xl/sharedStrings.xml><?xml version="1.0" encoding="utf-8"?>
<sst xmlns="http://schemas.openxmlformats.org/spreadsheetml/2006/main" count="107" uniqueCount="84">
  <si>
    <t>TABLE- 17.8</t>
  </si>
  <si>
    <t>Outlay and Expenditure under the Eleventh Five-Year Plan ( 2007- 12 ) in West Bengal</t>
  </si>
  <si>
    <r>
      <t>(</t>
    </r>
    <r>
      <rPr>
        <sz val="10"/>
        <color indexed="8"/>
        <rFont val="Rupee Foradian"/>
        <family val="2"/>
      </rPr>
      <t xml:space="preserve"> `</t>
    </r>
    <r>
      <rPr>
        <sz val="10"/>
        <color indexed="8"/>
        <rFont val="Arial Narrow"/>
        <family val="2"/>
      </rPr>
      <t xml:space="preserve"> in Lakh )</t>
    </r>
  </si>
  <si>
    <t>Outlay</t>
  </si>
  <si>
    <t>Expenditure</t>
  </si>
  <si>
    <t>Sector and Head of Development</t>
  </si>
  <si>
    <t>Eleventh Plan</t>
  </si>
  <si>
    <t>2007-08</t>
  </si>
  <si>
    <t>2008-09</t>
  </si>
  <si>
    <t>2009-10</t>
  </si>
  <si>
    <t>2010-11</t>
  </si>
  <si>
    <t>2011-12</t>
  </si>
  <si>
    <t>( 2007 - 2012 )</t>
  </si>
  <si>
    <t>(Actual)</t>
  </si>
  <si>
    <t>I. Agriculture and Allied Activities</t>
  </si>
  <si>
    <t>(i) Crop Husbandry</t>
  </si>
  <si>
    <t>(ii) Soil and Water Conservation</t>
  </si>
  <si>
    <t>(iii) Animal Husbandry</t>
  </si>
  <si>
    <t>(iv) Dairy Development</t>
  </si>
  <si>
    <t>(v) Fisheries</t>
  </si>
  <si>
    <t>(vi) Forestry and Wild Life</t>
  </si>
  <si>
    <t>(vii) Food, Storage and Warehousing</t>
  </si>
  <si>
    <t>(viii) Agricultural Research and Education</t>
  </si>
  <si>
    <t>(ix) Agricultural Financial Institutions</t>
  </si>
  <si>
    <t>-</t>
  </si>
  <si>
    <t>(x) Co-operation</t>
  </si>
  <si>
    <t>(xi) Others</t>
  </si>
  <si>
    <t>II. Rural Development</t>
  </si>
  <si>
    <t>(i) Special Programmes for Rural Development</t>
  </si>
  <si>
    <t>(ii) Rural Employment</t>
  </si>
  <si>
    <t>(iii) Land Reforms</t>
  </si>
  <si>
    <t>(iv) Other Rural Development Programmes</t>
  </si>
  <si>
    <t>III. Special Areas Programme</t>
  </si>
  <si>
    <t>IV. Irrigation and Flood Control</t>
  </si>
  <si>
    <t>(i) Major and Medium Irrigation</t>
  </si>
  <si>
    <t>(ii) Minor Irrigation</t>
  </si>
  <si>
    <t>(iii) Command Area Development Programmes</t>
  </si>
  <si>
    <t>73155.00</t>
  </si>
  <si>
    <t>(iv) Flood Control</t>
  </si>
  <si>
    <t>V. Energy</t>
  </si>
  <si>
    <t>(i) Power</t>
  </si>
  <si>
    <t>(ii) Non-Conventional Sources of Energy</t>
  </si>
  <si>
    <t>VI. Industry and Minerals</t>
  </si>
  <si>
    <t>i) Village and Small Scale Industries</t>
  </si>
  <si>
    <t>ii) Industries (other than V.S.I.)</t>
  </si>
  <si>
    <t>iii) Mining</t>
  </si>
  <si>
    <t>VII. Transport</t>
  </si>
  <si>
    <t>i) Roads and Bridges</t>
  </si>
  <si>
    <t>ii) Road Transport</t>
  </si>
  <si>
    <t>iii) Inland Water Transport</t>
  </si>
  <si>
    <t>iv)  Other Transport</t>
  </si>
  <si>
    <t>VIII. Science, Technology  and Environment</t>
  </si>
  <si>
    <t>IX. General Economic Services</t>
  </si>
  <si>
    <t>i) Secretariat Economic Services</t>
  </si>
  <si>
    <t>ii) Tourism</t>
  </si>
  <si>
    <t>iii) Surveys and Statistics</t>
  </si>
  <si>
    <t>iv)  District Planning</t>
  </si>
  <si>
    <t>v)  Other General Economic  Services</t>
  </si>
  <si>
    <t>X. Social Services</t>
  </si>
  <si>
    <t>i) General Education</t>
  </si>
  <si>
    <t>iii)Technical Education</t>
  </si>
  <si>
    <t>iii) Sports and Youth Services</t>
  </si>
  <si>
    <t>iv)  Art and Culture</t>
  </si>
  <si>
    <t>v)  Medical and Public Health (including</t>
  </si>
  <si>
    <t>E.S.I. and Family Welfare)</t>
  </si>
  <si>
    <t>vi)  Water Supply and Sanitation</t>
  </si>
  <si>
    <t>vii)  Housing (including Police Housing)</t>
  </si>
  <si>
    <t>viii)  Urban Development (including State</t>
  </si>
  <si>
    <t>Capital  Projects)</t>
  </si>
  <si>
    <t>ix)  Information and Publicity</t>
  </si>
  <si>
    <t>x)  Welfare of SC,ST and OBC</t>
  </si>
  <si>
    <t>xi)  Labour and Employment</t>
  </si>
  <si>
    <t>xii)  Social Security and Welfare</t>
  </si>
  <si>
    <t>xiii)  Nutrition</t>
  </si>
  <si>
    <t>xiv)  Other Social Services</t>
  </si>
  <si>
    <t>XI. General Services</t>
  </si>
  <si>
    <t>Grand Total</t>
  </si>
  <si>
    <t>* Including both Normal Plan and Supplement Plan</t>
  </si>
  <si>
    <t>Sources :</t>
  </si>
  <si>
    <t>1.Finance (Budget)  Department,</t>
  </si>
  <si>
    <t>as per the Finance (Budget) Deptt., Govt. of West Bengal.</t>
  </si>
  <si>
    <t xml:space="preserve">  Government  of  West Bengal.</t>
  </si>
  <si>
    <t>2.Annual Plan, Development and Planning</t>
  </si>
  <si>
    <t xml:space="preserve">   Department, Government 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</si>
</sst>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3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sz val="10"/>
      <name val="Arial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" fontId="2" fillId="0" borderId="0" xfId="0" applyNumberFormat="1" applyFont="1" applyAlignment="1"/>
    <xf numFmtId="0" fontId="0" fillId="0" borderId="1" xfId="0" applyBorder="1"/>
    <xf numFmtId="49" fontId="5" fillId="0" borderId="0" xfId="0" applyNumberFormat="1" applyFont="1" applyBorder="1" applyAlignment="1"/>
    <xf numFmtId="0" fontId="7" fillId="0" borderId="0" xfId="0" applyFont="1" applyBorder="1" applyAlignment="1"/>
    <xf numFmtId="0" fontId="1" fillId="0" borderId="0" xfId="0" applyFont="1" applyAlignme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/>
    <xf numFmtId="0" fontId="7" fillId="0" borderId="0" xfId="0" applyFont="1" applyAlignment="1"/>
    <xf numFmtId="49" fontId="5" fillId="0" borderId="0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8" fillId="0" borderId="0" xfId="0" applyNumberFormat="1" applyFont="1" applyAlignment="1"/>
    <xf numFmtId="2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2" fontId="9" fillId="0" borderId="3" xfId="0" applyNumberFormat="1" applyFont="1" applyBorder="1"/>
    <xf numFmtId="2" fontId="9" fillId="0" borderId="0" xfId="0" applyNumberFormat="1" applyFont="1" applyBorder="1"/>
    <xf numFmtId="2" fontId="5" fillId="0" borderId="0" xfId="0" applyNumberFormat="1" applyFont="1" applyAlignment="1">
      <alignment horizontal="right"/>
    </xf>
    <xf numFmtId="2" fontId="10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49" fontId="5" fillId="0" borderId="1" xfId="0" applyNumberFormat="1" applyFont="1" applyBorder="1" applyAlignment="1"/>
    <xf numFmtId="2" fontId="5" fillId="0" borderId="1" xfId="0" applyNumberFormat="1" applyFont="1" applyBorder="1" applyAlignment="1">
      <alignment horizontal="right"/>
    </xf>
    <xf numFmtId="2" fontId="10" fillId="0" borderId="1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0" fillId="0" borderId="1" xfId="0" applyBorder="1" applyAlignment="1"/>
    <xf numFmtId="49" fontId="5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9" fillId="0" borderId="1" xfId="0" applyNumberFormat="1" applyFont="1" applyBorder="1" applyAlignment="1">
      <alignment horizontal="right"/>
    </xf>
    <xf numFmtId="49" fontId="8" fillId="0" borderId="2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 vertical="center"/>
    </xf>
    <xf numFmtId="2" fontId="8" fillId="0" borderId="2" xfId="0" applyNumberFormat="1" applyFont="1" applyBorder="1" applyAlignment="1">
      <alignment horizontal="right" vertical="center"/>
    </xf>
    <xf numFmtId="49" fontId="11" fillId="0" borderId="0" xfId="0" applyNumberFormat="1" applyFont="1" applyAlignment="1"/>
    <xf numFmtId="49" fontId="11" fillId="0" borderId="0" xfId="0" applyNumberFormat="1" applyFont="1" applyAlignment="1">
      <alignment horizontal="right"/>
    </xf>
    <xf numFmtId="49" fontId="11" fillId="0" borderId="0" xfId="0" applyNumberFormat="1" applyFont="1"/>
    <xf numFmtId="0" fontId="1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3"/>
  <sheetViews>
    <sheetView showGridLines="0" tabSelected="1" view="pageBreakPreview" zoomScale="60" zoomScaleNormal="100" workbookViewId="0">
      <selection activeCell="A44" sqref="A44:G83"/>
    </sheetView>
  </sheetViews>
  <sheetFormatPr defaultRowHeight="12.75" x14ac:dyDescent="0.2"/>
  <cols>
    <col min="1" max="1" width="32.140625" customWidth="1"/>
    <col min="2" max="2" width="11.5703125" customWidth="1"/>
    <col min="3" max="7" width="9.85546875" customWidth="1"/>
    <col min="8" max="8" width="8.28515625" customWidth="1"/>
  </cols>
  <sheetData>
    <row r="2" spans="1:10" ht="13.5" x14ac:dyDescent="0.25">
      <c r="A2" s="1"/>
    </row>
    <row r="4" spans="1:10" ht="16.5" x14ac:dyDescent="0.3">
      <c r="A4" s="26" t="s">
        <v>0</v>
      </c>
      <c r="B4" s="26"/>
      <c r="C4" s="26"/>
      <c r="D4" s="26"/>
      <c r="E4" s="26"/>
      <c r="F4" s="26"/>
      <c r="G4" s="26"/>
      <c r="H4" s="26"/>
    </row>
    <row r="5" spans="1:10" ht="16.5" x14ac:dyDescent="0.3">
      <c r="A5" s="27" t="s">
        <v>1</v>
      </c>
      <c r="B5" s="27"/>
      <c r="C5" s="27"/>
      <c r="D5" s="27"/>
      <c r="E5" s="27"/>
      <c r="F5" s="27"/>
      <c r="G5" s="27"/>
      <c r="H5" s="27"/>
    </row>
    <row r="6" spans="1:10" x14ac:dyDescent="0.2">
      <c r="A6" s="2"/>
      <c r="B6" s="2"/>
      <c r="C6" s="2"/>
      <c r="D6" s="2"/>
      <c r="E6" s="2"/>
      <c r="G6" s="3" t="s">
        <v>2</v>
      </c>
      <c r="H6" s="4"/>
    </row>
    <row r="7" spans="1:10" x14ac:dyDescent="0.2">
      <c r="A7" s="5"/>
      <c r="B7" s="6" t="s">
        <v>3</v>
      </c>
      <c r="C7" s="28" t="s">
        <v>4</v>
      </c>
      <c r="D7" s="28"/>
      <c r="E7" s="28"/>
      <c r="F7" s="28"/>
      <c r="G7" s="28"/>
      <c r="H7" s="3"/>
    </row>
    <row r="8" spans="1:10" x14ac:dyDescent="0.2">
      <c r="A8" s="7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/>
    </row>
    <row r="9" spans="1:10" x14ac:dyDescent="0.2">
      <c r="A9" s="8"/>
      <c r="B9" s="6" t="s">
        <v>12</v>
      </c>
      <c r="C9" s="6" t="s">
        <v>13</v>
      </c>
      <c r="D9" s="6" t="s">
        <v>13</v>
      </c>
      <c r="E9" s="6" t="s">
        <v>13</v>
      </c>
      <c r="F9" s="6" t="s">
        <v>13</v>
      </c>
      <c r="G9" s="6" t="s">
        <v>13</v>
      </c>
      <c r="H9" s="9"/>
    </row>
    <row r="10" spans="1:10" x14ac:dyDescent="0.2">
      <c r="A10" s="10">
        <v>-1</v>
      </c>
      <c r="B10" s="10">
        <v>-2</v>
      </c>
      <c r="C10" s="10">
        <v>-3</v>
      </c>
      <c r="D10" s="10">
        <v>-4</v>
      </c>
      <c r="E10" s="10">
        <v>-5</v>
      </c>
      <c r="F10" s="10">
        <v>-6</v>
      </c>
      <c r="G10" s="10">
        <v>-7</v>
      </c>
      <c r="H10" s="11"/>
    </row>
    <row r="11" spans="1:10" ht="19.5" customHeight="1" x14ac:dyDescent="0.2">
      <c r="A11" s="12" t="s">
        <v>14</v>
      </c>
      <c r="B11" s="13">
        <v>184650</v>
      </c>
      <c r="C11" s="14">
        <v>39384.11</v>
      </c>
      <c r="D11" s="14">
        <v>56146.16</v>
      </c>
      <c r="E11" s="15">
        <f>SUM(E12:E22)</f>
        <v>64723.170000000013</v>
      </c>
      <c r="F11" s="15">
        <f>SUM(F12:F22)</f>
        <v>74675</v>
      </c>
      <c r="G11" s="15">
        <v>73075.34</v>
      </c>
      <c r="H11" s="16"/>
    </row>
    <row r="12" spans="1:10" ht="19.5" customHeight="1" x14ac:dyDescent="0.2">
      <c r="A12" s="7" t="s">
        <v>15</v>
      </c>
      <c r="B12" s="17">
        <v>47714</v>
      </c>
      <c r="C12" s="18">
        <v>17855.34</v>
      </c>
      <c r="D12" s="18">
        <v>14158.72</v>
      </c>
      <c r="E12" s="19">
        <v>34802.03</v>
      </c>
      <c r="F12" s="17">
        <v>28436.1</v>
      </c>
      <c r="G12" s="17">
        <v>28564.92</v>
      </c>
      <c r="H12" s="17"/>
      <c r="J12" s="17"/>
    </row>
    <row r="13" spans="1:10" ht="19.5" customHeight="1" x14ac:dyDescent="0.2">
      <c r="A13" s="7" t="s">
        <v>16</v>
      </c>
      <c r="B13" s="17">
        <v>3016</v>
      </c>
      <c r="C13" s="18">
        <v>87.99</v>
      </c>
      <c r="D13" s="18">
        <v>1040.48</v>
      </c>
      <c r="E13" s="17">
        <v>119.99</v>
      </c>
      <c r="F13" s="17">
        <v>1007.31</v>
      </c>
      <c r="G13" s="17">
        <v>642.88</v>
      </c>
      <c r="H13" s="17"/>
    </row>
    <row r="14" spans="1:10" ht="19.5" customHeight="1" x14ac:dyDescent="0.2">
      <c r="A14" s="7" t="s">
        <v>17</v>
      </c>
      <c r="B14" s="17">
        <v>27828</v>
      </c>
      <c r="C14" s="18">
        <v>5852.91</v>
      </c>
      <c r="D14" s="18">
        <v>3019.04</v>
      </c>
      <c r="E14" s="17">
        <v>2577.15</v>
      </c>
      <c r="F14" s="17">
        <v>7930</v>
      </c>
      <c r="G14" s="17">
        <v>6700.03</v>
      </c>
      <c r="H14" s="17"/>
    </row>
    <row r="15" spans="1:10" ht="19.5" customHeight="1" x14ac:dyDescent="0.2">
      <c r="A15" s="7" t="s">
        <v>18</v>
      </c>
      <c r="B15" s="17">
        <v>1051</v>
      </c>
      <c r="C15" s="18">
        <v>196.59</v>
      </c>
      <c r="D15" s="18">
        <v>203.76</v>
      </c>
      <c r="E15" s="17">
        <v>411.69</v>
      </c>
      <c r="F15" s="17">
        <v>271.64999999999998</v>
      </c>
      <c r="G15" s="17">
        <v>1095.72</v>
      </c>
      <c r="H15" s="17"/>
    </row>
    <row r="16" spans="1:10" ht="19.5" customHeight="1" x14ac:dyDescent="0.2">
      <c r="A16" s="7" t="s">
        <v>19</v>
      </c>
      <c r="B16" s="17">
        <v>27178</v>
      </c>
      <c r="C16" s="18">
        <v>4706.63</v>
      </c>
      <c r="D16" s="18">
        <v>6034.49</v>
      </c>
      <c r="E16" s="17">
        <v>8739.91</v>
      </c>
      <c r="F16" s="17">
        <v>10571.55</v>
      </c>
      <c r="G16" s="17">
        <v>11639</v>
      </c>
      <c r="H16" s="17"/>
    </row>
    <row r="17" spans="1:8" ht="19.5" customHeight="1" x14ac:dyDescent="0.2">
      <c r="A17" s="7" t="s">
        <v>20</v>
      </c>
      <c r="B17" s="17">
        <v>22000</v>
      </c>
      <c r="C17" s="18">
        <v>2941.59</v>
      </c>
      <c r="D17" s="18">
        <v>5237.8</v>
      </c>
      <c r="E17" s="17">
        <v>6195.65</v>
      </c>
      <c r="F17" s="17">
        <v>8675.5499999999993</v>
      </c>
      <c r="G17" s="17">
        <v>6678.14</v>
      </c>
      <c r="H17" s="17"/>
    </row>
    <row r="18" spans="1:8" ht="19.5" customHeight="1" x14ac:dyDescent="0.2">
      <c r="A18" s="7" t="s">
        <v>21</v>
      </c>
      <c r="B18" s="17">
        <v>2072</v>
      </c>
      <c r="C18" s="18">
        <v>2128.25</v>
      </c>
      <c r="D18" s="18">
        <v>1281.8599999999999</v>
      </c>
      <c r="E18" s="17">
        <v>662.91</v>
      </c>
      <c r="F18" s="17">
        <v>655.83</v>
      </c>
      <c r="G18" s="17">
        <v>1034.17</v>
      </c>
      <c r="H18" s="17"/>
    </row>
    <row r="19" spans="1:8" ht="19.5" customHeight="1" x14ac:dyDescent="0.2">
      <c r="A19" s="7" t="s">
        <v>22</v>
      </c>
      <c r="B19" s="17">
        <v>3977</v>
      </c>
      <c r="C19" s="18">
        <v>706.15</v>
      </c>
      <c r="D19" s="18">
        <v>725.77</v>
      </c>
      <c r="E19" s="17">
        <v>641.01</v>
      </c>
      <c r="F19" s="17">
        <v>595.99</v>
      </c>
      <c r="G19" s="17">
        <v>569.25</v>
      </c>
      <c r="H19" s="17"/>
    </row>
    <row r="20" spans="1:8" ht="19.5" customHeight="1" x14ac:dyDescent="0.2">
      <c r="A20" s="7" t="s">
        <v>23</v>
      </c>
      <c r="B20" s="17">
        <v>7400</v>
      </c>
      <c r="C20" s="18">
        <v>1993.18</v>
      </c>
      <c r="D20" s="18">
        <v>3057.86</v>
      </c>
      <c r="E20" s="17" t="s">
        <v>24</v>
      </c>
      <c r="F20" s="17" t="s">
        <v>24</v>
      </c>
      <c r="G20" s="17" t="s">
        <v>24</v>
      </c>
      <c r="H20" s="17"/>
    </row>
    <row r="21" spans="1:8" ht="19.5" customHeight="1" x14ac:dyDescent="0.2">
      <c r="A21" s="7" t="s">
        <v>25</v>
      </c>
      <c r="B21" s="17">
        <v>20514</v>
      </c>
      <c r="C21" s="18">
        <v>2348.25</v>
      </c>
      <c r="D21" s="18">
        <v>4339.34</v>
      </c>
      <c r="E21" s="17">
        <v>5654.05</v>
      </c>
      <c r="F21" s="17">
        <v>9210.4699999999993</v>
      </c>
      <c r="G21" s="17">
        <v>5680.37</v>
      </c>
      <c r="H21" s="17"/>
    </row>
    <row r="22" spans="1:8" ht="19.5" customHeight="1" x14ac:dyDescent="0.2">
      <c r="A22" s="7" t="s">
        <v>26</v>
      </c>
      <c r="B22" s="17">
        <v>21900</v>
      </c>
      <c r="C22" s="18">
        <v>567.23</v>
      </c>
      <c r="D22" s="18">
        <v>17047.04</v>
      </c>
      <c r="E22" s="19">
        <v>4918.78</v>
      </c>
      <c r="F22" s="17">
        <v>7320.55</v>
      </c>
      <c r="G22" s="17">
        <v>10470.86</v>
      </c>
      <c r="H22" s="17"/>
    </row>
    <row r="23" spans="1:8" ht="19.5" customHeight="1" x14ac:dyDescent="0.2">
      <c r="A23" s="12" t="s">
        <v>27</v>
      </c>
      <c r="B23" s="13">
        <v>806800</v>
      </c>
      <c r="C23" s="14">
        <v>74874.62</v>
      </c>
      <c r="D23" s="13">
        <v>60211.98</v>
      </c>
      <c r="E23" s="16">
        <f>SUM(E24:E27)</f>
        <v>98446.59</v>
      </c>
      <c r="F23" s="16">
        <f>SUM(F24:F27)</f>
        <v>107140</v>
      </c>
      <c r="G23" s="16">
        <v>103795.26</v>
      </c>
      <c r="H23" s="16"/>
    </row>
    <row r="24" spans="1:8" ht="19.5" customHeight="1" x14ac:dyDescent="0.2">
      <c r="A24" s="7" t="s">
        <v>28</v>
      </c>
      <c r="B24" s="17">
        <v>6941</v>
      </c>
      <c r="C24" s="18">
        <v>567.48</v>
      </c>
      <c r="D24" s="18">
        <v>1180.57</v>
      </c>
      <c r="E24" s="17">
        <v>5991.94</v>
      </c>
      <c r="F24" s="17">
        <v>1273.04</v>
      </c>
      <c r="G24" s="17">
        <v>1115.23</v>
      </c>
      <c r="H24" s="17"/>
    </row>
    <row r="25" spans="1:8" ht="19.5" customHeight="1" x14ac:dyDescent="0.2">
      <c r="A25" s="7" t="s">
        <v>29</v>
      </c>
      <c r="B25" s="17">
        <v>127637</v>
      </c>
      <c r="C25" s="18">
        <v>22216.95</v>
      </c>
      <c r="D25" s="18">
        <v>15627.86</v>
      </c>
      <c r="E25" s="17">
        <v>39009.980000000003</v>
      </c>
      <c r="F25" s="17">
        <v>44593.04</v>
      </c>
      <c r="G25" s="17">
        <v>42093.14</v>
      </c>
      <c r="H25" s="17"/>
    </row>
    <row r="26" spans="1:8" ht="19.5" customHeight="1" x14ac:dyDescent="0.2">
      <c r="A26" s="7" t="s">
        <v>30</v>
      </c>
      <c r="B26" s="17">
        <v>16535</v>
      </c>
      <c r="C26" s="18">
        <v>1706.59</v>
      </c>
      <c r="D26" s="18">
        <v>1835.13</v>
      </c>
      <c r="E26" s="17">
        <v>1666.93</v>
      </c>
      <c r="F26" s="17">
        <v>652</v>
      </c>
      <c r="G26" s="17">
        <v>201.87</v>
      </c>
      <c r="H26" s="17"/>
    </row>
    <row r="27" spans="1:8" ht="19.5" customHeight="1" x14ac:dyDescent="0.2">
      <c r="A27" s="7" t="s">
        <v>31</v>
      </c>
      <c r="B27" s="17">
        <v>655687</v>
      </c>
      <c r="C27" s="18">
        <v>50383.6</v>
      </c>
      <c r="D27" s="18">
        <v>41568.42</v>
      </c>
      <c r="E27" s="17">
        <v>51777.74</v>
      </c>
      <c r="F27" s="17">
        <v>60621.919999999998</v>
      </c>
      <c r="G27" s="17">
        <v>60385.02</v>
      </c>
      <c r="H27" s="17"/>
    </row>
    <row r="28" spans="1:8" ht="19.5" customHeight="1" x14ac:dyDescent="0.2">
      <c r="A28" s="12" t="s">
        <v>32</v>
      </c>
      <c r="B28" s="13">
        <v>319328</v>
      </c>
      <c r="C28" s="20">
        <v>72699.03</v>
      </c>
      <c r="D28" s="20">
        <v>66741.95</v>
      </c>
      <c r="E28" s="21">
        <v>90801.39</v>
      </c>
      <c r="F28" s="13">
        <v>91440</v>
      </c>
      <c r="G28" s="13">
        <v>127657.11</v>
      </c>
      <c r="H28" s="13"/>
    </row>
    <row r="29" spans="1:8" ht="19.5" customHeight="1" x14ac:dyDescent="0.2">
      <c r="A29" s="12" t="s">
        <v>33</v>
      </c>
      <c r="B29" s="13">
        <v>262676</v>
      </c>
      <c r="C29" s="14">
        <v>31927.55</v>
      </c>
      <c r="D29" s="13">
        <v>40564.03</v>
      </c>
      <c r="E29" s="16">
        <f>SUM(E30:E33)</f>
        <v>50447.39</v>
      </c>
      <c r="F29" s="16">
        <f>SUM(F30:F33)</f>
        <v>30734</v>
      </c>
      <c r="G29" s="16">
        <v>47317</v>
      </c>
      <c r="H29" s="16"/>
    </row>
    <row r="30" spans="1:8" ht="19.5" customHeight="1" x14ac:dyDescent="0.2">
      <c r="A30" s="7" t="s">
        <v>34</v>
      </c>
      <c r="B30" s="17">
        <v>45000</v>
      </c>
      <c r="C30" s="18">
        <v>11182.48</v>
      </c>
      <c r="D30" s="18">
        <v>11822.37</v>
      </c>
      <c r="E30" s="17">
        <v>7500.31</v>
      </c>
      <c r="F30" s="17">
        <v>3833.24</v>
      </c>
      <c r="G30" s="17">
        <v>5805.19</v>
      </c>
      <c r="H30" s="17"/>
    </row>
    <row r="31" spans="1:8" ht="19.5" customHeight="1" x14ac:dyDescent="0.2">
      <c r="A31" s="7" t="s">
        <v>35</v>
      </c>
      <c r="B31" s="17">
        <v>55290</v>
      </c>
      <c r="C31" s="18">
        <v>6522.48</v>
      </c>
      <c r="D31" s="18">
        <v>13241.69</v>
      </c>
      <c r="E31" s="17">
        <v>11634.44</v>
      </c>
      <c r="F31" s="17">
        <v>7519.7</v>
      </c>
      <c r="G31" s="17">
        <v>5545.48</v>
      </c>
      <c r="H31" s="17"/>
    </row>
    <row r="32" spans="1:8" ht="19.5" customHeight="1" x14ac:dyDescent="0.2">
      <c r="A32" s="7" t="s">
        <v>36</v>
      </c>
      <c r="B32" s="22" t="s">
        <v>37</v>
      </c>
      <c r="C32" s="18">
        <v>563.17999999999995</v>
      </c>
      <c r="D32" s="18">
        <v>1322.84</v>
      </c>
      <c r="E32" s="17">
        <v>1253.8800000000001</v>
      </c>
      <c r="F32" s="17">
        <v>3157.36</v>
      </c>
      <c r="G32" s="17">
        <v>1552.07</v>
      </c>
      <c r="H32" s="17"/>
    </row>
    <row r="33" spans="1:8" ht="19.5" customHeight="1" x14ac:dyDescent="0.2">
      <c r="A33" s="7" t="s">
        <v>38</v>
      </c>
      <c r="B33" s="17">
        <v>89231</v>
      </c>
      <c r="C33" s="18">
        <v>13659.41</v>
      </c>
      <c r="D33" s="18">
        <v>14177.13</v>
      </c>
      <c r="E33" s="19">
        <v>30058.76</v>
      </c>
      <c r="F33" s="17">
        <v>16223.7</v>
      </c>
      <c r="G33" s="17">
        <v>34414.26</v>
      </c>
      <c r="H33" s="17"/>
    </row>
    <row r="34" spans="1:8" ht="19.5" customHeight="1" x14ac:dyDescent="0.2">
      <c r="A34" s="12" t="s">
        <v>39</v>
      </c>
      <c r="B34" s="13">
        <v>1748011</v>
      </c>
      <c r="C34" s="13">
        <v>185305.31</v>
      </c>
      <c r="D34" s="13">
        <v>159433.03</v>
      </c>
      <c r="E34" s="16">
        <f>SUM(E35:E36)</f>
        <v>148310.9</v>
      </c>
      <c r="F34" s="16">
        <f>SUM(F35:F36)</f>
        <v>39824</v>
      </c>
      <c r="G34" s="16">
        <v>62264.4</v>
      </c>
      <c r="H34" s="16"/>
    </row>
    <row r="35" spans="1:8" ht="19.5" customHeight="1" x14ac:dyDescent="0.2">
      <c r="A35" s="7" t="s">
        <v>40</v>
      </c>
      <c r="B35" s="17">
        <v>1742261</v>
      </c>
      <c r="C35" s="18">
        <v>184393.07</v>
      </c>
      <c r="D35" s="18">
        <v>158412.44</v>
      </c>
      <c r="E35" s="17">
        <v>147173.28</v>
      </c>
      <c r="F35" s="17">
        <v>39131.68</v>
      </c>
      <c r="G35" s="17">
        <v>61201.16</v>
      </c>
      <c r="H35" s="17"/>
    </row>
    <row r="36" spans="1:8" ht="19.5" customHeight="1" x14ac:dyDescent="0.2">
      <c r="A36" s="7" t="s">
        <v>41</v>
      </c>
      <c r="B36" s="17">
        <v>5750</v>
      </c>
      <c r="C36" s="18">
        <v>912.24</v>
      </c>
      <c r="D36" s="18">
        <v>1020.59</v>
      </c>
      <c r="E36" s="19">
        <v>1137.6199999999999</v>
      </c>
      <c r="F36" s="17">
        <v>692.32</v>
      </c>
      <c r="G36" s="17">
        <v>1063.24</v>
      </c>
      <c r="H36" s="17"/>
    </row>
    <row r="37" spans="1:8" ht="19.5" customHeight="1" x14ac:dyDescent="0.2">
      <c r="A37" s="12" t="s">
        <v>42</v>
      </c>
      <c r="B37" s="13">
        <v>192067</v>
      </c>
      <c r="C37" s="14">
        <v>53900.89</v>
      </c>
      <c r="D37" s="14">
        <v>58138.66</v>
      </c>
      <c r="E37" s="16">
        <f>SUM(E38:E40)</f>
        <v>38678.61</v>
      </c>
      <c r="F37" s="16">
        <f>SUM(F38:F40)</f>
        <v>47343</v>
      </c>
      <c r="G37" s="16">
        <v>50306.879999999997</v>
      </c>
      <c r="H37" s="16"/>
    </row>
    <row r="38" spans="1:8" ht="19.5" customHeight="1" x14ac:dyDescent="0.2">
      <c r="A38" s="7" t="s">
        <v>43</v>
      </c>
      <c r="B38" s="17">
        <v>52710</v>
      </c>
      <c r="C38" s="18">
        <v>6097.45</v>
      </c>
      <c r="D38" s="18">
        <v>10008.24</v>
      </c>
      <c r="E38" s="17">
        <v>9957.25</v>
      </c>
      <c r="F38" s="17">
        <v>14380.89</v>
      </c>
      <c r="G38" s="17">
        <v>20968.990000000002</v>
      </c>
      <c r="H38" s="17"/>
    </row>
    <row r="39" spans="1:8" ht="19.5" customHeight="1" x14ac:dyDescent="0.2">
      <c r="A39" s="7" t="s">
        <v>44</v>
      </c>
      <c r="B39" s="17">
        <v>138457</v>
      </c>
      <c r="C39" s="18">
        <v>47791.51</v>
      </c>
      <c r="D39" s="18">
        <v>48117.05</v>
      </c>
      <c r="E39" s="17">
        <v>28716.7</v>
      </c>
      <c r="F39" s="17">
        <v>32942.42</v>
      </c>
      <c r="G39" s="17">
        <v>29138.79</v>
      </c>
      <c r="H39" s="17"/>
    </row>
    <row r="40" spans="1:8" ht="19.5" customHeight="1" x14ac:dyDescent="0.2">
      <c r="A40" s="23" t="s">
        <v>45</v>
      </c>
      <c r="B40" s="24">
        <v>900</v>
      </c>
      <c r="C40" s="25">
        <v>11.93</v>
      </c>
      <c r="D40" s="25">
        <v>13.37</v>
      </c>
      <c r="E40" s="24">
        <v>4.66</v>
      </c>
      <c r="F40" s="24">
        <v>19.690000000000001</v>
      </c>
      <c r="G40" s="24">
        <v>199.1</v>
      </c>
      <c r="H40" s="19"/>
    </row>
    <row r="44" spans="1:8" x14ac:dyDescent="0.2">
      <c r="A44" s="2"/>
      <c r="B44" s="29"/>
      <c r="C44" s="2"/>
      <c r="D44" s="2"/>
      <c r="E44" s="2"/>
      <c r="F44" s="2"/>
      <c r="G44" s="30" t="s">
        <v>2</v>
      </c>
    </row>
    <row r="45" spans="1:8" x14ac:dyDescent="0.2">
      <c r="A45" s="5"/>
      <c r="B45" s="6" t="s">
        <v>3</v>
      </c>
      <c r="C45" s="28" t="s">
        <v>4</v>
      </c>
      <c r="D45" s="28"/>
      <c r="E45" s="28"/>
      <c r="F45" s="28"/>
      <c r="G45" s="28"/>
    </row>
    <row r="46" spans="1:8" x14ac:dyDescent="0.2">
      <c r="A46" s="7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10</v>
      </c>
      <c r="G46" s="6" t="s">
        <v>11</v>
      </c>
    </row>
    <row r="47" spans="1:8" x14ac:dyDescent="0.2">
      <c r="A47" s="8"/>
      <c r="B47" s="6" t="s">
        <v>12</v>
      </c>
      <c r="C47" s="6" t="s">
        <v>13</v>
      </c>
      <c r="D47" s="6" t="s">
        <v>13</v>
      </c>
      <c r="E47" s="6" t="s">
        <v>13</v>
      </c>
      <c r="F47" s="6" t="s">
        <v>13</v>
      </c>
      <c r="G47" s="6" t="s">
        <v>13</v>
      </c>
    </row>
    <row r="48" spans="1:8" x14ac:dyDescent="0.2">
      <c r="A48" s="10">
        <v>-1</v>
      </c>
      <c r="B48" s="10">
        <v>-2</v>
      </c>
      <c r="C48" s="10">
        <v>-3</v>
      </c>
      <c r="D48" s="10">
        <v>-4</v>
      </c>
      <c r="E48" s="10">
        <v>-5</v>
      </c>
      <c r="F48" s="10">
        <v>-6</v>
      </c>
      <c r="G48" s="10">
        <v>-7</v>
      </c>
    </row>
    <row r="49" spans="1:7" x14ac:dyDescent="0.2">
      <c r="A49" s="12" t="s">
        <v>46</v>
      </c>
      <c r="B49" s="13">
        <v>460160</v>
      </c>
      <c r="C49" s="14">
        <v>61189.86</v>
      </c>
      <c r="D49" s="13">
        <v>70211.92</v>
      </c>
      <c r="E49" s="16">
        <f>SUM(E50:E53)</f>
        <v>94623.84</v>
      </c>
      <c r="F49" s="16">
        <f>SUM(F50:F53)</f>
        <v>84021</v>
      </c>
      <c r="G49" s="16">
        <v>98130.29</v>
      </c>
    </row>
    <row r="50" spans="1:7" x14ac:dyDescent="0.2">
      <c r="A50" s="7" t="s">
        <v>47</v>
      </c>
      <c r="B50" s="17">
        <v>384475</v>
      </c>
      <c r="C50" s="18">
        <v>48513.99</v>
      </c>
      <c r="D50" s="18">
        <v>50172.9</v>
      </c>
      <c r="E50" s="17">
        <v>69078.55</v>
      </c>
      <c r="F50" s="17">
        <v>66335.570000000007</v>
      </c>
      <c r="G50" s="17">
        <v>87389.53</v>
      </c>
    </row>
    <row r="51" spans="1:7" x14ac:dyDescent="0.2">
      <c r="A51" s="7" t="s">
        <v>48</v>
      </c>
      <c r="B51" s="17">
        <v>70000</v>
      </c>
      <c r="C51" s="18">
        <v>11784.73</v>
      </c>
      <c r="D51" s="18">
        <v>8406.59</v>
      </c>
      <c r="E51" s="17">
        <v>14283.9</v>
      </c>
      <c r="F51" s="17">
        <v>11430.18</v>
      </c>
      <c r="G51" s="17">
        <v>8430.07</v>
      </c>
    </row>
    <row r="52" spans="1:7" x14ac:dyDescent="0.2">
      <c r="A52" s="7" t="s">
        <v>49</v>
      </c>
      <c r="B52" s="17">
        <v>3000</v>
      </c>
      <c r="C52" s="18">
        <v>609.52</v>
      </c>
      <c r="D52" s="18">
        <v>536.09</v>
      </c>
      <c r="E52" s="17">
        <v>500</v>
      </c>
      <c r="F52" s="17">
        <v>528.5</v>
      </c>
      <c r="G52" s="17">
        <v>682.5</v>
      </c>
    </row>
    <row r="53" spans="1:7" x14ac:dyDescent="0.2">
      <c r="A53" s="7" t="s">
        <v>50</v>
      </c>
      <c r="B53" s="17">
        <v>2685</v>
      </c>
      <c r="C53" s="18">
        <v>281.62</v>
      </c>
      <c r="D53" s="18">
        <v>11096.34</v>
      </c>
      <c r="E53" s="17">
        <v>10761.39</v>
      </c>
      <c r="F53" s="17">
        <v>5726.75</v>
      </c>
      <c r="G53" s="17">
        <v>1628.19</v>
      </c>
    </row>
    <row r="54" spans="1:7" x14ac:dyDescent="0.2">
      <c r="A54" s="12" t="s">
        <v>51</v>
      </c>
      <c r="B54" s="13">
        <v>32500</v>
      </c>
      <c r="C54" s="20">
        <v>5482.21</v>
      </c>
      <c r="D54" s="20">
        <v>6901.85</v>
      </c>
      <c r="E54" s="13">
        <v>9524.26</v>
      </c>
      <c r="F54" s="13">
        <v>4029</v>
      </c>
      <c r="G54" s="13">
        <v>4257.03</v>
      </c>
    </row>
    <row r="55" spans="1:7" x14ac:dyDescent="0.2">
      <c r="A55" s="12" t="s">
        <v>52</v>
      </c>
      <c r="B55" s="13">
        <v>24485</v>
      </c>
      <c r="C55" s="14">
        <v>3777.69</v>
      </c>
      <c r="D55" s="13">
        <v>3112.66</v>
      </c>
      <c r="E55" s="16">
        <f>SUM(E56:E60)</f>
        <v>2769.0899999999997</v>
      </c>
      <c r="F55" s="16">
        <f>SUM(F56:F60)</f>
        <v>1673</v>
      </c>
      <c r="G55" s="16">
        <v>3699.69</v>
      </c>
    </row>
    <row r="56" spans="1:7" x14ac:dyDescent="0.2">
      <c r="A56" s="7" t="s">
        <v>53</v>
      </c>
      <c r="B56" s="17">
        <v>1210</v>
      </c>
      <c r="C56" s="18">
        <v>113</v>
      </c>
      <c r="D56" s="18">
        <v>118.03</v>
      </c>
      <c r="E56" s="17">
        <v>67.66</v>
      </c>
      <c r="F56" s="17">
        <v>69.349999999999994</v>
      </c>
      <c r="G56" s="17">
        <v>64.33</v>
      </c>
    </row>
    <row r="57" spans="1:7" x14ac:dyDescent="0.2">
      <c r="A57" s="7" t="s">
        <v>54</v>
      </c>
      <c r="B57" s="17">
        <v>11050</v>
      </c>
      <c r="C57" s="18">
        <v>1064.97</v>
      </c>
      <c r="D57" s="18">
        <v>2367.8000000000002</v>
      </c>
      <c r="E57" s="17">
        <v>2164.23</v>
      </c>
      <c r="F57" s="17">
        <v>1156.72</v>
      </c>
      <c r="G57" s="17">
        <v>2985</v>
      </c>
    </row>
    <row r="58" spans="1:7" x14ac:dyDescent="0.2">
      <c r="A58" s="7" t="s">
        <v>55</v>
      </c>
      <c r="B58" s="17">
        <v>125</v>
      </c>
      <c r="C58" s="18">
        <v>13.77</v>
      </c>
      <c r="D58" s="18">
        <v>10.52</v>
      </c>
      <c r="E58" s="17">
        <v>16.64</v>
      </c>
      <c r="F58" s="17">
        <v>4.63</v>
      </c>
      <c r="G58" s="17" t="s">
        <v>24</v>
      </c>
    </row>
    <row r="59" spans="1:7" x14ac:dyDescent="0.2">
      <c r="A59" s="7" t="s">
        <v>56</v>
      </c>
      <c r="B59" s="17">
        <v>7850</v>
      </c>
      <c r="C59" s="18">
        <v>2018.9</v>
      </c>
      <c r="D59" s="18">
        <v>29.49</v>
      </c>
      <c r="E59" s="17">
        <v>16.23</v>
      </c>
      <c r="F59" s="17">
        <v>73</v>
      </c>
      <c r="G59" s="17">
        <v>267.95999999999998</v>
      </c>
    </row>
    <row r="60" spans="1:7" x14ac:dyDescent="0.2">
      <c r="A60" s="7" t="s">
        <v>57</v>
      </c>
      <c r="B60" s="17">
        <v>4250</v>
      </c>
      <c r="C60" s="18">
        <v>567.04999999999995</v>
      </c>
      <c r="D60" s="18">
        <v>586.82000000000005</v>
      </c>
      <c r="E60" s="17">
        <v>504.33</v>
      </c>
      <c r="F60" s="17">
        <v>369.3</v>
      </c>
      <c r="G60" s="17">
        <v>382.4</v>
      </c>
    </row>
    <row r="61" spans="1:7" x14ac:dyDescent="0.2">
      <c r="A61" s="12" t="s">
        <v>58</v>
      </c>
      <c r="B61" s="13">
        <v>2284746</v>
      </c>
      <c r="C61" s="14">
        <v>367161.91</v>
      </c>
      <c r="D61" s="13">
        <v>498982.48</v>
      </c>
      <c r="E61" s="16">
        <f>SUM(E62:E77)</f>
        <v>590692.63</v>
      </c>
      <c r="F61" s="16">
        <f>SUM(F62:F77)</f>
        <v>684893</v>
      </c>
      <c r="G61" s="16">
        <v>819624.95</v>
      </c>
    </row>
    <row r="62" spans="1:7" x14ac:dyDescent="0.2">
      <c r="A62" s="7" t="s">
        <v>59</v>
      </c>
      <c r="B62" s="17">
        <v>369437</v>
      </c>
      <c r="C62" s="18">
        <v>83202.33</v>
      </c>
      <c r="D62" s="18">
        <v>83555.19</v>
      </c>
      <c r="E62" s="17">
        <v>112552.18</v>
      </c>
      <c r="F62" s="17">
        <v>151587.16</v>
      </c>
      <c r="G62" s="17">
        <v>167187.91</v>
      </c>
    </row>
    <row r="63" spans="1:7" x14ac:dyDescent="0.2">
      <c r="A63" s="7" t="s">
        <v>60</v>
      </c>
      <c r="B63" s="17">
        <v>64845</v>
      </c>
      <c r="C63" s="18">
        <v>8962.31</v>
      </c>
      <c r="D63" s="18">
        <v>12917.86</v>
      </c>
      <c r="E63" s="17">
        <v>18663.37</v>
      </c>
      <c r="F63" s="17">
        <v>15868.53</v>
      </c>
      <c r="G63" s="17">
        <v>15752.81</v>
      </c>
    </row>
    <row r="64" spans="1:7" x14ac:dyDescent="0.2">
      <c r="A64" s="7" t="s">
        <v>61</v>
      </c>
      <c r="B64" s="17">
        <v>20445</v>
      </c>
      <c r="C64" s="18">
        <v>2816.03</v>
      </c>
      <c r="D64" s="18">
        <v>4343.6499999999996</v>
      </c>
      <c r="E64" s="17">
        <v>4045.98</v>
      </c>
      <c r="F64" s="17">
        <v>3137.05</v>
      </c>
      <c r="G64" s="17">
        <v>6311.54</v>
      </c>
    </row>
    <row r="65" spans="1:7" x14ac:dyDescent="0.2">
      <c r="A65" s="7" t="s">
        <v>62</v>
      </c>
      <c r="B65" s="17">
        <v>11080</v>
      </c>
      <c r="C65" s="18">
        <v>2075.73</v>
      </c>
      <c r="D65" s="18">
        <v>2482.7600000000002</v>
      </c>
      <c r="E65" s="17">
        <v>2231.38</v>
      </c>
      <c r="F65" s="17">
        <v>758.35</v>
      </c>
      <c r="G65" s="17">
        <v>773.42</v>
      </c>
    </row>
    <row r="66" spans="1:7" x14ac:dyDescent="0.2">
      <c r="A66" s="7" t="s">
        <v>63</v>
      </c>
      <c r="B66" s="31"/>
      <c r="C66" s="31"/>
      <c r="D66" s="31"/>
      <c r="E66" s="32"/>
      <c r="F66" s="32"/>
      <c r="G66" s="32"/>
    </row>
    <row r="67" spans="1:7" x14ac:dyDescent="0.2">
      <c r="A67" s="7" t="s">
        <v>64</v>
      </c>
      <c r="B67" s="17">
        <v>389730</v>
      </c>
      <c r="C67" s="18">
        <v>32433.56</v>
      </c>
      <c r="D67" s="18">
        <v>43254.65</v>
      </c>
      <c r="E67" s="17">
        <v>56256.22</v>
      </c>
      <c r="F67" s="17">
        <v>47821.5</v>
      </c>
      <c r="G67" s="17">
        <v>76938.59</v>
      </c>
    </row>
    <row r="68" spans="1:7" x14ac:dyDescent="0.2">
      <c r="A68" s="7" t="s">
        <v>65</v>
      </c>
      <c r="B68" s="17">
        <v>201362</v>
      </c>
      <c r="C68" s="18">
        <v>27144.34</v>
      </c>
      <c r="D68" s="18">
        <v>41599.07</v>
      </c>
      <c r="E68" s="17">
        <v>39158.31</v>
      </c>
      <c r="F68" s="17">
        <v>30344.06</v>
      </c>
      <c r="G68" s="17">
        <v>46889.440000000002</v>
      </c>
    </row>
    <row r="69" spans="1:7" x14ac:dyDescent="0.2">
      <c r="A69" s="7" t="s">
        <v>66</v>
      </c>
      <c r="B69" s="17">
        <v>69809</v>
      </c>
      <c r="C69" s="18">
        <v>10554.05</v>
      </c>
      <c r="D69" s="18">
        <v>15959.81</v>
      </c>
      <c r="E69" s="17">
        <v>32043.040000000001</v>
      </c>
      <c r="F69" s="17">
        <v>32546.21</v>
      </c>
      <c r="G69" s="17">
        <v>33570.79</v>
      </c>
    </row>
    <row r="70" spans="1:7" x14ac:dyDescent="0.2">
      <c r="A70" s="7" t="s">
        <v>67</v>
      </c>
      <c r="B70" s="31"/>
      <c r="C70" s="31"/>
      <c r="D70" s="31"/>
      <c r="E70" s="32"/>
      <c r="F70" s="32"/>
      <c r="G70" s="32"/>
    </row>
    <row r="71" spans="1:7" x14ac:dyDescent="0.2">
      <c r="A71" s="7" t="s">
        <v>68</v>
      </c>
      <c r="B71" s="17">
        <v>633172</v>
      </c>
      <c r="C71" s="18">
        <v>116877.25</v>
      </c>
      <c r="D71" s="18">
        <v>178981.4</v>
      </c>
      <c r="E71" s="17">
        <v>158089.98000000001</v>
      </c>
      <c r="F71" s="17">
        <v>188741.53</v>
      </c>
      <c r="G71" s="17">
        <v>209650.33</v>
      </c>
    </row>
    <row r="72" spans="1:7" x14ac:dyDescent="0.2">
      <c r="A72" s="7" t="s">
        <v>69</v>
      </c>
      <c r="B72" s="17">
        <v>2014</v>
      </c>
      <c r="C72" s="18">
        <v>345.7</v>
      </c>
      <c r="D72" s="18">
        <v>363.82</v>
      </c>
      <c r="E72" s="17">
        <v>376.21</v>
      </c>
      <c r="F72" s="17">
        <v>189.18</v>
      </c>
      <c r="G72" s="17">
        <v>309.55</v>
      </c>
    </row>
    <row r="73" spans="1:7" x14ac:dyDescent="0.2">
      <c r="A73" s="7" t="s">
        <v>70</v>
      </c>
      <c r="B73" s="17">
        <v>65687</v>
      </c>
      <c r="C73" s="18">
        <v>12916.63</v>
      </c>
      <c r="D73" s="18">
        <v>17337.16</v>
      </c>
      <c r="E73" s="33">
        <v>22016.959999999999</v>
      </c>
      <c r="F73" s="33">
        <v>24747.43</v>
      </c>
      <c r="G73" s="33">
        <v>26450.62</v>
      </c>
    </row>
    <row r="74" spans="1:7" x14ac:dyDescent="0.2">
      <c r="A74" s="7" t="s">
        <v>71</v>
      </c>
      <c r="B74" s="17">
        <v>24334</v>
      </c>
      <c r="C74" s="18">
        <v>1065.28</v>
      </c>
      <c r="D74" s="18">
        <v>2649.64</v>
      </c>
      <c r="E74" s="17">
        <v>4786.24</v>
      </c>
      <c r="F74" s="17">
        <v>5190.74</v>
      </c>
      <c r="G74" s="17">
        <v>5591.75</v>
      </c>
    </row>
    <row r="75" spans="1:7" x14ac:dyDescent="0.2">
      <c r="A75" s="7" t="s">
        <v>72</v>
      </c>
      <c r="B75" s="17">
        <v>181566</v>
      </c>
      <c r="C75" s="18">
        <v>51754.42</v>
      </c>
      <c r="D75" s="18">
        <v>74172.31</v>
      </c>
      <c r="E75" s="17">
        <v>96656.11</v>
      </c>
      <c r="F75" s="17">
        <v>72985.14</v>
      </c>
      <c r="G75" s="17">
        <v>95726.83</v>
      </c>
    </row>
    <row r="76" spans="1:7" x14ac:dyDescent="0.2">
      <c r="A76" s="7" t="s">
        <v>73</v>
      </c>
      <c r="B76" s="17">
        <v>143619</v>
      </c>
      <c r="C76" s="18">
        <v>12460.82</v>
      </c>
      <c r="D76" s="18">
        <v>15405.02</v>
      </c>
      <c r="E76" s="17">
        <v>33782.89</v>
      </c>
      <c r="F76" s="17">
        <v>55878.42</v>
      </c>
      <c r="G76" s="17">
        <v>61031.39</v>
      </c>
    </row>
    <row r="77" spans="1:7" x14ac:dyDescent="0.2">
      <c r="A77" s="7" t="s">
        <v>74</v>
      </c>
      <c r="B77" s="17">
        <v>107646</v>
      </c>
      <c r="C77" s="18">
        <v>4553.46</v>
      </c>
      <c r="D77" s="18">
        <v>5960.14</v>
      </c>
      <c r="E77" s="17">
        <v>10033.76</v>
      </c>
      <c r="F77" s="17">
        <v>55097.7</v>
      </c>
      <c r="G77" s="17">
        <v>73439.98</v>
      </c>
    </row>
    <row r="78" spans="1:7" x14ac:dyDescent="0.2">
      <c r="A78" s="12" t="s">
        <v>75</v>
      </c>
      <c r="B78" s="13">
        <v>62477</v>
      </c>
      <c r="C78" s="34">
        <v>11605.63</v>
      </c>
      <c r="D78" s="34">
        <v>19242.14</v>
      </c>
      <c r="E78" s="13">
        <v>23136.62</v>
      </c>
      <c r="F78" s="13">
        <v>18013</v>
      </c>
      <c r="G78" s="13">
        <v>17324.05</v>
      </c>
    </row>
    <row r="79" spans="1:7" x14ac:dyDescent="0.2">
      <c r="A79" s="35" t="s">
        <v>76</v>
      </c>
      <c r="B79" s="36">
        <v>6377900</v>
      </c>
      <c r="C79" s="37">
        <v>907308.81</v>
      </c>
      <c r="D79" s="37">
        <v>1039686.86</v>
      </c>
      <c r="E79" s="38">
        <v>1212154.49</v>
      </c>
      <c r="F79" s="38">
        <v>1183785</v>
      </c>
      <c r="G79" s="38">
        <v>1407452</v>
      </c>
    </row>
    <row r="80" spans="1:7" ht="13.5" x14ac:dyDescent="0.25">
      <c r="A80" s="39" t="s">
        <v>77</v>
      </c>
      <c r="D80" s="40" t="s">
        <v>78</v>
      </c>
      <c r="E80" s="41" t="s">
        <v>79</v>
      </c>
      <c r="F80" s="42"/>
      <c r="G80" s="42"/>
    </row>
    <row r="81" spans="1:7" ht="13.5" x14ac:dyDescent="0.25">
      <c r="A81" s="39" t="s">
        <v>80</v>
      </c>
      <c r="E81" s="41" t="s">
        <v>81</v>
      </c>
      <c r="F81" s="42"/>
      <c r="G81" s="42"/>
    </row>
    <row r="82" spans="1:7" ht="13.5" x14ac:dyDescent="0.25">
      <c r="E82" s="41" t="s">
        <v>82</v>
      </c>
      <c r="F82" s="42"/>
      <c r="G82" s="42"/>
    </row>
    <row r="83" spans="1:7" ht="13.5" x14ac:dyDescent="0.25">
      <c r="B83" s="43"/>
      <c r="E83" s="39" t="s">
        <v>83</v>
      </c>
      <c r="F83" s="42"/>
      <c r="G83" s="42"/>
    </row>
  </sheetData>
  <mergeCells count="4">
    <mergeCell ref="A4:H4"/>
    <mergeCell ref="A5:H5"/>
    <mergeCell ref="C7:G7"/>
    <mergeCell ref="C45:G45"/>
  </mergeCells>
  <printOptions horizontalCentered="1"/>
  <pageMargins left="0.5" right="0.5" top="0.75" bottom="0.5" header="0.5" footer="0.5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Table-17.8(i)</vt:lpstr>
      <vt:lpstr>'Table-17.8(i)'!Print_Area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2019-06-02T16:44:59Z</dcterms:created>
  <dcterms:modified xsi:type="dcterms:W3CDTF">2019-06-06T07:05:07Z</dcterms:modified>
</cp:coreProperties>
</file>