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1" sheetId="1" r:id="rId1"/>
  </sheets>
  <definedNames>
    <definedName name="_xlnm.Print_Area" localSheetId="0">'T-19.1'!$A$1:$G$56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41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9" i="1"/>
</calcChain>
</file>

<file path=xl/sharedStrings.xml><?xml version="1.0" encoding="utf-8"?>
<sst xmlns="http://schemas.openxmlformats.org/spreadsheetml/2006/main" count="67" uniqueCount="35">
  <si>
    <t>MISCELLANEOUS</t>
  </si>
  <si>
    <t>TABLE 19.1</t>
  </si>
  <si>
    <t>Incidence of Fire in  West Bengal</t>
  </si>
  <si>
    <t>Year/
Month</t>
  </si>
  <si>
    <t>Number</t>
  </si>
  <si>
    <t>Value of</t>
  </si>
  <si>
    <t>P.C. of</t>
  </si>
  <si>
    <t>of fires</t>
  </si>
  <si>
    <t>properties</t>
  </si>
  <si>
    <t>value of properties</t>
  </si>
  <si>
    <t>of special</t>
  </si>
  <si>
    <t>attended</t>
  </si>
  <si>
    <t>involved</t>
  </si>
  <si>
    <t>damaged</t>
  </si>
  <si>
    <t>salvaged</t>
  </si>
  <si>
    <t xml:space="preserve">salvaged to value </t>
  </si>
  <si>
    <t>calls</t>
  </si>
  <si>
    <r>
      <t>(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"/>
        <family val="2"/>
      </rPr>
      <t xml:space="preserve"> lakh)</t>
    </r>
  </si>
  <si>
    <t>of properties involved</t>
  </si>
  <si>
    <t>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</si>
  <si>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</si>
  <si>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</si>
  <si>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</si>
  <si>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</si>
  <si>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</si>
  <si>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</si>
  <si>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</si>
  <si>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</si>
  <si>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</si>
  <si>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</si>
  <si>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</si>
  <si>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</si>
  <si>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2014</t>
  </si>
  <si>
    <t>2015</t>
  </si>
  <si>
    <t>Source: Directorate of Fire Services,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</si>
</sst>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 Narrow"/>
      <family val="2"/>
    </font>
    <font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color indexed="8"/>
      <name val="Rupee Foradian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49" fontId="2" fillId="0" borderId="0" xfId="1" applyNumberFormat="1" applyFont="1" applyAlignment="1">
      <alignment horizontal="center" vertical="center"/>
    </xf>
    <xf numFmtId="0" fontId="1" fillId="0" borderId="0" xfId="1"/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4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164" fontId="4" fillId="0" borderId="7" xfId="1" applyNumberFormat="1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" fontId="4" fillId="0" borderId="0" xfId="1" applyNumberFormat="1" applyFont="1" applyAlignment="1">
      <alignment horizontal="left" vertical="center" indent="2"/>
    </xf>
    <xf numFmtId="1" fontId="4" fillId="0" borderId="0" xfId="1" applyNumberFormat="1" applyFont="1" applyAlignment="1">
      <alignment horizontal="right" vertical="center" indent="2"/>
    </xf>
    <xf numFmtId="1" fontId="4" fillId="0" borderId="0" xfId="1" applyNumberFormat="1" applyFont="1" applyAlignment="1">
      <alignment horizontal="right" vertical="center" indent="3"/>
    </xf>
    <xf numFmtId="0" fontId="5" fillId="0" borderId="0" xfId="1" applyFont="1" applyAlignment="1">
      <alignment horizontal="center"/>
    </xf>
    <xf numFmtId="1" fontId="4" fillId="0" borderId="0" xfId="1" applyNumberFormat="1" applyFont="1" applyAlignment="1">
      <alignment horizontal="center" vertical="center"/>
    </xf>
    <xf numFmtId="1" fontId="4" fillId="0" borderId="0" xfId="1" applyNumberFormat="1" applyFont="1" applyFill="1" applyAlignment="1">
      <alignment horizontal="right" vertical="center" indent="2"/>
    </xf>
    <xf numFmtId="1" fontId="4" fillId="0" borderId="0" xfId="1" applyNumberFormat="1" applyFont="1" applyFill="1" applyAlignment="1">
      <alignment horizontal="right" vertical="center" indent="3"/>
    </xf>
    <xf numFmtId="1" fontId="4" fillId="0" borderId="0" xfId="1" applyNumberFormat="1" applyFont="1" applyBorder="1" applyAlignment="1">
      <alignment horizontal="left" vertical="center" indent="2"/>
    </xf>
    <xf numFmtId="1" fontId="4" fillId="0" borderId="0" xfId="1" applyNumberFormat="1" applyFont="1" applyBorder="1" applyAlignment="1">
      <alignment horizontal="right" vertical="center" indent="2"/>
    </xf>
    <xf numFmtId="1" fontId="4" fillId="0" borderId="0" xfId="1" applyNumberFormat="1" applyFont="1" applyFill="1" applyBorder="1" applyAlignment="1">
      <alignment horizontal="right" vertical="center" indent="2"/>
    </xf>
    <xf numFmtId="1" fontId="4" fillId="0" borderId="0" xfId="1" applyNumberFormat="1" applyFont="1" applyFill="1" applyBorder="1" applyAlignment="1">
      <alignment horizontal="right" vertical="center" indent="3"/>
    </xf>
    <xf numFmtId="0" fontId="5" fillId="0" borderId="0" xfId="1" applyFont="1" applyBorder="1" applyAlignment="1">
      <alignment horizontal="center"/>
    </xf>
    <xf numFmtId="1" fontId="4" fillId="0" borderId="0" xfId="1" applyNumberFormat="1" applyFont="1" applyBorder="1" applyAlignment="1">
      <alignment horizontal="center" vertical="center"/>
    </xf>
    <xf numFmtId="1" fontId="4" fillId="0" borderId="4" xfId="1" applyNumberFormat="1" applyFont="1" applyBorder="1" applyAlignment="1">
      <alignment horizontal="left" vertical="center" indent="2"/>
    </xf>
    <xf numFmtId="1" fontId="4" fillId="0" borderId="4" xfId="1" applyNumberFormat="1" applyFont="1" applyBorder="1" applyAlignment="1">
      <alignment horizontal="center" vertical="center"/>
    </xf>
    <xf numFmtId="1" fontId="4" fillId="0" borderId="4" xfId="1" applyNumberFormat="1" applyFont="1" applyBorder="1" applyAlignment="1">
      <alignment horizontal="right" vertical="center" indent="2"/>
    </xf>
    <xf numFmtId="1" fontId="4" fillId="0" borderId="4" xfId="1" applyNumberFormat="1" applyFont="1" applyBorder="1" applyAlignment="1">
      <alignment horizontal="right" vertical="center" indent="3"/>
    </xf>
    <xf numFmtId="49" fontId="7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left" vertical="center" indent="1"/>
    </xf>
    <xf numFmtId="0" fontId="5" fillId="0" borderId="0" xfId="1" applyFont="1" applyAlignment="1">
      <alignment horizontal="right" vertical="center" indent="2"/>
    </xf>
    <xf numFmtId="0" fontId="5" fillId="0" borderId="0" xfId="1" applyFont="1" applyAlignment="1">
      <alignment horizontal="right" vertical="center" indent="3"/>
    </xf>
    <xf numFmtId="1" fontId="5" fillId="0" borderId="0" xfId="1" applyNumberFormat="1" applyFont="1" applyAlignment="1">
      <alignment horizontal="center" vertical="center"/>
    </xf>
    <xf numFmtId="0" fontId="5" fillId="0" borderId="0" xfId="1" applyFont="1" applyFill="1" applyAlignment="1">
      <alignment horizontal="right" vertical="center" indent="2"/>
    </xf>
    <xf numFmtId="0" fontId="5" fillId="0" borderId="0" xfId="1" applyFont="1" applyFill="1" applyAlignment="1">
      <alignment horizontal="right" vertical="center" indent="3"/>
    </xf>
    <xf numFmtId="49" fontId="4" fillId="0" borderId="0" xfId="1" applyNumberFormat="1" applyFont="1" applyBorder="1" applyAlignment="1">
      <alignment horizontal="left" vertical="center" indent="1"/>
    </xf>
    <xf numFmtId="0" fontId="5" fillId="0" borderId="0" xfId="1" applyFont="1" applyBorder="1" applyAlignment="1">
      <alignment horizontal="right" vertical="center" indent="2"/>
    </xf>
    <xf numFmtId="0" fontId="5" fillId="0" borderId="0" xfId="1" applyFont="1" applyFill="1" applyBorder="1" applyAlignment="1">
      <alignment horizontal="right" vertical="center" indent="2"/>
    </xf>
    <xf numFmtId="0" fontId="5" fillId="0" borderId="0" xfId="1" applyFont="1" applyFill="1" applyBorder="1" applyAlignment="1">
      <alignment horizontal="right" vertical="center" indent="3"/>
    </xf>
    <xf numFmtId="0" fontId="5" fillId="0" borderId="0" xfId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right" vertical="center" indent="3"/>
    </xf>
    <xf numFmtId="49" fontId="4" fillId="0" borderId="4" xfId="1" applyNumberFormat="1" applyFont="1" applyBorder="1" applyAlignment="1">
      <alignment horizontal="left" vertical="center" indent="1"/>
    </xf>
    <xf numFmtId="0" fontId="5" fillId="0" borderId="4" xfId="1" applyFont="1" applyBorder="1" applyAlignment="1">
      <alignment horizontal="right" vertical="center" indent="2"/>
    </xf>
    <xf numFmtId="0" fontId="5" fillId="0" borderId="4" xfId="1" applyFont="1" applyBorder="1" applyAlignment="1">
      <alignment horizontal="right" vertical="center" indent="3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1" fillId="0" borderId="0" xfId="1" applyBorder="1"/>
    <xf numFmtId="49" fontId="7" fillId="0" borderId="0" xfId="1" applyNumberFormat="1" applyFont="1" applyBorder="1" applyAlignment="1">
      <alignment horizontal="left" vertical="center"/>
    </xf>
    <xf numFmtId="49" fontId="4" fillId="0" borderId="0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right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showGridLines="0" tabSelected="1" view="pageBreakPreview" zoomScaleNormal="100" zoomScaleSheetLayoutView="100" workbookViewId="0">
      <selection activeCell="O13" sqref="O13"/>
    </sheetView>
  </sheetViews>
  <sheetFormatPr defaultRowHeight="12.75"/>
  <cols>
    <col min="1" max="1" width="12" style="60" customWidth="1"/>
    <col min="2" max="2" width="9.7109375" style="2" customWidth="1"/>
    <col min="3" max="3" width="11.28515625" style="2" customWidth="1"/>
    <col min="4" max="4" width="12" style="2" customWidth="1"/>
    <col min="5" max="5" width="10.85546875" style="2" customWidth="1"/>
    <col min="6" max="6" width="16.85546875" style="2" customWidth="1"/>
    <col min="7" max="7" width="10" style="2" customWidth="1"/>
    <col min="8" max="16384" width="9.140625" style="2"/>
  </cols>
  <sheetData>
    <row r="1" spans="1:9" ht="18" customHeight="1">
      <c r="A1" s="1" t="s">
        <v>0</v>
      </c>
      <c r="B1" s="1"/>
      <c r="C1" s="1"/>
      <c r="D1" s="1"/>
      <c r="E1" s="1"/>
      <c r="F1" s="1"/>
      <c r="G1" s="1"/>
    </row>
    <row r="2" spans="1:9" ht="18" customHeight="1">
      <c r="A2" s="3" t="s">
        <v>1</v>
      </c>
      <c r="B2" s="3"/>
      <c r="C2" s="3"/>
      <c r="D2" s="3"/>
      <c r="E2" s="3"/>
      <c r="F2" s="3"/>
      <c r="G2" s="3"/>
    </row>
    <row r="3" spans="1:9" ht="18" customHeight="1">
      <c r="A3" s="4" t="s">
        <v>2</v>
      </c>
      <c r="B3" s="4"/>
      <c r="C3" s="4"/>
      <c r="D3" s="4"/>
      <c r="E3" s="4"/>
      <c r="F3" s="4"/>
      <c r="G3" s="4"/>
    </row>
    <row r="4" spans="1:9" ht="14.25" customHeight="1">
      <c r="A4" s="5" t="s">
        <v>3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6</v>
      </c>
      <c r="G4" s="7" t="s">
        <v>4</v>
      </c>
    </row>
    <row r="5" spans="1:9" ht="15" customHeight="1">
      <c r="A5" s="8"/>
      <c r="B5" s="9" t="s">
        <v>7</v>
      </c>
      <c r="C5" s="9" t="s">
        <v>8</v>
      </c>
      <c r="D5" s="9" t="s">
        <v>8</v>
      </c>
      <c r="E5" s="9" t="s">
        <v>8</v>
      </c>
      <c r="F5" s="9" t="s">
        <v>9</v>
      </c>
      <c r="G5" s="10" t="s">
        <v>10</v>
      </c>
    </row>
    <row r="6" spans="1:9" ht="14.25" customHeight="1">
      <c r="A6" s="8"/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10" t="s">
        <v>16</v>
      </c>
    </row>
    <row r="7" spans="1:9" ht="14.25" customHeight="1">
      <c r="A7" s="11"/>
      <c r="B7" s="12"/>
      <c r="C7" s="13" t="s">
        <v>17</v>
      </c>
      <c r="D7" s="13" t="s">
        <v>17</v>
      </c>
      <c r="E7" s="13" t="s">
        <v>17</v>
      </c>
      <c r="F7" s="13" t="s">
        <v>18</v>
      </c>
      <c r="G7" s="14" t="s">
        <v>11</v>
      </c>
    </row>
    <row r="8" spans="1:9" ht="14.25" customHeight="1">
      <c r="A8" s="15">
        <v>-1</v>
      </c>
      <c r="B8" s="16">
        <v>-2</v>
      </c>
      <c r="C8" s="16">
        <v>-3</v>
      </c>
      <c r="D8" s="16">
        <v>-4</v>
      </c>
      <c r="E8" s="16">
        <v>-5</v>
      </c>
      <c r="F8" s="17">
        <v>-6</v>
      </c>
      <c r="G8" s="18">
        <v>-7</v>
      </c>
    </row>
    <row r="9" spans="1:9" ht="16.7" customHeight="1">
      <c r="A9" s="19">
        <v>1980</v>
      </c>
      <c r="B9" s="20">
        <v>3880</v>
      </c>
      <c r="C9" s="20">
        <v>1971</v>
      </c>
      <c r="D9" s="21">
        <v>414</v>
      </c>
      <c r="E9" s="20">
        <v>1557</v>
      </c>
      <c r="F9" s="22">
        <f t="shared" ref="F9:F16" si="0">ROUND((E9/C9*100),0)</f>
        <v>79</v>
      </c>
      <c r="G9" s="23">
        <v>744</v>
      </c>
      <c r="I9" s="23"/>
    </row>
    <row r="10" spans="1:9" ht="16.7" customHeight="1">
      <c r="A10" s="19">
        <v>1990</v>
      </c>
      <c r="B10" s="20">
        <v>5794</v>
      </c>
      <c r="C10" s="20">
        <v>7168</v>
      </c>
      <c r="D10" s="21">
        <v>889</v>
      </c>
      <c r="E10" s="20">
        <v>6279</v>
      </c>
      <c r="F10" s="22">
        <f t="shared" si="0"/>
        <v>88</v>
      </c>
      <c r="G10" s="23">
        <v>1843</v>
      </c>
      <c r="I10" s="23"/>
    </row>
    <row r="11" spans="1:9" ht="16.7" customHeight="1">
      <c r="A11" s="19">
        <v>2000</v>
      </c>
      <c r="B11" s="20">
        <v>5745</v>
      </c>
      <c r="C11" s="20">
        <v>25724</v>
      </c>
      <c r="D11" s="21">
        <v>4494</v>
      </c>
      <c r="E11" s="20">
        <v>21230</v>
      </c>
      <c r="F11" s="22">
        <f t="shared" si="0"/>
        <v>83</v>
      </c>
      <c r="G11" s="23">
        <v>1715</v>
      </c>
      <c r="I11" s="23"/>
    </row>
    <row r="12" spans="1:9" ht="16.7" customHeight="1">
      <c r="A12" s="19">
        <v>2011</v>
      </c>
      <c r="B12" s="20">
        <v>7228</v>
      </c>
      <c r="C12" s="24">
        <v>74754</v>
      </c>
      <c r="D12" s="25">
        <v>19913</v>
      </c>
      <c r="E12" s="24">
        <v>54841</v>
      </c>
      <c r="F12" s="22">
        <f t="shared" si="0"/>
        <v>73</v>
      </c>
      <c r="G12" s="23">
        <v>2387</v>
      </c>
      <c r="I12" s="23"/>
    </row>
    <row r="13" spans="1:9" ht="16.7" customHeight="1">
      <c r="A13" s="19">
        <v>2012</v>
      </c>
      <c r="B13" s="20">
        <v>10083</v>
      </c>
      <c r="C13" s="24">
        <v>35136</v>
      </c>
      <c r="D13" s="25">
        <v>7649</v>
      </c>
      <c r="E13" s="24">
        <v>27487</v>
      </c>
      <c r="F13" s="22">
        <f t="shared" si="0"/>
        <v>78</v>
      </c>
      <c r="G13" s="23">
        <v>2915</v>
      </c>
      <c r="I13" s="23"/>
    </row>
    <row r="14" spans="1:9" ht="16.7" customHeight="1">
      <c r="A14" s="19">
        <v>2013</v>
      </c>
      <c r="B14" s="20">
        <v>10282</v>
      </c>
      <c r="C14" s="24">
        <v>16506</v>
      </c>
      <c r="D14" s="25">
        <v>4674</v>
      </c>
      <c r="E14" s="24">
        <v>11832</v>
      </c>
      <c r="F14" s="22">
        <f t="shared" si="0"/>
        <v>72</v>
      </c>
      <c r="G14" s="23">
        <v>3068</v>
      </c>
      <c r="I14" s="23"/>
    </row>
    <row r="15" spans="1:9" ht="16.7" customHeight="1">
      <c r="A15" s="26">
        <v>2014</v>
      </c>
      <c r="B15" s="27">
        <v>10671</v>
      </c>
      <c r="C15" s="28">
        <v>48278</v>
      </c>
      <c r="D15" s="29">
        <v>18807</v>
      </c>
      <c r="E15" s="28">
        <v>29471</v>
      </c>
      <c r="F15" s="30">
        <f t="shared" si="0"/>
        <v>61</v>
      </c>
      <c r="G15" s="31">
        <v>3109</v>
      </c>
      <c r="I15" s="23"/>
    </row>
    <row r="16" spans="1:9" ht="16.7" customHeight="1">
      <c r="A16" s="32">
        <v>2015</v>
      </c>
      <c r="B16" s="33">
        <v>9446</v>
      </c>
      <c r="C16" s="34">
        <v>30451</v>
      </c>
      <c r="D16" s="35">
        <v>8692</v>
      </c>
      <c r="E16" s="34">
        <v>21759</v>
      </c>
      <c r="F16" s="33">
        <f t="shared" si="0"/>
        <v>71</v>
      </c>
      <c r="G16" s="33">
        <v>2974</v>
      </c>
      <c r="I16" s="23"/>
    </row>
    <row r="17" spans="1:9" ht="15" customHeight="1">
      <c r="A17" s="36" t="s">
        <v>19</v>
      </c>
      <c r="B17" s="37"/>
      <c r="C17" s="37"/>
      <c r="D17" s="37"/>
      <c r="E17" s="37"/>
      <c r="F17" s="30"/>
      <c r="G17" s="37"/>
      <c r="I17" s="37"/>
    </row>
    <row r="18" spans="1:9" ht="15" customHeight="1">
      <c r="A18" s="38" t="s">
        <v>20</v>
      </c>
      <c r="B18" s="39">
        <v>896</v>
      </c>
      <c r="C18" s="39">
        <v>1167</v>
      </c>
      <c r="D18" s="40">
        <v>363</v>
      </c>
      <c r="E18" s="39">
        <v>804</v>
      </c>
      <c r="F18" s="22">
        <f t="shared" ref="F18:F29" si="1">ROUND((E18/C18*100),0)</f>
        <v>69</v>
      </c>
      <c r="G18" s="37">
        <v>204</v>
      </c>
      <c r="I18" s="41"/>
    </row>
    <row r="19" spans="1:9" ht="15" customHeight="1">
      <c r="A19" s="38" t="s">
        <v>21</v>
      </c>
      <c r="B19" s="39">
        <v>1055</v>
      </c>
      <c r="C19" s="39">
        <v>1168</v>
      </c>
      <c r="D19" s="40">
        <v>437</v>
      </c>
      <c r="E19" s="39">
        <v>731</v>
      </c>
      <c r="F19" s="22">
        <f t="shared" si="1"/>
        <v>63</v>
      </c>
      <c r="G19" s="37">
        <v>210</v>
      </c>
      <c r="I19" s="41"/>
    </row>
    <row r="20" spans="1:9" ht="15" customHeight="1">
      <c r="A20" s="38" t="s">
        <v>22</v>
      </c>
      <c r="B20" s="39">
        <v>1668</v>
      </c>
      <c r="C20" s="39">
        <v>3809</v>
      </c>
      <c r="D20" s="40">
        <v>1129</v>
      </c>
      <c r="E20" s="39">
        <v>2680</v>
      </c>
      <c r="F20" s="22">
        <f t="shared" si="1"/>
        <v>70</v>
      </c>
      <c r="G20" s="37">
        <v>263</v>
      </c>
      <c r="I20" s="41"/>
    </row>
    <row r="21" spans="1:9" ht="15" customHeight="1">
      <c r="A21" s="38" t="s">
        <v>23</v>
      </c>
      <c r="B21" s="39">
        <v>1453</v>
      </c>
      <c r="C21" s="39">
        <v>2316</v>
      </c>
      <c r="D21" s="40">
        <v>540</v>
      </c>
      <c r="E21" s="39">
        <v>1776</v>
      </c>
      <c r="F21" s="22">
        <f t="shared" si="1"/>
        <v>77</v>
      </c>
      <c r="G21" s="37">
        <v>231</v>
      </c>
      <c r="I21" s="41"/>
    </row>
    <row r="22" spans="1:9" ht="15" customHeight="1">
      <c r="A22" s="38" t="s">
        <v>24</v>
      </c>
      <c r="B22" s="39">
        <v>754</v>
      </c>
      <c r="C22" s="42">
        <v>1423</v>
      </c>
      <c r="D22" s="43">
        <v>279</v>
      </c>
      <c r="E22" s="42">
        <v>1144</v>
      </c>
      <c r="F22" s="22">
        <f t="shared" si="1"/>
        <v>80</v>
      </c>
      <c r="G22" s="37">
        <v>315</v>
      </c>
      <c r="I22" s="41"/>
    </row>
    <row r="23" spans="1:9" ht="15" customHeight="1">
      <c r="A23" s="38" t="s">
        <v>25</v>
      </c>
      <c r="B23" s="39">
        <v>561</v>
      </c>
      <c r="C23" s="42">
        <v>891</v>
      </c>
      <c r="D23" s="43">
        <v>291</v>
      </c>
      <c r="E23" s="42">
        <v>600</v>
      </c>
      <c r="F23" s="22">
        <f t="shared" si="1"/>
        <v>67</v>
      </c>
      <c r="G23" s="37">
        <v>271</v>
      </c>
      <c r="I23" s="41"/>
    </row>
    <row r="24" spans="1:9" ht="15" customHeight="1">
      <c r="A24" s="38" t="s">
        <v>26</v>
      </c>
      <c r="B24" s="39">
        <v>554</v>
      </c>
      <c r="C24" s="42">
        <v>676</v>
      </c>
      <c r="D24" s="43">
        <v>170</v>
      </c>
      <c r="E24" s="42">
        <v>506</v>
      </c>
      <c r="F24" s="22">
        <f t="shared" si="1"/>
        <v>75</v>
      </c>
      <c r="G24" s="37">
        <v>273</v>
      </c>
      <c r="I24" s="41"/>
    </row>
    <row r="25" spans="1:9" ht="15" customHeight="1">
      <c r="A25" s="38" t="s">
        <v>27</v>
      </c>
      <c r="B25" s="39">
        <v>589</v>
      </c>
      <c r="C25" s="42">
        <v>630</v>
      </c>
      <c r="D25" s="43">
        <v>197</v>
      </c>
      <c r="E25" s="42">
        <v>433</v>
      </c>
      <c r="F25" s="22">
        <f t="shared" si="1"/>
        <v>69</v>
      </c>
      <c r="G25" s="37">
        <v>295</v>
      </c>
      <c r="I25" s="41"/>
    </row>
    <row r="26" spans="1:9" ht="15" customHeight="1">
      <c r="A26" s="44" t="s">
        <v>28</v>
      </c>
      <c r="B26" s="45">
        <v>549</v>
      </c>
      <c r="C26" s="46">
        <v>671</v>
      </c>
      <c r="D26" s="47">
        <v>167</v>
      </c>
      <c r="E26" s="46">
        <v>504</v>
      </c>
      <c r="F26" s="22">
        <f t="shared" si="1"/>
        <v>75</v>
      </c>
      <c r="G26" s="48">
        <v>268</v>
      </c>
      <c r="I26" s="49"/>
    </row>
    <row r="27" spans="1:9" ht="15" customHeight="1">
      <c r="A27" s="44" t="s">
        <v>29</v>
      </c>
      <c r="B27" s="45">
        <v>568</v>
      </c>
      <c r="C27" s="45">
        <v>1071</v>
      </c>
      <c r="D27" s="50">
        <v>221</v>
      </c>
      <c r="E27" s="45">
        <v>850</v>
      </c>
      <c r="F27" s="22">
        <f t="shared" si="1"/>
        <v>79</v>
      </c>
      <c r="G27" s="48">
        <v>295</v>
      </c>
      <c r="I27" s="49"/>
    </row>
    <row r="28" spans="1:9" ht="15" customHeight="1">
      <c r="A28" s="44" t="s">
        <v>30</v>
      </c>
      <c r="B28" s="45">
        <v>855</v>
      </c>
      <c r="C28" s="45">
        <v>933</v>
      </c>
      <c r="D28" s="50">
        <v>379</v>
      </c>
      <c r="E28" s="45">
        <v>554</v>
      </c>
      <c r="F28" s="22">
        <f t="shared" si="1"/>
        <v>59</v>
      </c>
      <c r="G28" s="48">
        <v>219</v>
      </c>
      <c r="I28" s="49"/>
    </row>
    <row r="29" spans="1:9" ht="15" customHeight="1">
      <c r="A29" s="51" t="s">
        <v>31</v>
      </c>
      <c r="B29" s="52">
        <v>780</v>
      </c>
      <c r="C29" s="52">
        <v>1751</v>
      </c>
      <c r="D29" s="53">
        <v>501</v>
      </c>
      <c r="E29" s="52">
        <v>1250</v>
      </c>
      <c r="F29" s="54">
        <f t="shared" si="1"/>
        <v>71</v>
      </c>
      <c r="G29" s="55">
        <v>224</v>
      </c>
      <c r="H29" s="56"/>
      <c r="I29" s="49"/>
    </row>
    <row r="30" spans="1:9" ht="15" customHeight="1">
      <c r="A30" s="57" t="s">
        <v>32</v>
      </c>
      <c r="B30" s="48"/>
      <c r="C30" s="48"/>
      <c r="D30" s="48"/>
      <c r="E30" s="48"/>
      <c r="F30" s="30"/>
      <c r="G30" s="48"/>
      <c r="H30" s="56"/>
      <c r="I30" s="48"/>
    </row>
    <row r="31" spans="1:9" ht="15" customHeight="1">
      <c r="A31" s="38" t="s">
        <v>20</v>
      </c>
      <c r="B31" s="39">
        <v>834</v>
      </c>
      <c r="C31" s="39">
        <v>1950</v>
      </c>
      <c r="D31" s="40">
        <v>613</v>
      </c>
      <c r="E31" s="39">
        <v>1337</v>
      </c>
      <c r="F31" s="22">
        <f t="shared" ref="F31:F42" si="2">ROUND((E31/C31*100),0)</f>
        <v>69</v>
      </c>
      <c r="G31" s="37">
        <v>224</v>
      </c>
      <c r="H31" s="56"/>
      <c r="I31" s="41"/>
    </row>
    <row r="32" spans="1:9" ht="15" customHeight="1">
      <c r="A32" s="38" t="s">
        <v>21</v>
      </c>
      <c r="B32" s="39">
        <v>893</v>
      </c>
      <c r="C32" s="39">
        <v>3031</v>
      </c>
      <c r="D32" s="40">
        <v>1358</v>
      </c>
      <c r="E32" s="39">
        <v>1673</v>
      </c>
      <c r="F32" s="22">
        <f t="shared" si="2"/>
        <v>55</v>
      </c>
      <c r="G32" s="37">
        <v>244</v>
      </c>
      <c r="H32" s="56"/>
      <c r="I32" s="41"/>
    </row>
    <row r="33" spans="1:11" ht="15" customHeight="1">
      <c r="A33" s="38" t="s">
        <v>22</v>
      </c>
      <c r="B33" s="39">
        <v>1351</v>
      </c>
      <c r="C33" s="39">
        <v>7300</v>
      </c>
      <c r="D33" s="40">
        <v>4252</v>
      </c>
      <c r="E33" s="39">
        <v>3048</v>
      </c>
      <c r="F33" s="22">
        <f t="shared" si="2"/>
        <v>42</v>
      </c>
      <c r="G33" s="37">
        <v>288</v>
      </c>
      <c r="H33" s="56"/>
      <c r="I33" s="41"/>
    </row>
    <row r="34" spans="1:11" ht="15" customHeight="1">
      <c r="A34" s="38" t="s">
        <v>23</v>
      </c>
      <c r="B34" s="39">
        <v>1749</v>
      </c>
      <c r="C34" s="39">
        <v>5124</v>
      </c>
      <c r="D34" s="40">
        <v>1824</v>
      </c>
      <c r="E34" s="39">
        <v>3300</v>
      </c>
      <c r="F34" s="22">
        <f t="shared" si="2"/>
        <v>64</v>
      </c>
      <c r="G34" s="37">
        <v>238</v>
      </c>
      <c r="H34" s="56"/>
      <c r="I34" s="41"/>
    </row>
    <row r="35" spans="1:11" ht="15" customHeight="1">
      <c r="A35" s="38" t="s">
        <v>24</v>
      </c>
      <c r="B35" s="39">
        <v>1215</v>
      </c>
      <c r="C35" s="39">
        <v>7845</v>
      </c>
      <c r="D35" s="40">
        <v>2213</v>
      </c>
      <c r="E35" s="39">
        <v>5632</v>
      </c>
      <c r="F35" s="22">
        <f t="shared" si="2"/>
        <v>72</v>
      </c>
      <c r="G35" s="37">
        <v>304</v>
      </c>
      <c r="H35" s="56"/>
      <c r="I35" s="41"/>
    </row>
    <row r="36" spans="1:11" ht="15" customHeight="1">
      <c r="A36" s="38" t="s">
        <v>25</v>
      </c>
      <c r="B36" s="39">
        <v>655</v>
      </c>
      <c r="C36" s="39">
        <v>2628</v>
      </c>
      <c r="D36" s="40">
        <v>895</v>
      </c>
      <c r="E36" s="39">
        <v>1733</v>
      </c>
      <c r="F36" s="22">
        <f t="shared" si="2"/>
        <v>66</v>
      </c>
      <c r="G36" s="37">
        <v>317</v>
      </c>
      <c r="H36" s="56"/>
      <c r="I36" s="49"/>
      <c r="J36" s="56"/>
      <c r="K36" s="56"/>
    </row>
    <row r="37" spans="1:11" ht="15" customHeight="1">
      <c r="A37" s="38" t="s">
        <v>26</v>
      </c>
      <c r="B37" s="39">
        <v>532</v>
      </c>
      <c r="C37" s="39">
        <v>2135</v>
      </c>
      <c r="D37" s="40">
        <v>655</v>
      </c>
      <c r="E37" s="39">
        <v>1480</v>
      </c>
      <c r="F37" s="22">
        <f t="shared" si="2"/>
        <v>69</v>
      </c>
      <c r="G37" s="37">
        <v>268</v>
      </c>
      <c r="H37" s="56"/>
      <c r="I37" s="49"/>
      <c r="J37" s="56"/>
      <c r="K37" s="56"/>
    </row>
    <row r="38" spans="1:11" ht="15" customHeight="1">
      <c r="A38" s="38" t="s">
        <v>27</v>
      </c>
      <c r="B38" s="39">
        <v>513</v>
      </c>
      <c r="C38" s="39">
        <v>7183</v>
      </c>
      <c r="D38" s="40">
        <v>4547</v>
      </c>
      <c r="E38" s="39">
        <v>2636</v>
      </c>
      <c r="F38" s="22">
        <f t="shared" si="2"/>
        <v>37</v>
      </c>
      <c r="G38" s="37">
        <v>281</v>
      </c>
      <c r="H38" s="56"/>
      <c r="I38" s="49"/>
      <c r="J38" s="56"/>
      <c r="K38" s="56"/>
    </row>
    <row r="39" spans="1:11" ht="15" customHeight="1">
      <c r="A39" s="44" t="s">
        <v>28</v>
      </c>
      <c r="B39" s="45">
        <v>540</v>
      </c>
      <c r="C39" s="46">
        <v>7427</v>
      </c>
      <c r="D39" s="47">
        <v>1307</v>
      </c>
      <c r="E39" s="46">
        <v>6120</v>
      </c>
      <c r="F39" s="22">
        <f t="shared" si="2"/>
        <v>82</v>
      </c>
      <c r="G39" s="48">
        <v>231</v>
      </c>
      <c r="H39" s="56"/>
      <c r="I39" s="49"/>
      <c r="J39" s="56"/>
      <c r="K39" s="56"/>
    </row>
    <row r="40" spans="1:11" ht="15" customHeight="1">
      <c r="A40" s="44" t="s">
        <v>29</v>
      </c>
      <c r="B40" s="45">
        <v>818</v>
      </c>
      <c r="C40" s="45">
        <v>899</v>
      </c>
      <c r="D40" s="50">
        <v>257</v>
      </c>
      <c r="E40" s="45">
        <v>642</v>
      </c>
      <c r="F40" s="22">
        <f t="shared" si="2"/>
        <v>71</v>
      </c>
      <c r="G40" s="48">
        <v>255</v>
      </c>
      <c r="H40" s="56"/>
      <c r="I40" s="49"/>
      <c r="J40" s="56"/>
      <c r="K40" s="56"/>
    </row>
    <row r="41" spans="1:11" ht="15" customHeight="1">
      <c r="A41" s="44" t="s">
        <v>30</v>
      </c>
      <c r="B41" s="45">
        <v>680</v>
      </c>
      <c r="C41" s="45">
        <v>1096</v>
      </c>
      <c r="D41" s="50">
        <v>336</v>
      </c>
      <c r="E41" s="45">
        <v>760</v>
      </c>
      <c r="F41" s="22">
        <f t="shared" si="2"/>
        <v>69</v>
      </c>
      <c r="G41" s="48">
        <v>207</v>
      </c>
      <c r="H41" s="56"/>
      <c r="I41" s="49"/>
      <c r="J41" s="56"/>
      <c r="K41" s="56"/>
    </row>
    <row r="42" spans="1:11" s="56" customFormat="1" ht="15" customHeight="1">
      <c r="A42" s="51" t="s">
        <v>31</v>
      </c>
      <c r="B42" s="52">
        <v>891</v>
      </c>
      <c r="C42" s="52">
        <v>1660</v>
      </c>
      <c r="D42" s="53">
        <v>550</v>
      </c>
      <c r="E42" s="52">
        <v>1110</v>
      </c>
      <c r="F42" s="54">
        <f t="shared" si="2"/>
        <v>67</v>
      </c>
      <c r="G42" s="55">
        <v>252</v>
      </c>
      <c r="I42" s="49"/>
    </row>
    <row r="43" spans="1:11" s="56" customFormat="1" ht="15" customHeight="1">
      <c r="A43" s="36" t="s">
        <v>33</v>
      </c>
      <c r="B43" s="37"/>
      <c r="C43" s="37"/>
      <c r="D43" s="37"/>
      <c r="E43" s="37"/>
      <c r="F43" s="37"/>
      <c r="G43" s="37"/>
      <c r="I43" s="48"/>
    </row>
    <row r="44" spans="1:11" ht="15" customHeight="1">
      <c r="A44" s="44" t="s">
        <v>20</v>
      </c>
      <c r="B44" s="45">
        <v>819</v>
      </c>
      <c r="C44" s="45">
        <v>2494</v>
      </c>
      <c r="D44" s="45">
        <v>1006</v>
      </c>
      <c r="E44" s="45">
        <v>1488</v>
      </c>
      <c r="F44" s="48">
        <v>60</v>
      </c>
      <c r="G44" s="45">
        <v>271</v>
      </c>
      <c r="H44" s="56"/>
      <c r="I44" s="49"/>
      <c r="J44" s="56"/>
      <c r="K44" s="56"/>
    </row>
    <row r="45" spans="1:11" ht="15" customHeight="1">
      <c r="A45" s="44" t="s">
        <v>21</v>
      </c>
      <c r="B45" s="45">
        <v>974</v>
      </c>
      <c r="C45" s="45">
        <v>4943</v>
      </c>
      <c r="D45" s="45">
        <v>880</v>
      </c>
      <c r="E45" s="45">
        <v>4063</v>
      </c>
      <c r="F45" s="48">
        <v>82</v>
      </c>
      <c r="G45" s="45">
        <v>198</v>
      </c>
      <c r="H45" s="56"/>
      <c r="I45" s="49"/>
      <c r="J45" s="56"/>
      <c r="K45" s="56"/>
    </row>
    <row r="46" spans="1:11" ht="15" customHeight="1">
      <c r="A46" s="44" t="s">
        <v>22</v>
      </c>
      <c r="B46" s="45">
        <v>1615</v>
      </c>
      <c r="C46" s="45">
        <v>3359</v>
      </c>
      <c r="D46" s="45">
        <v>973</v>
      </c>
      <c r="E46" s="45">
        <v>2386</v>
      </c>
      <c r="F46" s="48">
        <v>71</v>
      </c>
      <c r="G46" s="45">
        <v>250</v>
      </c>
      <c r="H46" s="56"/>
      <c r="I46" s="49"/>
      <c r="J46" s="56"/>
      <c r="K46" s="56"/>
    </row>
    <row r="47" spans="1:11" ht="15" customHeight="1">
      <c r="A47" s="44" t="s">
        <v>23</v>
      </c>
      <c r="B47" s="45">
        <v>803</v>
      </c>
      <c r="C47" s="45">
        <v>4423</v>
      </c>
      <c r="D47" s="45">
        <v>946</v>
      </c>
      <c r="E47" s="45">
        <v>3477</v>
      </c>
      <c r="F47" s="48">
        <v>79</v>
      </c>
      <c r="G47" s="45">
        <v>271</v>
      </c>
      <c r="H47" s="56"/>
      <c r="I47" s="49"/>
      <c r="J47" s="56"/>
      <c r="K47" s="56"/>
    </row>
    <row r="48" spans="1:11" ht="15" customHeight="1">
      <c r="A48" s="44" t="s">
        <v>24</v>
      </c>
      <c r="B48" s="45">
        <v>767</v>
      </c>
      <c r="C48" s="45">
        <v>2698</v>
      </c>
      <c r="D48" s="45">
        <v>1260</v>
      </c>
      <c r="E48" s="45">
        <v>1438</v>
      </c>
      <c r="F48" s="48">
        <v>53</v>
      </c>
      <c r="G48" s="45">
        <v>255</v>
      </c>
      <c r="H48" s="56"/>
      <c r="I48" s="49"/>
      <c r="J48" s="56"/>
      <c r="K48" s="56"/>
    </row>
    <row r="49" spans="1:11" ht="15" customHeight="1">
      <c r="A49" s="44" t="s">
        <v>25</v>
      </c>
      <c r="B49" s="45">
        <v>703</v>
      </c>
      <c r="C49" s="45">
        <v>1108</v>
      </c>
      <c r="D49" s="45">
        <v>375</v>
      </c>
      <c r="E49" s="45">
        <v>733</v>
      </c>
      <c r="F49" s="48">
        <v>66</v>
      </c>
      <c r="G49" s="45">
        <v>289</v>
      </c>
      <c r="H49" s="56"/>
      <c r="I49" s="49"/>
      <c r="J49" s="56"/>
      <c r="K49" s="56"/>
    </row>
    <row r="50" spans="1:11" ht="15" customHeight="1">
      <c r="A50" s="44" t="s">
        <v>26</v>
      </c>
      <c r="B50" s="45">
        <v>430</v>
      </c>
      <c r="C50" s="45">
        <v>1112</v>
      </c>
      <c r="D50" s="45">
        <v>260</v>
      </c>
      <c r="E50" s="45">
        <v>852</v>
      </c>
      <c r="F50" s="48">
        <v>77</v>
      </c>
      <c r="G50" s="45">
        <v>275</v>
      </c>
      <c r="H50" s="56"/>
      <c r="I50" s="49"/>
      <c r="J50" s="56"/>
      <c r="K50" s="56"/>
    </row>
    <row r="51" spans="1:11" ht="15" customHeight="1">
      <c r="A51" s="44" t="s">
        <v>27</v>
      </c>
      <c r="B51" s="45">
        <v>478</v>
      </c>
      <c r="C51" s="45">
        <v>1542</v>
      </c>
      <c r="D51" s="45">
        <v>411</v>
      </c>
      <c r="E51" s="45">
        <v>1131</v>
      </c>
      <c r="F51" s="48">
        <v>73</v>
      </c>
      <c r="G51" s="45">
        <v>260</v>
      </c>
      <c r="H51" s="56"/>
      <c r="I51" s="49"/>
      <c r="J51" s="56"/>
      <c r="K51" s="56"/>
    </row>
    <row r="52" spans="1:11" ht="15" customHeight="1">
      <c r="A52" s="44" t="s">
        <v>28</v>
      </c>
      <c r="B52" s="45">
        <v>446</v>
      </c>
      <c r="C52" s="45">
        <v>745</v>
      </c>
      <c r="D52" s="45">
        <v>221</v>
      </c>
      <c r="E52" s="45">
        <v>524</v>
      </c>
      <c r="F52" s="48">
        <v>70</v>
      </c>
      <c r="G52" s="45">
        <v>222</v>
      </c>
      <c r="H52" s="56"/>
      <c r="I52" s="49"/>
      <c r="J52" s="56"/>
      <c r="K52" s="56"/>
    </row>
    <row r="53" spans="1:11" ht="15" customHeight="1">
      <c r="A53" s="44" t="s">
        <v>29</v>
      </c>
      <c r="B53" s="45">
        <v>595</v>
      </c>
      <c r="C53" s="45">
        <v>1574</v>
      </c>
      <c r="D53" s="45">
        <v>296</v>
      </c>
      <c r="E53" s="45">
        <v>1278</v>
      </c>
      <c r="F53" s="48">
        <v>81</v>
      </c>
      <c r="G53" s="45">
        <v>222</v>
      </c>
      <c r="H53" s="56"/>
      <c r="I53" s="49"/>
      <c r="J53" s="56"/>
      <c r="K53" s="56"/>
    </row>
    <row r="54" spans="1:11" ht="15" customHeight="1">
      <c r="A54" s="44" t="s">
        <v>30</v>
      </c>
      <c r="B54" s="45">
        <v>1047</v>
      </c>
      <c r="C54" s="45">
        <v>3073</v>
      </c>
      <c r="D54" s="45">
        <v>1209</v>
      </c>
      <c r="E54" s="45">
        <v>1864</v>
      </c>
      <c r="F54" s="48">
        <v>61</v>
      </c>
      <c r="G54" s="45">
        <v>209</v>
      </c>
      <c r="H54" s="56"/>
      <c r="I54" s="49"/>
      <c r="J54" s="56"/>
      <c r="K54" s="56"/>
    </row>
    <row r="55" spans="1:11" ht="15" customHeight="1">
      <c r="A55" s="51" t="s">
        <v>31</v>
      </c>
      <c r="B55" s="52">
        <v>769</v>
      </c>
      <c r="C55" s="52">
        <v>3380</v>
      </c>
      <c r="D55" s="45">
        <v>855</v>
      </c>
      <c r="E55" s="45">
        <v>2525</v>
      </c>
      <c r="F55" s="48">
        <v>75</v>
      </c>
      <c r="G55" s="45">
        <v>252</v>
      </c>
      <c r="H55" s="56"/>
      <c r="I55" s="49"/>
      <c r="J55" s="56"/>
      <c r="K55" s="56"/>
    </row>
    <row r="56" spans="1:11" ht="13.5">
      <c r="A56" s="58"/>
      <c r="B56" s="58"/>
      <c r="C56" s="30"/>
      <c r="D56" s="59" t="s">
        <v>34</v>
      </c>
      <c r="E56" s="59"/>
      <c r="F56" s="59"/>
      <c r="G56" s="59"/>
      <c r="I56" s="56"/>
      <c r="J56" s="56"/>
      <c r="K56" s="56"/>
    </row>
    <row r="57" spans="1:11">
      <c r="I57" s="56"/>
      <c r="J57" s="56"/>
      <c r="K57" s="56"/>
    </row>
    <row r="58" spans="1:11">
      <c r="I58" s="56"/>
      <c r="J58" s="56"/>
      <c r="K58" s="56"/>
    </row>
    <row r="59" spans="1:11">
      <c r="I59" s="56"/>
      <c r="J59" s="56"/>
      <c r="K59" s="56"/>
    </row>
    <row r="60" spans="1:11">
      <c r="I60" s="56"/>
      <c r="J60" s="56"/>
      <c r="K60" s="56"/>
    </row>
    <row r="61" spans="1:11">
      <c r="I61" s="56"/>
      <c r="J61" s="56"/>
      <c r="K61" s="56"/>
    </row>
    <row r="62" spans="1:11">
      <c r="I62" s="56"/>
      <c r="J62" s="56"/>
      <c r="K62" s="56"/>
    </row>
    <row r="63" spans="1:11">
      <c r="I63" s="56"/>
      <c r="J63" s="56"/>
      <c r="K63" s="56"/>
    </row>
    <row r="64" spans="1:11">
      <c r="I64" s="56"/>
      <c r="J64" s="56"/>
      <c r="K64" s="56"/>
    </row>
    <row r="65" spans="9:11" s="2" customFormat="1">
      <c r="I65" s="56"/>
      <c r="J65" s="56"/>
      <c r="K65" s="56"/>
    </row>
  </sheetData>
  <mergeCells count="6">
    <mergeCell ref="A1:G1"/>
    <mergeCell ref="A2:G2"/>
    <mergeCell ref="A3:G3"/>
    <mergeCell ref="A4:A7"/>
    <mergeCell ref="A56:B56"/>
    <mergeCell ref="D56:G56"/>
  </mergeCells>
  <printOptions horizontalCentered="1"/>
  <pageMargins left="0.5" right="0.5" top="0.75" bottom="0.5" header="0.5" footer="0.5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T-19.1</vt:lpstr>
      <vt:lpstr>'T-19.1'!Print_Area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2019-06-02T16:47:44Z</dcterms:created>
  <dcterms:modified xsi:type="dcterms:W3CDTF">2019-06-02T16:47:44Z</dcterms:modified>
</cp:coreProperties>
</file>