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-19.12" sheetId="1" r:id="rId1"/>
  </sheets>
  <definedNames>
    <definedName name="_xlnm.Print_Area" localSheetId="0">'T-19.12'!$A$1:$O$32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H30" i="1"/>
  <c r="G30" i="1"/>
  <c r="E30" i="1"/>
  <c r="D30" i="1"/>
  <c r="C30" i="1"/>
  <c r="B30" i="1"/>
  <c r="F30" i="1" s="1"/>
  <c r="M29" i="1"/>
  <c r="F29" i="1"/>
  <c r="F28" i="1"/>
  <c r="F27" i="1"/>
  <c r="M26" i="1"/>
  <c r="F26" i="1"/>
  <c r="F25" i="1"/>
  <c r="F24" i="1"/>
  <c r="F23" i="1"/>
  <c r="M22" i="1"/>
  <c r="F22" i="1"/>
  <c r="M21" i="1"/>
  <c r="F21" i="1"/>
  <c r="F20" i="1"/>
  <c r="F19" i="1"/>
  <c r="F18" i="1"/>
  <c r="F17" i="1"/>
  <c r="M16" i="1"/>
  <c r="F16" i="1"/>
  <c r="M15" i="1"/>
  <c r="F15" i="1"/>
  <c r="F14" i="1"/>
  <c r="F13" i="1"/>
  <c r="F12" i="1"/>
  <c r="F11" i="1"/>
  <c r="M10" i="1"/>
  <c r="F10" i="1"/>
  <c r="M9" i="1"/>
  <c r="F9" i="1"/>
  <c r="M8" i="1"/>
  <c r="F8" i="1"/>
</calcChain>
</file>

<file path=xl/sharedStrings.xml><?xml version="1.0" encoding="utf-8"?>
<sst xmlns="http://schemas.openxmlformats.org/spreadsheetml/2006/main" count="139" uniqueCount="40">
  <si>
    <t>Table 19.12</t>
  </si>
  <si>
    <t xml:space="preserve"> Accidents Classified According to Responsibility of Driver in Kolkata &amp; West Bengal</t>
  </si>
  <si>
    <t>Fault of driver</t>
  </si>
  <si>
    <t>West Bengal Police</t>
  </si>
  <si>
    <t>Kolkata Police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</si>
  <si>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</si>
  <si>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</si>
  <si>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</si>
  <si>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</si>
  <si>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</si>
  <si>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</si>
  <si>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</si>
  <si>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</si>
  <si>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</si>
  <si>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1. Consumption of alcohol or drug</t>
  </si>
  <si>
    <t>2. Exceeded lawful speed</t>
  </si>
  <si>
    <t>3. Did not give right of way to vehicle</t>
  </si>
  <si>
    <t>4. Did not give right of way to pedestrian</t>
  </si>
  <si>
    <t>-</t>
  </si>
  <si>
    <t>5. Followed too closely</t>
  </si>
  <si>
    <t>6. Passed on hill</t>
  </si>
  <si>
    <t>7. Passed on curve</t>
  </si>
  <si>
    <t>8. Cut in sharply after passing</t>
  </si>
  <si>
    <t>9. Other improper passing</t>
  </si>
  <si>
    <t>10. On wrong side of the road</t>
  </si>
  <si>
    <t>11. Failed to give signal</t>
  </si>
  <si>
    <t>12. Gaveiimproper signal</t>
  </si>
  <si>
    <t>13. Improper turn</t>
  </si>
  <si>
    <t>14. Desregarded Police Officer</t>
  </si>
  <si>
    <t>15. Disregarded traffice light signal</t>
  </si>
  <si>
    <t>16. Disregarded traffice sign</t>
  </si>
  <si>
    <t>17. Improper starting from parked position</t>
  </si>
  <si>
    <t>18. Wrong or improper parking location</t>
  </si>
  <si>
    <t>19. Asleep or fatigued or sick</t>
  </si>
  <si>
    <t>20. Inattentive or attention diverted at the moment</t>
  </si>
  <si>
    <t>21. Improper use of headlight</t>
  </si>
  <si>
    <t>22. Other improper action</t>
  </si>
  <si>
    <t xml:space="preserve">          Total</t>
  </si>
  <si>
    <t>Source: 1) West Bengal Traffic Police</t>
  </si>
  <si>
    <t>2)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</si>
</sst>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2"/>
  <sheetViews>
    <sheetView tabSelected="1" zoomScaleNormal="100" workbookViewId="0">
      <selection activeCell="R11" sqref="R11"/>
    </sheetView>
  </sheetViews>
  <sheetFormatPr defaultRowHeight="15" x14ac:dyDescent="0.25"/>
  <cols>
    <col min="1" max="1" width="35.42578125" customWidth="1"/>
    <col min="2" max="15" width="8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18.7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8.75" customHeight="1" x14ac:dyDescent="0.25">
      <c r="A3" s="2">
        <v>2015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18.75" customHeight="1" x14ac:dyDescent="0.25">
      <c r="A4" s="4" t="s">
        <v>2</v>
      </c>
      <c r="B4" s="5" t="s">
        <v>3</v>
      </c>
      <c r="C4" s="5"/>
      <c r="D4" s="5"/>
      <c r="E4" s="5"/>
      <c r="F4" s="5"/>
      <c r="G4" s="5"/>
      <c r="H4" s="5"/>
      <c r="I4" s="6" t="s">
        <v>4</v>
      </c>
      <c r="J4" s="6"/>
      <c r="K4" s="6"/>
      <c r="L4" s="6"/>
      <c r="M4" s="6"/>
      <c r="N4" s="6"/>
      <c r="O4" s="7"/>
      <c r="P4" s="8"/>
    </row>
    <row r="5" spans="1:16" ht="21.75" customHeight="1" x14ac:dyDescent="0.25">
      <c r="A5" s="9"/>
      <c r="B5" s="10" t="s">
        <v>5</v>
      </c>
      <c r="C5" s="10"/>
      <c r="D5" s="10"/>
      <c r="E5" s="10"/>
      <c r="F5" s="10"/>
      <c r="G5" s="10" t="s">
        <v>6</v>
      </c>
      <c r="H5" s="10"/>
      <c r="I5" s="10" t="s">
        <v>5</v>
      </c>
      <c r="J5" s="10"/>
      <c r="K5" s="10"/>
      <c r="L5" s="10"/>
      <c r="M5" s="10"/>
      <c r="N5" s="10" t="s">
        <v>6</v>
      </c>
      <c r="O5" s="11"/>
      <c r="P5" s="8"/>
    </row>
    <row r="6" spans="1:16" ht="27" customHeight="1" x14ac:dyDescent="0.25">
      <c r="A6" s="12"/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11</v>
      </c>
      <c r="N6" s="13" t="s">
        <v>12</v>
      </c>
      <c r="O6" s="14" t="s">
        <v>13</v>
      </c>
      <c r="P6" s="8"/>
    </row>
    <row r="7" spans="1:16" ht="17.25" customHeight="1" x14ac:dyDescent="0.25">
      <c r="A7" s="15">
        <v>-1</v>
      </c>
      <c r="B7" s="16">
        <v>-2</v>
      </c>
      <c r="C7" s="17">
        <v>-3</v>
      </c>
      <c r="D7" s="16">
        <v>-4</v>
      </c>
      <c r="E7" s="17">
        <v>-5</v>
      </c>
      <c r="F7" s="16">
        <v>-6</v>
      </c>
      <c r="G7" s="17">
        <v>-7</v>
      </c>
      <c r="H7" s="16">
        <v>-8</v>
      </c>
      <c r="I7" s="18">
        <v>-9</v>
      </c>
      <c r="J7" s="19">
        <v>-10</v>
      </c>
      <c r="K7" s="18">
        <v>-11</v>
      </c>
      <c r="L7" s="19">
        <v>-12</v>
      </c>
      <c r="M7" s="18">
        <v>-13</v>
      </c>
      <c r="N7" s="19">
        <v>-14</v>
      </c>
      <c r="O7" s="20">
        <v>-15</v>
      </c>
      <c r="P7" s="8"/>
    </row>
    <row r="8" spans="1:16" ht="20.25" customHeight="1" x14ac:dyDescent="0.25">
      <c r="A8" s="21" t="s">
        <v>14</v>
      </c>
      <c r="B8" s="22">
        <v>188</v>
      </c>
      <c r="C8" s="22">
        <v>177</v>
      </c>
      <c r="D8" s="22">
        <v>15</v>
      </c>
      <c r="E8" s="22">
        <v>33</v>
      </c>
      <c r="F8" s="22">
        <f>SUM(B8:E8)</f>
        <v>413</v>
      </c>
      <c r="G8" s="22">
        <v>214</v>
      </c>
      <c r="H8" s="22">
        <v>583</v>
      </c>
      <c r="I8" s="22">
        <v>20</v>
      </c>
      <c r="J8" s="22">
        <v>67</v>
      </c>
      <c r="K8" s="22">
        <v>71</v>
      </c>
      <c r="L8" s="22">
        <v>56</v>
      </c>
      <c r="M8" s="22">
        <f>SUM(I8:L8)</f>
        <v>214</v>
      </c>
      <c r="N8" s="22">
        <v>20</v>
      </c>
      <c r="O8" s="22">
        <v>166</v>
      </c>
    </row>
    <row r="9" spans="1:16" ht="20.25" customHeight="1" x14ac:dyDescent="0.25">
      <c r="A9" s="23" t="s">
        <v>15</v>
      </c>
      <c r="B9" s="24">
        <v>1371</v>
      </c>
      <c r="C9" s="24">
        <v>1125</v>
      </c>
      <c r="D9" s="24">
        <v>228</v>
      </c>
      <c r="E9" s="24">
        <v>182</v>
      </c>
      <c r="F9" s="24">
        <f t="shared" ref="F9:F30" si="0">SUM(B9:E9)</f>
        <v>2906</v>
      </c>
      <c r="G9" s="24">
        <v>1451</v>
      </c>
      <c r="H9" s="24">
        <v>2838</v>
      </c>
      <c r="I9" s="24">
        <v>266</v>
      </c>
      <c r="J9" s="24">
        <v>881</v>
      </c>
      <c r="K9" s="24">
        <v>912</v>
      </c>
      <c r="L9" s="24">
        <v>699</v>
      </c>
      <c r="M9" s="24">
        <f>SUM(I9:L9)</f>
        <v>2758</v>
      </c>
      <c r="N9" s="24">
        <v>269</v>
      </c>
      <c r="O9" s="24">
        <v>2151</v>
      </c>
    </row>
    <row r="10" spans="1:16" ht="20.25" customHeight="1" x14ac:dyDescent="0.25">
      <c r="A10" s="23" t="s">
        <v>16</v>
      </c>
      <c r="B10" s="24">
        <v>155</v>
      </c>
      <c r="C10" s="24">
        <v>134</v>
      </c>
      <c r="D10" s="24">
        <v>16</v>
      </c>
      <c r="E10" s="24">
        <v>23</v>
      </c>
      <c r="F10" s="24">
        <f t="shared" si="0"/>
        <v>328</v>
      </c>
      <c r="G10" s="24">
        <v>168</v>
      </c>
      <c r="H10" s="24">
        <v>275</v>
      </c>
      <c r="I10" s="24">
        <v>17</v>
      </c>
      <c r="J10" s="24">
        <v>72</v>
      </c>
      <c r="K10" s="24">
        <v>69</v>
      </c>
      <c r="L10" s="24">
        <v>95</v>
      </c>
      <c r="M10" s="24">
        <f>SUM(I10:L10)</f>
        <v>253</v>
      </c>
      <c r="N10" s="24">
        <v>17</v>
      </c>
      <c r="O10" s="24">
        <v>169</v>
      </c>
    </row>
    <row r="11" spans="1:16" ht="20.25" customHeight="1" x14ac:dyDescent="0.25">
      <c r="A11" s="23" t="s">
        <v>17</v>
      </c>
      <c r="B11" s="24">
        <v>66</v>
      </c>
      <c r="C11" s="24">
        <v>70</v>
      </c>
      <c r="D11" s="24">
        <v>16</v>
      </c>
      <c r="E11" s="24">
        <v>10</v>
      </c>
      <c r="F11" s="24">
        <f t="shared" si="0"/>
        <v>162</v>
      </c>
      <c r="G11" s="24">
        <v>82</v>
      </c>
      <c r="H11" s="24">
        <v>146</v>
      </c>
      <c r="I11" s="24" t="s">
        <v>18</v>
      </c>
      <c r="J11" s="24" t="s">
        <v>18</v>
      </c>
      <c r="K11" s="24" t="s">
        <v>18</v>
      </c>
      <c r="L11" s="24" t="s">
        <v>18</v>
      </c>
      <c r="M11" s="24" t="s">
        <v>18</v>
      </c>
      <c r="N11" s="24" t="s">
        <v>18</v>
      </c>
      <c r="O11" s="24" t="s">
        <v>18</v>
      </c>
    </row>
    <row r="12" spans="1:16" ht="20.25" customHeight="1" x14ac:dyDescent="0.25">
      <c r="A12" s="23" t="s">
        <v>19</v>
      </c>
      <c r="B12" s="24">
        <v>113</v>
      </c>
      <c r="C12" s="24">
        <v>142</v>
      </c>
      <c r="D12" s="24">
        <v>16</v>
      </c>
      <c r="E12" s="24">
        <v>31</v>
      </c>
      <c r="F12" s="24">
        <f t="shared" si="0"/>
        <v>302</v>
      </c>
      <c r="G12" s="24">
        <v>122</v>
      </c>
      <c r="H12" s="24">
        <v>309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</row>
    <row r="13" spans="1:16" ht="20.25" customHeight="1" x14ac:dyDescent="0.25">
      <c r="A13" s="23" t="s">
        <v>20</v>
      </c>
      <c r="B13" s="24">
        <v>19</v>
      </c>
      <c r="C13" s="24">
        <v>41</v>
      </c>
      <c r="D13" s="24">
        <v>18</v>
      </c>
      <c r="E13" s="24">
        <v>24</v>
      </c>
      <c r="F13" s="24">
        <f t="shared" si="0"/>
        <v>102</v>
      </c>
      <c r="G13" s="24">
        <v>23</v>
      </c>
      <c r="H13" s="24">
        <v>77</v>
      </c>
      <c r="I13" s="24" t="s">
        <v>18</v>
      </c>
      <c r="J13" s="24" t="s">
        <v>18</v>
      </c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</row>
    <row r="14" spans="1:16" ht="20.25" customHeight="1" x14ac:dyDescent="0.25">
      <c r="A14" s="23" t="s">
        <v>21</v>
      </c>
      <c r="B14" s="24">
        <v>87</v>
      </c>
      <c r="C14" s="24">
        <v>95</v>
      </c>
      <c r="D14" s="24">
        <v>8</v>
      </c>
      <c r="E14" s="24">
        <v>28</v>
      </c>
      <c r="F14" s="24">
        <f t="shared" si="0"/>
        <v>218</v>
      </c>
      <c r="G14" s="24">
        <v>97</v>
      </c>
      <c r="H14" s="24">
        <v>158</v>
      </c>
      <c r="I14" s="24" t="s">
        <v>18</v>
      </c>
      <c r="J14" s="24" t="s">
        <v>18</v>
      </c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</row>
    <row r="15" spans="1:16" ht="20.25" customHeight="1" x14ac:dyDescent="0.25">
      <c r="A15" s="23" t="s">
        <v>22</v>
      </c>
      <c r="B15" s="24">
        <v>19</v>
      </c>
      <c r="C15" s="24">
        <v>34</v>
      </c>
      <c r="D15" s="24">
        <v>5</v>
      </c>
      <c r="E15" s="24">
        <v>9</v>
      </c>
      <c r="F15" s="24">
        <f t="shared" si="0"/>
        <v>67</v>
      </c>
      <c r="G15" s="24">
        <v>19</v>
      </c>
      <c r="H15" s="24">
        <v>40</v>
      </c>
      <c r="I15" s="24">
        <v>6</v>
      </c>
      <c r="J15" s="24">
        <v>24</v>
      </c>
      <c r="K15" s="24">
        <v>26</v>
      </c>
      <c r="L15" s="24">
        <v>13</v>
      </c>
      <c r="M15" s="24">
        <f>SUM(I15:L15)</f>
        <v>69</v>
      </c>
      <c r="N15" s="24">
        <v>6</v>
      </c>
      <c r="O15" s="24">
        <v>60</v>
      </c>
    </row>
    <row r="16" spans="1:16" ht="20.25" customHeight="1" x14ac:dyDescent="0.25">
      <c r="A16" s="23" t="s">
        <v>23</v>
      </c>
      <c r="B16" s="24">
        <v>79</v>
      </c>
      <c r="C16" s="24">
        <v>134</v>
      </c>
      <c r="D16" s="24">
        <v>12</v>
      </c>
      <c r="E16" s="24">
        <v>21</v>
      </c>
      <c r="F16" s="24">
        <f t="shared" si="0"/>
        <v>246</v>
      </c>
      <c r="G16" s="24">
        <v>92</v>
      </c>
      <c r="H16" s="24">
        <v>274</v>
      </c>
      <c r="I16" s="24">
        <v>13</v>
      </c>
      <c r="J16" s="24">
        <v>35</v>
      </c>
      <c r="K16" s="24">
        <v>43</v>
      </c>
      <c r="L16" s="24">
        <v>44</v>
      </c>
      <c r="M16" s="24">
        <f>SUM(I16:L16)</f>
        <v>135</v>
      </c>
      <c r="N16" s="24">
        <v>14</v>
      </c>
      <c r="O16" s="24">
        <v>94</v>
      </c>
    </row>
    <row r="17" spans="1:15" ht="20.25" customHeight="1" x14ac:dyDescent="0.25">
      <c r="A17" s="23" t="s">
        <v>24</v>
      </c>
      <c r="B17" s="24">
        <v>86</v>
      </c>
      <c r="C17" s="24">
        <v>69</v>
      </c>
      <c r="D17" s="24">
        <v>13</v>
      </c>
      <c r="E17" s="24">
        <v>14</v>
      </c>
      <c r="F17" s="24">
        <f t="shared" si="0"/>
        <v>182</v>
      </c>
      <c r="G17" s="24">
        <v>96</v>
      </c>
      <c r="H17" s="24">
        <v>134</v>
      </c>
      <c r="I17" s="24" t="s">
        <v>18</v>
      </c>
      <c r="J17" s="24" t="s">
        <v>18</v>
      </c>
      <c r="K17" s="24" t="s">
        <v>18</v>
      </c>
      <c r="L17" s="24" t="s">
        <v>18</v>
      </c>
      <c r="M17" s="24" t="s">
        <v>18</v>
      </c>
      <c r="N17" s="24" t="s">
        <v>18</v>
      </c>
      <c r="O17" s="24" t="s">
        <v>18</v>
      </c>
    </row>
    <row r="18" spans="1:15" ht="20.25" customHeight="1" x14ac:dyDescent="0.25">
      <c r="A18" s="25" t="s">
        <v>25</v>
      </c>
      <c r="B18" s="24">
        <v>21</v>
      </c>
      <c r="C18" s="24">
        <v>29</v>
      </c>
      <c r="D18" s="24">
        <v>7</v>
      </c>
      <c r="E18" s="24">
        <v>23</v>
      </c>
      <c r="F18" s="24">
        <f t="shared" si="0"/>
        <v>80</v>
      </c>
      <c r="G18" s="24">
        <v>21</v>
      </c>
      <c r="H18" s="24">
        <v>90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 t="s">
        <v>18</v>
      </c>
    </row>
    <row r="19" spans="1:15" ht="20.25" customHeight="1" x14ac:dyDescent="0.25">
      <c r="A19" s="25" t="s">
        <v>26</v>
      </c>
      <c r="B19" s="24">
        <v>4</v>
      </c>
      <c r="C19" s="24">
        <v>39</v>
      </c>
      <c r="D19" s="24">
        <v>6</v>
      </c>
      <c r="E19" s="24">
        <v>13</v>
      </c>
      <c r="F19" s="24">
        <f t="shared" si="0"/>
        <v>62</v>
      </c>
      <c r="G19" s="24">
        <v>5</v>
      </c>
      <c r="H19" s="24">
        <v>78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 t="s">
        <v>18</v>
      </c>
      <c r="N19" s="24" t="s">
        <v>18</v>
      </c>
      <c r="O19" s="24" t="s">
        <v>18</v>
      </c>
    </row>
    <row r="20" spans="1:15" ht="20.25" customHeight="1" x14ac:dyDescent="0.25">
      <c r="A20" s="25" t="s">
        <v>27</v>
      </c>
      <c r="B20" s="24">
        <v>107</v>
      </c>
      <c r="C20" s="24">
        <v>81</v>
      </c>
      <c r="D20" s="24">
        <v>13</v>
      </c>
      <c r="E20" s="24">
        <v>17</v>
      </c>
      <c r="F20" s="24">
        <f t="shared" si="0"/>
        <v>218</v>
      </c>
      <c r="G20" s="24">
        <v>116</v>
      </c>
      <c r="H20" s="24">
        <v>172</v>
      </c>
      <c r="I20" s="24" t="s">
        <v>18</v>
      </c>
      <c r="J20" s="24" t="s">
        <v>18</v>
      </c>
      <c r="K20" s="24" t="s">
        <v>18</v>
      </c>
      <c r="L20" s="24" t="s">
        <v>18</v>
      </c>
      <c r="M20" s="24" t="s">
        <v>18</v>
      </c>
      <c r="N20" s="24" t="s">
        <v>18</v>
      </c>
      <c r="O20" s="24" t="s">
        <v>18</v>
      </c>
    </row>
    <row r="21" spans="1:15" ht="20.25" customHeight="1" x14ac:dyDescent="0.25">
      <c r="A21" s="25" t="s">
        <v>28</v>
      </c>
      <c r="B21" s="24">
        <v>13</v>
      </c>
      <c r="C21" s="24">
        <v>6</v>
      </c>
      <c r="D21" s="24">
        <v>6</v>
      </c>
      <c r="E21" s="24">
        <v>2</v>
      </c>
      <c r="F21" s="24">
        <f t="shared" si="0"/>
        <v>27</v>
      </c>
      <c r="G21" s="24">
        <v>13</v>
      </c>
      <c r="H21" s="24">
        <v>27</v>
      </c>
      <c r="I21" s="24">
        <v>24</v>
      </c>
      <c r="J21" s="24">
        <v>72</v>
      </c>
      <c r="K21" s="24">
        <v>71</v>
      </c>
      <c r="L21" s="24">
        <v>66</v>
      </c>
      <c r="M21" s="24">
        <f>SUM(I21:L21)</f>
        <v>233</v>
      </c>
      <c r="N21" s="24">
        <v>25</v>
      </c>
      <c r="O21" s="24">
        <v>173</v>
      </c>
    </row>
    <row r="22" spans="1:15" ht="20.25" customHeight="1" x14ac:dyDescent="0.25">
      <c r="A22" s="25" t="s">
        <v>29</v>
      </c>
      <c r="B22" s="24">
        <v>41</v>
      </c>
      <c r="C22" s="24">
        <v>31</v>
      </c>
      <c r="D22" s="24">
        <v>4</v>
      </c>
      <c r="E22" s="24">
        <v>13</v>
      </c>
      <c r="F22" s="24">
        <f t="shared" si="0"/>
        <v>89</v>
      </c>
      <c r="G22" s="24">
        <v>42</v>
      </c>
      <c r="H22" s="24">
        <v>101</v>
      </c>
      <c r="I22" s="24">
        <v>22</v>
      </c>
      <c r="J22" s="24">
        <v>69</v>
      </c>
      <c r="K22" s="24">
        <v>77</v>
      </c>
      <c r="L22" s="24">
        <v>58</v>
      </c>
      <c r="M22" s="24">
        <f>SUM(I22:L22)</f>
        <v>226</v>
      </c>
      <c r="N22" s="24">
        <v>23</v>
      </c>
      <c r="O22" s="24">
        <v>175</v>
      </c>
    </row>
    <row r="23" spans="1:15" ht="20.25" customHeight="1" x14ac:dyDescent="0.25">
      <c r="A23" s="25" t="s">
        <v>30</v>
      </c>
      <c r="B23" s="24">
        <v>20</v>
      </c>
      <c r="C23" s="24">
        <v>42</v>
      </c>
      <c r="D23" s="24">
        <v>2</v>
      </c>
      <c r="E23" s="24">
        <v>13</v>
      </c>
      <c r="F23" s="24">
        <f t="shared" si="0"/>
        <v>77</v>
      </c>
      <c r="G23" s="24">
        <v>22</v>
      </c>
      <c r="H23" s="24">
        <v>87</v>
      </c>
      <c r="I23" s="24" t="s">
        <v>18</v>
      </c>
      <c r="J23" s="24" t="s">
        <v>18</v>
      </c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</row>
    <row r="24" spans="1:15" ht="20.25" customHeight="1" x14ac:dyDescent="0.25">
      <c r="A24" s="25" t="s">
        <v>31</v>
      </c>
      <c r="B24" s="24">
        <v>49</v>
      </c>
      <c r="C24" s="24">
        <v>74</v>
      </c>
      <c r="D24" s="24">
        <v>24</v>
      </c>
      <c r="E24" s="24">
        <v>14</v>
      </c>
      <c r="F24" s="24">
        <f t="shared" si="0"/>
        <v>161</v>
      </c>
      <c r="G24" s="24">
        <v>55</v>
      </c>
      <c r="H24" s="24">
        <v>186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</row>
    <row r="25" spans="1:15" ht="20.25" customHeight="1" x14ac:dyDescent="0.25">
      <c r="A25" s="25" t="s">
        <v>32</v>
      </c>
      <c r="B25" s="24">
        <v>18</v>
      </c>
      <c r="C25" s="24">
        <v>20</v>
      </c>
      <c r="D25" s="24">
        <v>2</v>
      </c>
      <c r="E25" s="24">
        <v>5</v>
      </c>
      <c r="F25" s="24">
        <f t="shared" si="0"/>
        <v>45</v>
      </c>
      <c r="G25" s="24">
        <v>20</v>
      </c>
      <c r="H25" s="24">
        <v>43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</row>
    <row r="26" spans="1:15" ht="20.25" customHeight="1" x14ac:dyDescent="0.25">
      <c r="A26" s="25" t="s">
        <v>33</v>
      </c>
      <c r="B26" s="24">
        <v>29</v>
      </c>
      <c r="C26" s="24">
        <v>16</v>
      </c>
      <c r="D26" s="24">
        <v>3</v>
      </c>
      <c r="E26" s="24">
        <v>4</v>
      </c>
      <c r="F26" s="24">
        <f t="shared" si="0"/>
        <v>52</v>
      </c>
      <c r="G26" s="24">
        <v>30</v>
      </c>
      <c r="H26" s="24">
        <v>44</v>
      </c>
      <c r="I26" s="24">
        <v>19</v>
      </c>
      <c r="J26" s="24">
        <v>66</v>
      </c>
      <c r="K26" s="24">
        <v>65</v>
      </c>
      <c r="L26" s="24">
        <v>78</v>
      </c>
      <c r="M26" s="24">
        <f>SUM(I26:L26)</f>
        <v>228</v>
      </c>
      <c r="N26" s="24">
        <v>22</v>
      </c>
      <c r="O26" s="24">
        <v>172</v>
      </c>
    </row>
    <row r="27" spans="1:15" ht="20.25" customHeight="1" x14ac:dyDescent="0.25">
      <c r="A27" s="25" t="s">
        <v>34</v>
      </c>
      <c r="B27" s="24">
        <v>45</v>
      </c>
      <c r="C27" s="24">
        <v>62</v>
      </c>
      <c r="D27" s="24">
        <v>9</v>
      </c>
      <c r="E27" s="24">
        <v>16</v>
      </c>
      <c r="F27" s="24">
        <f t="shared" si="0"/>
        <v>132</v>
      </c>
      <c r="G27" s="24">
        <v>52</v>
      </c>
      <c r="H27" s="24">
        <v>136</v>
      </c>
      <c r="I27" s="24" t="s">
        <v>18</v>
      </c>
      <c r="J27" s="24" t="s">
        <v>18</v>
      </c>
      <c r="K27" s="24" t="s">
        <v>18</v>
      </c>
      <c r="L27" s="24" t="s">
        <v>18</v>
      </c>
      <c r="M27" s="24" t="s">
        <v>18</v>
      </c>
      <c r="N27" s="24" t="s">
        <v>18</v>
      </c>
      <c r="O27" s="24" t="s">
        <v>18</v>
      </c>
    </row>
    <row r="28" spans="1:15" ht="20.25" customHeight="1" x14ac:dyDescent="0.25">
      <c r="A28" s="25" t="s">
        <v>35</v>
      </c>
      <c r="B28" s="24">
        <v>17</v>
      </c>
      <c r="C28" s="24">
        <v>12</v>
      </c>
      <c r="D28" s="24">
        <v>9</v>
      </c>
      <c r="E28" s="24">
        <v>3</v>
      </c>
      <c r="F28" s="24">
        <f t="shared" si="0"/>
        <v>41</v>
      </c>
      <c r="G28" s="24">
        <v>19</v>
      </c>
      <c r="H28" s="24">
        <v>49</v>
      </c>
      <c r="I28" s="24" t="s">
        <v>18</v>
      </c>
      <c r="J28" s="24" t="s">
        <v>18</v>
      </c>
      <c r="K28" s="24" t="s">
        <v>18</v>
      </c>
      <c r="L28" s="24" t="s">
        <v>18</v>
      </c>
      <c r="M28" s="24" t="s">
        <v>18</v>
      </c>
      <c r="N28" s="24" t="s">
        <v>18</v>
      </c>
      <c r="O28" s="24" t="s">
        <v>18</v>
      </c>
    </row>
    <row r="29" spans="1:15" ht="20.25" customHeight="1" x14ac:dyDescent="0.25">
      <c r="A29" s="23" t="s">
        <v>36</v>
      </c>
      <c r="B29" s="24">
        <v>680</v>
      </c>
      <c r="C29" s="24">
        <v>528</v>
      </c>
      <c r="D29" s="24">
        <v>182</v>
      </c>
      <c r="E29" s="24">
        <v>154</v>
      </c>
      <c r="F29" s="24">
        <f t="shared" si="0"/>
        <v>1544</v>
      </c>
      <c r="G29" s="24">
        <v>689</v>
      </c>
      <c r="H29" s="24">
        <v>920</v>
      </c>
      <c r="I29" s="24">
        <v>25</v>
      </c>
      <c r="J29" s="24">
        <v>71</v>
      </c>
      <c r="K29" s="24">
        <v>70</v>
      </c>
      <c r="L29" s="24">
        <v>65</v>
      </c>
      <c r="M29" s="24">
        <f>SUM(I29:L29)</f>
        <v>231</v>
      </c>
      <c r="N29" s="24">
        <v>26</v>
      </c>
      <c r="O29" s="24">
        <v>169</v>
      </c>
    </row>
    <row r="30" spans="1:15" ht="20.25" customHeight="1" x14ac:dyDescent="0.25">
      <c r="A30" s="26" t="s">
        <v>37</v>
      </c>
      <c r="B30" s="27">
        <f>SUM(B8:B29)</f>
        <v>3227</v>
      </c>
      <c r="C30" s="27">
        <f>SUM(C8:C29)</f>
        <v>2961</v>
      </c>
      <c r="D30" s="27">
        <f>SUM(D8:D29)</f>
        <v>614</v>
      </c>
      <c r="E30" s="27">
        <f>SUM(E8:E29)</f>
        <v>652</v>
      </c>
      <c r="F30" s="27">
        <f t="shared" si="0"/>
        <v>7454</v>
      </c>
      <c r="G30" s="27">
        <f>SUM(G8:G29)</f>
        <v>3448</v>
      </c>
      <c r="H30" s="27">
        <f>SUM(H8:H29)</f>
        <v>6767</v>
      </c>
      <c r="I30" s="27">
        <v>412</v>
      </c>
      <c r="J30" s="27">
        <v>1357</v>
      </c>
      <c r="K30" s="27">
        <v>1404</v>
      </c>
      <c r="L30" s="27">
        <v>1174</v>
      </c>
      <c r="M30" s="27">
        <f>SUM(I30:L30)</f>
        <v>4347</v>
      </c>
      <c r="N30" s="27">
        <v>422</v>
      </c>
      <c r="O30" s="27">
        <v>3329</v>
      </c>
    </row>
    <row r="31" spans="1:15" x14ac:dyDescent="0.25">
      <c r="I31" s="28" t="s">
        <v>38</v>
      </c>
      <c r="J31" s="28"/>
      <c r="K31" s="28"/>
      <c r="L31" s="28"/>
      <c r="M31" s="28"/>
      <c r="N31" s="28"/>
      <c r="O31" s="28"/>
    </row>
    <row r="32" spans="1:15" x14ac:dyDescent="0.25">
      <c r="I32" s="29" t="s">
        <v>39</v>
      </c>
      <c r="J32" s="29"/>
      <c r="K32" s="29"/>
      <c r="L32" s="29"/>
      <c r="M32" s="29"/>
      <c r="N32" s="29"/>
      <c r="O32" s="29"/>
    </row>
  </sheetData>
  <mergeCells count="12">
    <mergeCell ref="I31:O31"/>
    <mergeCell ref="I32:O32"/>
    <mergeCell ref="A1:O1"/>
    <mergeCell ref="A2:O2"/>
    <mergeCell ref="A3:O3"/>
    <mergeCell ref="A4:A6"/>
    <mergeCell ref="B4:H4"/>
    <mergeCell ref="I4:O4"/>
    <mergeCell ref="B5:F5"/>
    <mergeCell ref="G5:H5"/>
    <mergeCell ref="I5:M5"/>
    <mergeCell ref="N5:O5"/>
  </mergeCells>
  <printOptions horizontalCentered="1"/>
  <pageMargins left="0.45" right="0.45" top="0.5" bottom="0.5" header="0.5" footer="0.5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T-19.12</vt:lpstr>
      <vt:lpstr>'T-19.12'!Print_Area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2019-06-02T16:47:59Z</dcterms:created>
  <dcterms:modified xsi:type="dcterms:W3CDTF">2019-06-02T16:48:00Z</dcterms:modified>
</cp:coreProperties>
</file>