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20\"/>
    </mc:Choice>
  </mc:AlternateContent>
  <bookViews>
    <workbookView xWindow="0" yWindow="0" windowWidth="28800" windowHeight="12300"/>
  </bookViews>
  <sheets>
    <sheet name="T-20.8(a)" sheetId="1" r:id="rId1"/>
  </sheets>
  <definedNames>
    <definedName name="_xlnm.Print_Area" localSheetId="0">'T-20.8(a)'!$A$1:$J$26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</calcChain>
</file>

<file path=xl/sharedStrings.xml><?xml version="1.0" encoding="utf-8"?>
<sst xmlns="http://schemas.openxmlformats.org/spreadsheetml/2006/main" count="64" uniqueCount="46">
  <si>
    <t>Table 20.8(a)</t>
  </si>
  <si>
    <t xml:space="preserve"> Sales of Electricity in India by Type of Consumption </t>
  </si>
  <si>
    <t>(Utilities only)</t>
  </si>
  <si>
    <t xml:space="preserve">    (Gwh)</t>
  </si>
  <si>
    <t xml:space="preserve"> Year/</t>
  </si>
  <si>
    <t>Total sold</t>
  </si>
  <si>
    <t>Domestic</t>
  </si>
  <si>
    <t>Commercial</t>
  </si>
  <si>
    <t>Industry</t>
  </si>
  <si>
    <t>Public</t>
  </si>
  <si>
    <t>Traction</t>
  </si>
  <si>
    <t>Agriculture</t>
  </si>
  <si>
    <t>Public water</t>
  </si>
  <si>
    <t>Miscella-</t>
  </si>
  <si>
    <t>State</t>
  </si>
  <si>
    <t>to ultimate</t>
  </si>
  <si>
    <t>lighting</t>
  </si>
  <si>
    <t>works &amp; sewage</t>
  </si>
  <si>
    <t>neous</t>
  </si>
  <si>
    <t xml:space="preserve"> consumers</t>
  </si>
  <si>
    <t xml:space="preserve">             </t>
  </si>
  <si>
    <t>pumping</t>
  </si>
  <si>
    <t xml:space="preserve"> 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</si>
  <si>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</si>
  <si>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</si>
  <si>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</si>
  <si>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</si>
  <si>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</si>
  <si>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</si>
  <si>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</si>
  <si>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</si>
  <si>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>2008-09*</t>
  </si>
  <si>
    <t>..</t>
  </si>
  <si>
    <t>2009-10</t>
  </si>
  <si>
    <t>2010-11</t>
  </si>
  <si>
    <t>2011-12</t>
  </si>
  <si>
    <t>2012-13</t>
  </si>
  <si>
    <t>2013-14</t>
  </si>
  <si>
    <t>Note :  $ -  Includes D.V.C.'s sales to ultimate consumers in Jharkhand &amp; West Bengal areas.</t>
  </si>
  <si>
    <t>Source: 1) Central Electricity Authority,Ministry of Power (except West Bengal)</t>
  </si>
  <si>
    <t xml:space="preserve"> (A)  Included in Industrial (low and Medium voltage).</t>
  </si>
  <si>
    <t xml:space="preserve">                        2) West Bengal State Electricity Distribution Company Limited, </t>
  </si>
  <si>
    <t xml:space="preserve"> (B)  Included under Industrial Category.</t>
  </si>
  <si>
    <t xml:space="preserve">                              Government of West Bengal.(for West Bengal)</t>
  </si>
  <si>
    <t xml:space="preserve"> * = Figures of 2008-09 is not available.</t>
  </si>
  <si>
    <t xml:space="preserve">                        3) data.gov.in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</si>
</sst>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£&quot;#,##0_);\(&quot;£&quot;#,##0\)"/>
    <numFmt numFmtId="164" formatCode="0.0_)"/>
    <numFmt numFmtId="165" formatCode="0_);\(0\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/>
    <xf numFmtId="0" fontId="1" fillId="0" borderId="0"/>
    <xf numFmtId="164" fontId="2" fillId="0" borderId="0"/>
    <xf numFmtId="0" fontId="10" fillId="0" borderId="0"/>
    <xf numFmtId="0" fontId="2" fillId="0" borderId="0"/>
    <xf numFmtId="5" fontId="2" fillId="0" borderId="0"/>
  </cellStyleXfs>
  <cellXfs count="48">
    <xf numFmtId="0" fontId="0" fillId="0" borderId="0" xfId="0"/>
    <xf numFmtId="164" fontId="3" fillId="0" borderId="0" xfId="1" applyFont="1" applyAlignment="1" applyProtection="1">
      <alignment horizontal="center"/>
    </xf>
    <xf numFmtId="164" fontId="4" fillId="0" borderId="0" xfId="1" applyFont="1" applyAlignment="1" applyProtection="1">
      <alignment horizontal="center" vertical="center"/>
    </xf>
    <xf numFmtId="164" fontId="5" fillId="0" borderId="0" xfId="1" applyFont="1" applyAlignment="1" applyProtection="1">
      <alignment horizontal="center" vertical="center"/>
    </xf>
    <xf numFmtId="0" fontId="6" fillId="0" borderId="0" xfId="2" applyFont="1" applyAlignment="1">
      <alignment vertical="center"/>
    </xf>
    <xf numFmtId="164" fontId="5" fillId="0" borderId="1" xfId="1" applyFont="1" applyBorder="1" applyAlignment="1">
      <alignment vertical="center"/>
    </xf>
    <xf numFmtId="164" fontId="5" fillId="0" borderId="1" xfId="3" applyFont="1" applyBorder="1" applyAlignment="1">
      <alignment vertical="center"/>
    </xf>
    <xf numFmtId="164" fontId="7" fillId="0" borderId="1" xfId="1" applyFont="1" applyBorder="1" applyAlignment="1" applyProtection="1">
      <alignment horizontal="right" vertical="center"/>
    </xf>
    <xf numFmtId="164" fontId="8" fillId="0" borderId="2" xfId="1" applyFont="1" applyBorder="1" applyAlignment="1" applyProtection="1">
      <alignment horizontal="center" vertical="center"/>
    </xf>
    <xf numFmtId="49" fontId="8" fillId="0" borderId="0" xfId="1" applyNumberFormat="1" applyFont="1" applyAlignment="1" applyProtection="1">
      <alignment horizontal="center" vertical="center"/>
    </xf>
    <xf numFmtId="0" fontId="8" fillId="0" borderId="0" xfId="3" applyNumberFormat="1" applyFont="1" applyAlignment="1" applyProtection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8" fillId="0" borderId="0" xfId="3" applyNumberFormat="1" applyFont="1" applyAlignment="1">
      <alignment horizontal="center" vertical="center"/>
    </xf>
    <xf numFmtId="164" fontId="8" fillId="0" borderId="1" xfId="1" applyFont="1" applyBorder="1" applyAlignment="1" applyProtection="1">
      <alignment horizontal="center" vertical="center"/>
    </xf>
    <xf numFmtId="49" fontId="8" fillId="0" borderId="1" xfId="1" applyNumberFormat="1" applyFont="1" applyBorder="1" applyAlignment="1" applyProtection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8" fillId="0" borderId="1" xfId="3" applyNumberFormat="1" applyFont="1" applyBorder="1" applyAlignment="1" applyProtection="1">
      <alignment horizontal="center" vertical="center"/>
    </xf>
    <xf numFmtId="0" fontId="8" fillId="0" borderId="1" xfId="3" applyNumberFormat="1" applyFont="1" applyBorder="1" applyAlignment="1">
      <alignment horizontal="center" vertical="center"/>
    </xf>
    <xf numFmtId="165" fontId="11" fillId="0" borderId="3" xfId="4" applyNumberFormat="1" applyFont="1" applyBorder="1" applyAlignment="1">
      <alignment horizontal="center" vertical="center"/>
    </xf>
    <xf numFmtId="164" fontId="8" fillId="0" borderId="0" xfId="1" applyFont="1" applyAlignment="1" applyProtection="1">
      <alignment horizontal="center" vertical="center"/>
    </xf>
    <xf numFmtId="2" fontId="8" fillId="0" borderId="0" xfId="1" applyNumberFormat="1" applyFont="1" applyAlignment="1" applyProtection="1">
      <alignment horizontal="right" vertical="center" indent="2"/>
    </xf>
    <xf numFmtId="2" fontId="8" fillId="0" borderId="0" xfId="3" applyNumberFormat="1" applyFont="1" applyAlignment="1" applyProtection="1">
      <alignment horizontal="right" vertical="center" indent="2"/>
    </xf>
    <xf numFmtId="164" fontId="8" fillId="0" borderId="0" xfId="1" applyFont="1" applyBorder="1" applyAlignment="1" applyProtection="1">
      <alignment horizontal="center" vertical="center"/>
    </xf>
    <xf numFmtId="2" fontId="8" fillId="0" borderId="0" xfId="1" applyNumberFormat="1" applyFont="1" applyBorder="1" applyAlignment="1" applyProtection="1">
      <alignment horizontal="right" vertical="center" indent="2"/>
    </xf>
    <xf numFmtId="2" fontId="8" fillId="0" borderId="0" xfId="3" applyNumberFormat="1" applyFont="1" applyBorder="1" applyAlignment="1" applyProtection="1">
      <alignment horizontal="right" vertical="center" indent="2"/>
    </xf>
    <xf numFmtId="0" fontId="0" fillId="0" borderId="0" xfId="0" applyAlignment="1">
      <alignment horizontal="center" vertical="center"/>
    </xf>
    <xf numFmtId="2" fontId="8" fillId="0" borderId="1" xfId="1" applyNumberFormat="1" applyFont="1" applyBorder="1" applyAlignment="1" applyProtection="1">
      <alignment horizontal="right" vertical="center" indent="2"/>
    </xf>
    <xf numFmtId="0" fontId="0" fillId="0" borderId="1" xfId="0" applyBorder="1" applyAlignment="1">
      <alignment horizontal="center" vertical="center"/>
    </xf>
    <xf numFmtId="2" fontId="8" fillId="0" borderId="1" xfId="3" applyNumberFormat="1" applyFont="1" applyBorder="1" applyAlignment="1" applyProtection="1">
      <alignment horizontal="right" vertical="center" indent="2"/>
    </xf>
    <xf numFmtId="164" fontId="12" fillId="0" borderId="0" xfId="3" applyFont="1" applyAlignment="1" applyProtection="1">
      <alignment horizontal="left" vertical="center"/>
    </xf>
    <xf numFmtId="164" fontId="12" fillId="0" borderId="0" xfId="3" applyFont="1" applyBorder="1" applyAlignment="1">
      <alignment vertical="center"/>
    </xf>
    <xf numFmtId="164" fontId="12" fillId="0" borderId="2" xfId="3" applyFont="1" applyBorder="1" applyAlignment="1" applyProtection="1">
      <alignment horizontal="left" vertical="top"/>
    </xf>
    <xf numFmtId="164" fontId="12" fillId="0" borderId="0" xfId="3" applyFont="1" applyAlignment="1" applyProtection="1">
      <alignment horizontal="left" vertical="top"/>
    </xf>
    <xf numFmtId="0" fontId="12" fillId="0" borderId="0" xfId="5" applyFont="1" applyAlignment="1">
      <alignment horizontal="left" vertical="center"/>
    </xf>
    <xf numFmtId="164" fontId="13" fillId="0" borderId="0" xfId="3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5" fillId="0" borderId="0" xfId="0" applyFont="1"/>
    <xf numFmtId="164" fontId="12" fillId="0" borderId="0" xfId="3" applyFont="1" applyAlignment="1">
      <alignment horizontal="left" vertical="top"/>
    </xf>
    <xf numFmtId="0" fontId="12" fillId="0" borderId="0" xfId="0" applyFont="1"/>
    <xf numFmtId="2" fontId="13" fillId="0" borderId="0" xfId="6" applyNumberFormat="1" applyFont="1" applyAlignment="1" applyProtection="1">
      <alignment horizontal="right"/>
    </xf>
    <xf numFmtId="2" fontId="12" fillId="0" borderId="0" xfId="6" applyNumberFormat="1" applyFont="1" applyAlignment="1" applyProtection="1">
      <alignment horizontal="right"/>
    </xf>
    <xf numFmtId="2" fontId="8" fillId="0" borderId="0" xfId="1" quotePrefix="1" applyNumberFormat="1" applyFont="1" applyBorder="1" applyAlignment="1" applyProtection="1">
      <alignment horizontal="right" vertical="center" indent="2"/>
    </xf>
    <xf numFmtId="2" fontId="12" fillId="0" borderId="0" xfId="6" applyNumberFormat="1" applyFont="1" applyBorder="1" applyAlignment="1" applyProtection="1">
      <alignment horizontal="right"/>
    </xf>
    <xf numFmtId="0" fontId="0" fillId="0" borderId="0" xfId="0" applyBorder="1"/>
    <xf numFmtId="2" fontId="12" fillId="0" borderId="0" xfId="6" quotePrefix="1" applyNumberFormat="1" applyFont="1" applyAlignment="1" applyProtection="1">
      <alignment horizontal="right"/>
    </xf>
    <xf numFmtId="2" fontId="12" fillId="0" borderId="0" xfId="6" applyNumberFormat="1" applyFont="1" applyAlignment="1">
      <alignment horizontal="right"/>
    </xf>
    <xf numFmtId="2" fontId="13" fillId="0" borderId="0" xfId="6" applyNumberFormat="1" applyFont="1" applyBorder="1" applyAlignment="1" applyProtection="1">
      <alignment horizontal="right"/>
    </xf>
  </cellXfs>
  <cellStyles count="7">
    <cellStyle name="Normal" xfId="0" builtinId="0"/>
    <cellStyle name="Normal 4" xfId="2"/>
    <cellStyle name="Normal 4 2" xfId="5"/>
    <cellStyle name="Normal 5" xfId="4"/>
    <cellStyle name="Normal_Table-16.2" xfId="6"/>
    <cellStyle name="Normal_Table-16.2 2" xfId="1"/>
    <cellStyle name="Normal_Table-16.2-Concl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abSelected="1" zoomScaleNormal="100" workbookViewId="0">
      <selection activeCell="K21" sqref="K21"/>
    </sheetView>
  </sheetViews>
  <sheetFormatPr defaultRowHeight="12.75" x14ac:dyDescent="0.2"/>
  <cols>
    <col min="1" max="1" width="18.85546875" customWidth="1"/>
    <col min="2" max="2" width="15.42578125" customWidth="1"/>
    <col min="3" max="3" width="14.7109375" customWidth="1"/>
    <col min="4" max="4" width="14" bestFit="1" customWidth="1"/>
    <col min="5" max="5" width="15.140625" customWidth="1"/>
    <col min="6" max="6" width="12" customWidth="1"/>
    <col min="7" max="7" width="13.28515625" bestFit="1" customWidth="1"/>
    <col min="8" max="8" width="14.5703125" bestFit="1" customWidth="1"/>
    <col min="9" max="9" width="13.28515625" customWidth="1"/>
    <col min="10" max="10" width="13.85546875" customWidth="1"/>
  </cols>
  <sheetData>
    <row r="1" spans="1:10" ht="20.100000000000001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0.100000000000001" customHeight="1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20.100000000000001" customHeight="1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0" ht="20.100000000000001" customHeight="1" x14ac:dyDescent="0.2">
      <c r="A4" s="4"/>
      <c r="B4" s="5"/>
      <c r="C4" s="5"/>
      <c r="D4" s="5"/>
      <c r="E4" s="5"/>
      <c r="F4" s="6"/>
      <c r="G4" s="6"/>
      <c r="H4" s="6"/>
      <c r="I4" s="6"/>
      <c r="J4" s="7" t="s">
        <v>3</v>
      </c>
    </row>
    <row r="5" spans="1:10" ht="20.100000000000001" customHeight="1" x14ac:dyDescent="0.2">
      <c r="A5" s="8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</row>
    <row r="6" spans="1:10" ht="20.100000000000001" customHeight="1" x14ac:dyDescent="0.2">
      <c r="A6" s="11" t="s">
        <v>14</v>
      </c>
      <c r="B6" s="9" t="s">
        <v>15</v>
      </c>
      <c r="C6" s="12"/>
      <c r="D6" s="12"/>
      <c r="E6" s="9"/>
      <c r="F6" s="10" t="s">
        <v>16</v>
      </c>
      <c r="G6" s="13"/>
      <c r="H6" s="13"/>
      <c r="I6" s="10" t="s">
        <v>17</v>
      </c>
      <c r="J6" s="10" t="s">
        <v>18</v>
      </c>
    </row>
    <row r="7" spans="1:10" ht="20.100000000000001" customHeight="1" x14ac:dyDescent="0.2">
      <c r="A7" s="14"/>
      <c r="B7" s="15" t="s">
        <v>19</v>
      </c>
      <c r="C7" s="16"/>
      <c r="D7" s="16"/>
      <c r="E7" s="15"/>
      <c r="F7" s="17" t="s">
        <v>20</v>
      </c>
      <c r="G7" s="18"/>
      <c r="H7" s="18"/>
      <c r="I7" s="17" t="s">
        <v>21</v>
      </c>
      <c r="J7" s="17" t="s">
        <v>22</v>
      </c>
    </row>
    <row r="8" spans="1:10" ht="20.100000000000001" customHeight="1" x14ac:dyDescent="0.2">
      <c r="A8" s="19">
        <v>-1</v>
      </c>
      <c r="B8" s="19">
        <v>-2</v>
      </c>
      <c r="C8" s="19">
        <v>-3</v>
      </c>
      <c r="D8" s="19">
        <v>-4</v>
      </c>
      <c r="E8" s="19">
        <v>-5</v>
      </c>
      <c r="F8" s="19">
        <v>-6</v>
      </c>
      <c r="G8" s="19">
        <v>-7</v>
      </c>
      <c r="H8" s="19">
        <v>-8</v>
      </c>
      <c r="I8" s="19">
        <v>-9</v>
      </c>
      <c r="J8" s="19">
        <v>-10</v>
      </c>
    </row>
    <row r="9" spans="1:10" ht="20.100000000000001" customHeight="1" x14ac:dyDescent="0.2">
      <c r="A9" s="20" t="s">
        <v>23</v>
      </c>
      <c r="B9" s="21">
        <v>205795.20000000001</v>
      </c>
      <c r="C9" s="21">
        <v>75628.95</v>
      </c>
      <c r="D9" s="21">
        <v>22544.66</v>
      </c>
      <c r="E9" s="21">
        <v>107621.59</v>
      </c>
      <c r="F9" s="22">
        <v>3421.72</v>
      </c>
      <c r="G9" s="22">
        <v>8213.4599999999991</v>
      </c>
      <c r="H9" s="22">
        <v>84729.26</v>
      </c>
      <c r="I9" s="22">
        <v>7043.52</v>
      </c>
      <c r="J9" s="22">
        <v>7396.45</v>
      </c>
    </row>
    <row r="10" spans="1:10" ht="20.100000000000001" customHeight="1" x14ac:dyDescent="0.2">
      <c r="A10" s="20" t="s">
        <v>24</v>
      </c>
      <c r="B10" s="21">
        <v>211129.76</v>
      </c>
      <c r="C10" s="21">
        <v>79694.38</v>
      </c>
      <c r="D10" s="21">
        <v>24139.78</v>
      </c>
      <c r="E10" s="21">
        <v>107295.6</v>
      </c>
      <c r="F10" s="22">
        <v>3587.3</v>
      </c>
      <c r="G10" s="22">
        <v>8105.65</v>
      </c>
      <c r="H10" s="22">
        <v>81673.39</v>
      </c>
      <c r="I10" s="22">
        <v>7369.79</v>
      </c>
      <c r="J10" s="22">
        <v>10593.44</v>
      </c>
    </row>
    <row r="11" spans="1:10" ht="20.100000000000001" customHeight="1" x14ac:dyDescent="0.2">
      <c r="A11" s="20" t="s">
        <v>25</v>
      </c>
      <c r="B11" s="21">
        <v>223751.09000000003</v>
      </c>
      <c r="C11" s="21">
        <v>83355.08</v>
      </c>
      <c r="D11" s="21">
        <v>25437.25</v>
      </c>
      <c r="E11" s="21">
        <v>114958.76</v>
      </c>
      <c r="F11" s="22">
        <v>3974.92</v>
      </c>
      <c r="G11" s="22">
        <v>8796.91</v>
      </c>
      <c r="H11" s="22">
        <v>84485.95</v>
      </c>
      <c r="I11" s="22">
        <v>7898.7</v>
      </c>
      <c r="J11" s="22">
        <v>10690.7</v>
      </c>
    </row>
    <row r="12" spans="1:10" ht="20.100000000000001" customHeight="1" x14ac:dyDescent="0.2">
      <c r="A12" s="20" t="s">
        <v>26</v>
      </c>
      <c r="B12" s="21">
        <v>360937.24</v>
      </c>
      <c r="C12" s="21">
        <v>89735.78</v>
      </c>
      <c r="D12" s="21">
        <v>28201.49</v>
      </c>
      <c r="E12" s="21">
        <v>124573.07999999999</v>
      </c>
      <c r="F12" s="22">
        <v>4426.1000000000004</v>
      </c>
      <c r="G12" s="22">
        <v>9210.11</v>
      </c>
      <c r="H12" s="22">
        <v>87089.25</v>
      </c>
      <c r="I12" s="22">
        <v>9218.9500000000007</v>
      </c>
      <c r="J12" s="22">
        <v>8482.49</v>
      </c>
    </row>
    <row r="13" spans="1:10" ht="20.100000000000001" customHeight="1" x14ac:dyDescent="0.2">
      <c r="A13" s="20" t="s">
        <v>27</v>
      </c>
      <c r="B13" s="21">
        <v>386133.66</v>
      </c>
      <c r="C13" s="21">
        <v>95659.47</v>
      </c>
      <c r="D13" s="21">
        <v>31381.23</v>
      </c>
      <c r="E13" s="21">
        <v>136689.25</v>
      </c>
      <c r="F13" s="22">
        <v>4967.58</v>
      </c>
      <c r="G13" s="22">
        <v>9495.33</v>
      </c>
      <c r="H13" s="22">
        <v>88555.35</v>
      </c>
      <c r="I13" s="22">
        <v>9618.49</v>
      </c>
      <c r="J13" s="22">
        <v>8866.9599999999991</v>
      </c>
    </row>
    <row r="14" spans="1:10" ht="20.100000000000001" customHeight="1" x14ac:dyDescent="0.2">
      <c r="A14" s="20" t="s">
        <v>28</v>
      </c>
      <c r="B14" s="21">
        <v>411886.93</v>
      </c>
      <c r="C14" s="21">
        <v>100090.12</v>
      </c>
      <c r="D14" s="21">
        <v>35964.589999999997</v>
      </c>
      <c r="E14" s="21">
        <v>151556.82</v>
      </c>
      <c r="F14" s="22">
        <v>5177.16</v>
      </c>
      <c r="G14" s="22">
        <v>9943.89</v>
      </c>
      <c r="H14" s="22">
        <v>90292.4</v>
      </c>
      <c r="I14" s="22">
        <v>10258.15</v>
      </c>
      <c r="J14" s="22">
        <v>8603.7999999999993</v>
      </c>
    </row>
    <row r="15" spans="1:10" ht="20.100000000000001" customHeight="1" x14ac:dyDescent="0.2">
      <c r="A15" s="20" t="s">
        <v>29</v>
      </c>
      <c r="B15" s="21">
        <v>455748.47</v>
      </c>
      <c r="C15" s="21">
        <v>111001.63</v>
      </c>
      <c r="D15" s="21">
        <v>40220.089999999997</v>
      </c>
      <c r="E15" s="21">
        <v>171293.27</v>
      </c>
      <c r="F15" s="22">
        <v>5824.68</v>
      </c>
      <c r="G15" s="22">
        <v>10800.01</v>
      </c>
      <c r="H15" s="22">
        <v>99023.19</v>
      </c>
      <c r="I15" s="22">
        <v>10330.790000000001</v>
      </c>
      <c r="J15" s="22">
        <v>7254.81</v>
      </c>
    </row>
    <row r="16" spans="1:10" ht="20.100000000000001" customHeight="1" x14ac:dyDescent="0.2">
      <c r="A16" s="23" t="s">
        <v>30</v>
      </c>
      <c r="B16" s="24">
        <v>501977.11</v>
      </c>
      <c r="C16" s="24">
        <v>120918.22</v>
      </c>
      <c r="D16" s="24">
        <v>46684.75</v>
      </c>
      <c r="E16" s="21">
        <v>189424.03999999998</v>
      </c>
      <c r="F16" s="25">
        <v>6131.13</v>
      </c>
      <c r="G16" s="25">
        <v>11108.34</v>
      </c>
      <c r="H16" s="25">
        <v>104181.7</v>
      </c>
      <c r="I16" s="25">
        <v>11791.17</v>
      </c>
      <c r="J16" s="25">
        <v>11737.77</v>
      </c>
    </row>
    <row r="17" spans="1:12" ht="20.100000000000001" customHeight="1" x14ac:dyDescent="0.2">
      <c r="A17" s="23" t="s">
        <v>31</v>
      </c>
      <c r="B17" s="26" t="s">
        <v>32</v>
      </c>
      <c r="C17" s="26" t="s">
        <v>32</v>
      </c>
      <c r="D17" s="26" t="s">
        <v>32</v>
      </c>
      <c r="E17" s="26" t="s">
        <v>32</v>
      </c>
      <c r="F17" s="26" t="s">
        <v>32</v>
      </c>
      <c r="G17" s="26" t="s">
        <v>32</v>
      </c>
      <c r="H17" s="26" t="s">
        <v>32</v>
      </c>
      <c r="I17" s="26" t="s">
        <v>32</v>
      </c>
      <c r="J17" s="26" t="s">
        <v>32</v>
      </c>
    </row>
    <row r="18" spans="1:12" ht="20.100000000000001" customHeight="1" x14ac:dyDescent="0.2">
      <c r="A18" s="23" t="s">
        <v>33</v>
      </c>
      <c r="B18" s="24">
        <v>519964.2</v>
      </c>
      <c r="C18" s="24">
        <v>122266.2</v>
      </c>
      <c r="D18" s="24">
        <v>40696.800000000003</v>
      </c>
      <c r="E18" s="21">
        <v>167250.5</v>
      </c>
      <c r="F18" s="26" t="s">
        <v>32</v>
      </c>
      <c r="G18" s="24">
        <v>10217.200000000001</v>
      </c>
      <c r="H18" s="24">
        <v>120482.3</v>
      </c>
      <c r="I18" s="26" t="s">
        <v>32</v>
      </c>
      <c r="J18" s="24">
        <f>B18-(SUM(C18:I18))</f>
        <v>59051.200000000012</v>
      </c>
    </row>
    <row r="19" spans="1:12" ht="20.100000000000001" customHeight="1" x14ac:dyDescent="0.2">
      <c r="A19" s="23" t="s">
        <v>34</v>
      </c>
      <c r="B19" s="24">
        <v>562674.6</v>
      </c>
      <c r="C19" s="24">
        <v>132922.6</v>
      </c>
      <c r="D19" s="24">
        <v>45398.8</v>
      </c>
      <c r="E19" s="21">
        <v>185772.4</v>
      </c>
      <c r="F19" s="26" t="s">
        <v>32</v>
      </c>
      <c r="G19" s="25">
        <v>10628.2</v>
      </c>
      <c r="H19" s="25">
        <v>121460.6</v>
      </c>
      <c r="I19" s="26" t="s">
        <v>32</v>
      </c>
      <c r="J19" s="24">
        <f>B19-(SUM(C19:I19))</f>
        <v>66491.999999999884</v>
      </c>
    </row>
    <row r="20" spans="1:12" ht="20.100000000000001" customHeight="1" x14ac:dyDescent="0.2">
      <c r="A20" s="23" t="s">
        <v>35</v>
      </c>
      <c r="B20" s="24">
        <v>612828.1</v>
      </c>
      <c r="C20" s="24">
        <v>146050.20000000001</v>
      </c>
      <c r="D20" s="24">
        <v>48529</v>
      </c>
      <c r="E20" s="21">
        <v>200588.4</v>
      </c>
      <c r="F20" s="26" t="s">
        <v>32</v>
      </c>
      <c r="G20" s="25">
        <v>10911.2</v>
      </c>
      <c r="H20" s="25">
        <v>139088.5</v>
      </c>
      <c r="I20" s="26" t="s">
        <v>32</v>
      </c>
      <c r="J20" s="24">
        <f>B20-(SUM(C20:I20))</f>
        <v>67660.79999999993</v>
      </c>
    </row>
    <row r="21" spans="1:12" ht="20.100000000000001" customHeight="1" x14ac:dyDescent="0.2">
      <c r="A21" s="23" t="s">
        <v>36</v>
      </c>
      <c r="B21" s="24">
        <v>639429.5</v>
      </c>
      <c r="C21" s="24">
        <v>152788</v>
      </c>
      <c r="D21" s="24">
        <v>49286</v>
      </c>
      <c r="E21" s="21">
        <v>200975.4</v>
      </c>
      <c r="F21" s="26" t="s">
        <v>32</v>
      </c>
      <c r="G21" s="25">
        <v>10857.1</v>
      </c>
      <c r="H21" s="25">
        <v>148842.9</v>
      </c>
      <c r="I21" s="26" t="s">
        <v>32</v>
      </c>
      <c r="J21" s="24">
        <f>B21-(SUM(C21:I21))</f>
        <v>76680.099999999977</v>
      </c>
    </row>
    <row r="22" spans="1:12" ht="20.100000000000001" customHeight="1" x14ac:dyDescent="0.2">
      <c r="A22" s="14" t="s">
        <v>37</v>
      </c>
      <c r="B22" s="27">
        <v>742456.6</v>
      </c>
      <c r="C22" s="27">
        <v>178833.7</v>
      </c>
      <c r="D22" s="27">
        <v>57995.8</v>
      </c>
      <c r="E22" s="27">
        <v>229661.7</v>
      </c>
      <c r="F22" s="28" t="s">
        <v>32</v>
      </c>
      <c r="G22" s="29">
        <v>11537.6</v>
      </c>
      <c r="H22" s="29">
        <v>166712.29999999999</v>
      </c>
      <c r="I22" s="28" t="s">
        <v>32</v>
      </c>
      <c r="J22" s="27">
        <f>B22-(SUM(C22:I22))</f>
        <v>97715.5</v>
      </c>
    </row>
    <row r="23" spans="1:12" ht="16.5" customHeight="1" x14ac:dyDescent="0.2">
      <c r="A23" s="30" t="s">
        <v>38</v>
      </c>
      <c r="B23" s="31"/>
      <c r="C23" s="31"/>
      <c r="D23" s="31"/>
      <c r="G23" s="32" t="s">
        <v>39</v>
      </c>
      <c r="H23" s="32"/>
      <c r="I23" s="32"/>
      <c r="J23" s="32"/>
    </row>
    <row r="24" spans="1:12" ht="16.5" customHeight="1" x14ac:dyDescent="0.2">
      <c r="A24" s="33" t="s">
        <v>40</v>
      </c>
      <c r="B24" s="34"/>
      <c r="C24" s="34"/>
      <c r="D24" s="35"/>
      <c r="E24" s="35"/>
      <c r="F24" s="4"/>
      <c r="G24" s="36" t="s">
        <v>41</v>
      </c>
      <c r="H24" s="36"/>
      <c r="I24" s="36"/>
      <c r="J24" s="36"/>
      <c r="K24" s="37"/>
      <c r="L24" s="37"/>
    </row>
    <row r="25" spans="1:12" ht="16.5" customHeight="1" x14ac:dyDescent="0.2">
      <c r="A25" s="38" t="s">
        <v>42</v>
      </c>
      <c r="B25" s="34"/>
      <c r="C25" s="34"/>
      <c r="D25" s="34"/>
      <c r="E25" s="34"/>
      <c r="F25" s="4"/>
      <c r="G25" s="36" t="s">
        <v>43</v>
      </c>
      <c r="H25" s="36"/>
      <c r="I25" s="36"/>
      <c r="J25" s="36"/>
      <c r="K25" s="37"/>
      <c r="L25" s="37"/>
    </row>
    <row r="26" spans="1:12" ht="12.75" customHeight="1" x14ac:dyDescent="0.25">
      <c r="A26" s="39" t="s">
        <v>44</v>
      </c>
      <c r="B26" s="34"/>
      <c r="C26" s="34"/>
      <c r="D26" s="34"/>
      <c r="E26" s="34"/>
      <c r="F26" s="4"/>
      <c r="G26" s="36" t="s">
        <v>45</v>
      </c>
      <c r="H26" s="36"/>
      <c r="I26" s="36"/>
      <c r="J26" s="36"/>
    </row>
    <row r="27" spans="1:12" ht="13.5" x14ac:dyDescent="0.25">
      <c r="A27" s="40"/>
      <c r="B27" s="41"/>
      <c r="C27" s="41"/>
      <c r="D27" s="41"/>
    </row>
    <row r="28" spans="1:12" ht="13.5" x14ac:dyDescent="0.25">
      <c r="A28" s="40"/>
      <c r="B28" s="41"/>
      <c r="C28" s="41"/>
      <c r="D28" s="41"/>
    </row>
    <row r="29" spans="1:12" ht="13.5" x14ac:dyDescent="0.25">
      <c r="A29" s="40"/>
      <c r="B29" s="41"/>
      <c r="C29" s="41"/>
      <c r="D29" s="41"/>
    </row>
    <row r="30" spans="1:12" ht="13.5" x14ac:dyDescent="0.25">
      <c r="A30" s="40"/>
      <c r="C30" s="42"/>
      <c r="D30" s="42"/>
      <c r="E30" s="42"/>
      <c r="F30" s="25"/>
      <c r="G30" s="25"/>
      <c r="H30" s="25"/>
      <c r="I30" s="25"/>
      <c r="J30" s="25"/>
    </row>
    <row r="31" spans="1:12" ht="13.5" x14ac:dyDescent="0.25">
      <c r="A31" s="40"/>
      <c r="B31" s="41"/>
      <c r="C31" s="43"/>
      <c r="D31" s="43"/>
      <c r="E31" s="44"/>
      <c r="F31" s="44"/>
      <c r="G31" s="44"/>
      <c r="H31" s="44"/>
      <c r="I31" s="44"/>
      <c r="J31" s="44"/>
    </row>
    <row r="32" spans="1:12" ht="13.5" x14ac:dyDescent="0.25">
      <c r="A32" s="40"/>
      <c r="B32" s="41"/>
      <c r="C32" s="41"/>
      <c r="D32" s="41"/>
    </row>
    <row r="33" spans="1:4" ht="13.5" x14ac:dyDescent="0.25">
      <c r="A33" s="40"/>
      <c r="B33" s="41"/>
      <c r="C33" s="41"/>
      <c r="D33" s="41"/>
    </row>
    <row r="34" spans="1:4" ht="13.5" x14ac:dyDescent="0.25">
      <c r="A34" s="40"/>
      <c r="B34" s="41"/>
      <c r="C34" s="41"/>
      <c r="D34" s="41"/>
    </row>
    <row r="35" spans="1:4" ht="13.5" x14ac:dyDescent="0.25">
      <c r="A35" s="40"/>
      <c r="B35" s="45"/>
      <c r="C35" s="45"/>
      <c r="D35" s="45"/>
    </row>
    <row r="36" spans="1:4" ht="13.5" x14ac:dyDescent="0.25">
      <c r="A36" s="40"/>
      <c r="B36" s="46"/>
      <c r="C36" s="46"/>
      <c r="D36" s="46"/>
    </row>
    <row r="37" spans="1:4" ht="13.5" x14ac:dyDescent="0.25">
      <c r="A37" s="40"/>
      <c r="B37" s="41"/>
      <c r="C37" s="41"/>
      <c r="D37" s="41"/>
    </row>
    <row r="38" spans="1:4" ht="13.5" x14ac:dyDescent="0.25">
      <c r="A38" s="40"/>
      <c r="B38" s="41"/>
      <c r="C38" s="41"/>
      <c r="D38" s="41"/>
    </row>
    <row r="39" spans="1:4" ht="13.5" x14ac:dyDescent="0.25">
      <c r="A39" s="40"/>
      <c r="B39" s="41"/>
      <c r="C39" s="41"/>
      <c r="D39" s="41"/>
    </row>
    <row r="40" spans="1:4" ht="13.5" x14ac:dyDescent="0.25">
      <c r="A40" s="40"/>
      <c r="B40" s="41"/>
      <c r="C40" s="41"/>
      <c r="D40" s="41"/>
    </row>
    <row r="41" spans="1:4" ht="13.5" x14ac:dyDescent="0.25">
      <c r="A41" s="40"/>
      <c r="B41" s="41"/>
      <c r="C41" s="41"/>
      <c r="D41" s="41"/>
    </row>
    <row r="42" spans="1:4" ht="13.5" x14ac:dyDescent="0.25">
      <c r="A42" s="40"/>
      <c r="B42" s="41"/>
      <c r="C42" s="41"/>
      <c r="D42" s="41"/>
    </row>
    <row r="43" spans="1:4" ht="13.5" x14ac:dyDescent="0.25">
      <c r="A43" s="40"/>
      <c r="B43" s="41"/>
      <c r="C43" s="41"/>
      <c r="D43" s="41"/>
    </row>
    <row r="44" spans="1:4" ht="13.5" x14ac:dyDescent="0.25">
      <c r="A44" s="47"/>
      <c r="B44" s="43"/>
      <c r="C44" s="43"/>
      <c r="D44" s="43"/>
    </row>
    <row r="45" spans="1:4" x14ac:dyDescent="0.2">
      <c r="A45" s="44"/>
      <c r="B45" s="44"/>
      <c r="C45" s="44"/>
      <c r="D45" s="44"/>
    </row>
  </sheetData>
  <mergeCells count="7">
    <mergeCell ref="G26:J26"/>
    <mergeCell ref="A1:J1"/>
    <mergeCell ref="A2:J2"/>
    <mergeCell ref="A3:J3"/>
    <mergeCell ref="G23:J23"/>
    <mergeCell ref="G24:J24"/>
    <mergeCell ref="G25:J25"/>
  </mergeCells>
  <printOptions horizontalCentered="1"/>
  <pageMargins left="0.25" right="0.25" top="0.75" bottom="0.5" header="0.5" footer="0.5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T-20.8(a)</vt:lpstr>
      <vt:lpstr>'T-20.8(a)'!Print_Area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2019-06-02T16:50:17Z</dcterms:created>
  <dcterms:modified xsi:type="dcterms:W3CDTF">2019-06-02T16:50:18Z</dcterms:modified>
</cp:coreProperties>
</file>