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Abs2015\Ch 5\"/>
    </mc:Choice>
  </mc:AlternateContent>
  <bookViews>
    <workbookView xWindow="0" yWindow="0" windowWidth="21570" windowHeight="10215"/>
  </bookViews>
  <sheets>
    <sheet name="Sheet1" sheetId="1" r:id="rId1"/>
  </sheets>
  <definedNames>
    <definedName name="_xlnm.Print_Area" localSheetId="0">Sheet1!$A$1:$G$122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1" i="1" l="1"/>
  <c r="E121" i="1"/>
  <c r="G121" i="1" s="1"/>
  <c r="C121" i="1"/>
  <c r="B121" i="1"/>
  <c r="D121" i="1" s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90" i="1" l="1"/>
  <c r="C90" i="1"/>
  <c r="B90" i="1"/>
  <c r="D90" i="1" s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56" i="1" l="1"/>
  <c r="F56" i="1"/>
  <c r="E56" i="1"/>
  <c r="C56" i="1"/>
  <c r="B56" i="1"/>
  <c r="D56" i="1" s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F27" i="1" l="1"/>
  <c r="E27" i="1"/>
  <c r="G27" i="1" s="1"/>
  <c r="C27" i="1"/>
  <c r="B27" i="1"/>
  <c r="D27" i="1" s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O9" i="1"/>
  <c r="G9" i="1"/>
  <c r="D9" i="1"/>
  <c r="G8" i="1"/>
  <c r="D8" i="1"/>
</calcChain>
</file>

<file path=xl/sharedStrings.xml><?xml version="1.0" encoding="utf-8"?>
<sst xmlns="http://schemas.openxmlformats.org/spreadsheetml/2006/main" count="135" uniqueCount="38">
  <si>
    <t xml:space="preserve">TABLE 5.6 </t>
  </si>
  <si>
    <t xml:space="preserve">Number of Teachers (General Education)  in West Bengal by District covered under UDISE </t>
  </si>
  <si>
    <t>(Only Govt., Govt. Aided and Sponsored Schools excluding SSKs / MSKs run by the Panchayat and RD Department)</t>
  </si>
  <si>
    <t>Year : 2011-12</t>
  </si>
  <si>
    <t>District</t>
  </si>
  <si>
    <t>Primary</t>
  </si>
  <si>
    <t>Jr. High, High &amp; Higher Secondary</t>
  </si>
  <si>
    <t xml:space="preserve">Male </t>
  </si>
  <si>
    <t>Female</t>
  </si>
  <si>
    <t>Total</t>
  </si>
  <si>
    <t>Bankura</t>
  </si>
  <si>
    <t>Bardhaman</t>
  </si>
  <si>
    <t>Birbhum</t>
  </si>
  <si>
    <t>Dakshin Dsinajpur</t>
  </si>
  <si>
    <t>Darjeeling</t>
  </si>
  <si>
    <t>Howrah</t>
  </si>
  <si>
    <t>Hooghly</t>
  </si>
  <si>
    <t>Jalpaiguri</t>
  </si>
  <si>
    <t>Koch Bihar</t>
  </si>
  <si>
    <t>Kolkata</t>
  </si>
  <si>
    <t>Maldah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</si>
  <si>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</si>
  <si>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</si>
  <si>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</si>
  <si>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</si>
  <si>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</si>
  <si>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</si>
  <si>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</si>
  <si>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</si>
  <si>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TABLE 5.6  (Contd.)</t>
  </si>
  <si>
    <t>Number of Teachers (General Education)  in West Bengal by District covered under UDISE</t>
  </si>
  <si>
    <t>Year : 2012-13</t>
  </si>
  <si>
    <t>(Excluding SSKs / MSKs and Private Schools)</t>
  </si>
  <si>
    <t>Year : 2013-14</t>
  </si>
  <si>
    <t>Year : 2014-15</t>
  </si>
  <si>
    <t>Alipurduar</t>
  </si>
  <si>
    <t>Note : Source revised data from the year 2011-12 onwards.</t>
  </si>
  <si>
    <t>Source: Paschim Banga Sarva Shiksha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</si>
</sst>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indexed="8"/>
      <name val="Arial Narrow Bold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  <font>
      <sz val="9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0" borderId="0" xfId="0" applyNumberFormat="1" applyFont="1" applyAlignment="1"/>
    <xf numFmtId="49" fontId="3" fillId="0" borderId="0" xfId="0" applyNumberFormat="1" applyFont="1" applyAlignment="1"/>
    <xf numFmtId="0" fontId="0" fillId="0" borderId="0" xfId="0" applyBorder="1"/>
    <xf numFmtId="49" fontId="5" fillId="0" borderId="1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left" vertical="center" indent="1"/>
    </xf>
    <xf numFmtId="0" fontId="6" fillId="0" borderId="0" xfId="0" applyFont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0" fontId="6" fillId="0" borderId="1" xfId="0" applyFont="1" applyBorder="1"/>
    <xf numFmtId="1" fontId="5" fillId="0" borderId="0" xfId="0" applyNumberFormat="1" applyFont="1" applyBorder="1" applyAlignment="1">
      <alignment horizontal="center"/>
    </xf>
    <xf numFmtId="49" fontId="5" fillId="0" borderId="1" xfId="0" applyNumberFormat="1" applyFont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49" fontId="8" fillId="0" borderId="0" xfId="0" applyNumberFormat="1" applyFont="1" applyAlignment="1"/>
    <xf numFmtId="0" fontId="9" fillId="0" borderId="0" xfId="0" applyFont="1"/>
    <xf numFmtId="49" fontId="3" fillId="0" borderId="0" xfId="0" applyNumberFormat="1" applyFont="1" applyBorder="1" applyAlignment="1"/>
    <xf numFmtId="49" fontId="3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/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right" indent="2"/>
    </xf>
    <xf numFmtId="1" fontId="7" fillId="0" borderId="0" xfId="0" applyNumberFormat="1" applyFont="1" applyFill="1" applyBorder="1" applyAlignment="1">
      <alignment horizontal="right" indent="2"/>
    </xf>
    <xf numFmtId="1" fontId="4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right" indent="2"/>
    </xf>
    <xf numFmtId="0" fontId="7" fillId="0" borderId="0" xfId="0" applyFont="1" applyFill="1" applyBorder="1" applyAlignment="1">
      <alignment horizontal="right" indent="2"/>
    </xf>
    <xf numFmtId="1" fontId="4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/>
    <xf numFmtId="0" fontId="10" fillId="0" borderId="0" xfId="0" applyFont="1" applyBorder="1"/>
    <xf numFmtId="0" fontId="9" fillId="0" borderId="0" xfId="0" applyFont="1" applyBorder="1"/>
    <xf numFmtId="49" fontId="8" fillId="0" borderId="0" xfId="0" applyNumberFormat="1" applyFont="1" applyBorder="1" applyAlignment="1">
      <alignment horizontal="right"/>
    </xf>
    <xf numFmtId="49" fontId="8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 applyAlignment="1"/>
    <xf numFmtId="49" fontId="1" fillId="0" borderId="0" xfId="0" applyNumberFormat="1" applyFont="1" applyBorder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164" fontId="5" fillId="0" borderId="0" xfId="0" applyNumberFormat="1" applyFont="1" applyBorder="1" applyAlignment="1">
      <alignment horizontal="right" vertical="center" indent="1"/>
    </xf>
    <xf numFmtId="0" fontId="7" fillId="0" borderId="0" xfId="0" applyFont="1" applyBorder="1" applyAlignment="1">
      <alignment horizontal="right" vertical="center" indent="1"/>
    </xf>
    <xf numFmtId="49" fontId="5" fillId="0" borderId="1" xfId="0" applyNumberFormat="1" applyFont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 indent="1"/>
    </xf>
    <xf numFmtId="49" fontId="8" fillId="0" borderId="0" xfId="0" applyNumberFormat="1" applyFont="1" applyBorder="1" applyAlignment="1">
      <alignment vertical="top"/>
    </xf>
    <xf numFmtId="0" fontId="7" fillId="0" borderId="0" xfId="0" applyFont="1" applyFill="1" applyBorder="1" applyAlignment="1">
      <alignment horizontal="right" vertical="center" indent="1"/>
    </xf>
    <xf numFmtId="0" fontId="10" fillId="0" borderId="0" xfId="0" applyFont="1" applyFill="1" applyBorder="1" applyAlignment="1">
      <alignment horizontal="right" vertical="center" indent="1"/>
    </xf>
    <xf numFmtId="0" fontId="10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workbookViewId="0">
      <selection sqref="A1:G122"/>
    </sheetView>
  </sheetViews>
  <sheetFormatPr defaultRowHeight="15" x14ac:dyDescent="0.25"/>
  <cols>
    <col min="1" max="1" width="19.7109375" customWidth="1"/>
    <col min="2" max="4" width="15.42578125" customWidth="1"/>
    <col min="5" max="5" width="16.85546875" customWidth="1"/>
    <col min="6" max="6" width="15.28515625" customWidth="1"/>
    <col min="7" max="7" width="15" customWidth="1"/>
    <col min="9" max="9" width="10" customWidth="1"/>
    <col min="10" max="10" width="9.28515625" customWidth="1"/>
    <col min="11" max="11" width="10.140625" customWidth="1"/>
  </cols>
  <sheetData>
    <row r="1" spans="1:15" ht="16.5" x14ac:dyDescent="0.3">
      <c r="A1" s="53" t="s">
        <v>0</v>
      </c>
      <c r="B1" s="53"/>
      <c r="C1" s="53"/>
      <c r="D1" s="53"/>
      <c r="E1" s="53"/>
      <c r="F1" s="53"/>
      <c r="G1" s="53"/>
      <c r="H1" s="1"/>
      <c r="I1" s="1"/>
      <c r="J1" s="1"/>
      <c r="K1" s="1"/>
    </row>
    <row r="2" spans="1:15" ht="16.5" x14ac:dyDescent="0.3">
      <c r="A2" s="54" t="s">
        <v>1</v>
      </c>
      <c r="B2" s="54"/>
      <c r="C2" s="54"/>
      <c r="D2" s="54"/>
      <c r="E2" s="54"/>
      <c r="F2" s="54"/>
      <c r="G2" s="54"/>
      <c r="H2" s="2"/>
      <c r="I2" s="2"/>
      <c r="J2" s="2"/>
      <c r="K2" s="2"/>
    </row>
    <row r="3" spans="1:15" ht="16.5" x14ac:dyDescent="0.3">
      <c r="A3" s="55" t="s">
        <v>2</v>
      </c>
      <c r="B3" s="55"/>
      <c r="C3" s="55"/>
      <c r="D3" s="55"/>
      <c r="E3" s="55"/>
      <c r="F3" s="55"/>
      <c r="G3" s="55"/>
      <c r="H3" s="2"/>
      <c r="I3" s="2"/>
      <c r="J3" s="2"/>
      <c r="K3" s="2"/>
    </row>
    <row r="4" spans="1:15" ht="16.5" x14ac:dyDescent="0.3">
      <c r="A4" s="56" t="s">
        <v>3</v>
      </c>
      <c r="B4" s="56"/>
      <c r="C4" s="56"/>
      <c r="D4" s="56"/>
      <c r="E4" s="56"/>
      <c r="F4" s="56"/>
      <c r="G4" s="56"/>
      <c r="H4" s="2"/>
      <c r="I4" s="2"/>
      <c r="J4" s="2"/>
      <c r="K4" s="2"/>
    </row>
    <row r="5" spans="1:15" x14ac:dyDescent="0.25">
      <c r="A5" s="57" t="s">
        <v>4</v>
      </c>
      <c r="B5" s="59" t="s">
        <v>5</v>
      </c>
      <c r="C5" s="59"/>
      <c r="D5" s="59"/>
      <c r="E5" s="59" t="s">
        <v>6</v>
      </c>
      <c r="F5" s="59"/>
      <c r="G5" s="59"/>
      <c r="H5" s="3"/>
      <c r="I5" s="3"/>
      <c r="J5" s="3"/>
      <c r="K5" s="3"/>
    </row>
    <row r="6" spans="1:15" x14ac:dyDescent="0.25">
      <c r="A6" s="58"/>
      <c r="B6" s="4" t="s">
        <v>7</v>
      </c>
      <c r="C6" s="4" t="s">
        <v>8</v>
      </c>
      <c r="D6" s="4" t="s">
        <v>9</v>
      </c>
      <c r="E6" s="4" t="s">
        <v>7</v>
      </c>
      <c r="F6" s="4" t="s">
        <v>8</v>
      </c>
      <c r="G6" s="4" t="s">
        <v>9</v>
      </c>
      <c r="H6" s="3"/>
      <c r="I6" s="3"/>
      <c r="J6" s="3"/>
      <c r="K6" s="3"/>
    </row>
    <row r="7" spans="1:15" x14ac:dyDescent="0.25">
      <c r="A7" s="5">
        <v>-1</v>
      </c>
      <c r="B7" s="5">
        <v>-2</v>
      </c>
      <c r="C7" s="5">
        <v>-3</v>
      </c>
      <c r="D7" s="5">
        <v>-4</v>
      </c>
      <c r="E7" s="5">
        <v>-5</v>
      </c>
      <c r="F7" s="5">
        <v>-6</v>
      </c>
      <c r="G7" s="5">
        <v>-7</v>
      </c>
      <c r="H7" s="6"/>
      <c r="I7" s="6"/>
      <c r="J7" s="6"/>
      <c r="K7" s="6"/>
    </row>
    <row r="8" spans="1:15" x14ac:dyDescent="0.25">
      <c r="A8" s="7" t="s">
        <v>10</v>
      </c>
      <c r="B8" s="8">
        <v>8079</v>
      </c>
      <c r="C8" s="8">
        <v>2162</v>
      </c>
      <c r="D8" s="8">
        <f>SUM(B8:C8)</f>
        <v>10241</v>
      </c>
      <c r="E8" s="8">
        <v>6809</v>
      </c>
      <c r="F8" s="8">
        <v>2141</v>
      </c>
      <c r="G8" s="8">
        <f>SUM(E8:F8)</f>
        <v>8950</v>
      </c>
      <c r="H8" s="9"/>
      <c r="I8" s="9"/>
      <c r="J8" s="9"/>
      <c r="K8" s="9"/>
    </row>
    <row r="9" spans="1:15" x14ac:dyDescent="0.25">
      <c r="A9" s="7" t="s">
        <v>11</v>
      </c>
      <c r="B9" s="8">
        <v>10998</v>
      </c>
      <c r="C9" s="8">
        <v>3933</v>
      </c>
      <c r="D9" s="8">
        <f t="shared" ref="D9:D27" si="0">SUM(B9:C9)</f>
        <v>14931</v>
      </c>
      <c r="E9" s="8">
        <v>9137</v>
      </c>
      <c r="F9" s="8">
        <v>4911</v>
      </c>
      <c r="G9" s="8">
        <f t="shared" ref="G9:G27" si="1">SUM(E9:F9)</f>
        <v>14048</v>
      </c>
      <c r="H9" s="9"/>
      <c r="I9" s="9"/>
      <c r="J9" s="9"/>
      <c r="K9" s="9"/>
      <c r="O9" s="10">
        <f>SUM(M9:N9)</f>
        <v>0</v>
      </c>
    </row>
    <row r="10" spans="1:15" x14ac:dyDescent="0.25">
      <c r="A10" s="7" t="s">
        <v>12</v>
      </c>
      <c r="B10" s="8">
        <v>6762</v>
      </c>
      <c r="C10" s="8">
        <v>1769</v>
      </c>
      <c r="D10" s="8">
        <f t="shared" si="0"/>
        <v>8531</v>
      </c>
      <c r="E10" s="8">
        <v>3873</v>
      </c>
      <c r="F10" s="8">
        <v>1574</v>
      </c>
      <c r="G10" s="8">
        <f t="shared" si="1"/>
        <v>5447</v>
      </c>
      <c r="H10" s="9"/>
      <c r="I10" s="9"/>
      <c r="J10" s="9"/>
      <c r="K10" s="9"/>
    </row>
    <row r="11" spans="1:15" x14ac:dyDescent="0.25">
      <c r="A11" s="7" t="s">
        <v>13</v>
      </c>
      <c r="B11" s="8">
        <v>3449</v>
      </c>
      <c r="C11" s="8">
        <v>999</v>
      </c>
      <c r="D11" s="8">
        <f t="shared" si="0"/>
        <v>4448</v>
      </c>
      <c r="E11" s="8">
        <v>1457</v>
      </c>
      <c r="F11" s="8">
        <v>577</v>
      </c>
      <c r="G11" s="8">
        <f t="shared" si="1"/>
        <v>2034</v>
      </c>
      <c r="H11" s="9"/>
      <c r="I11" s="9"/>
      <c r="J11" s="9"/>
      <c r="K11" s="9"/>
    </row>
    <row r="12" spans="1:15" x14ac:dyDescent="0.25">
      <c r="A12" s="7" t="s">
        <v>14</v>
      </c>
      <c r="B12" s="8">
        <v>2797</v>
      </c>
      <c r="C12" s="8">
        <v>2092</v>
      </c>
      <c r="D12" s="8">
        <f t="shared" si="0"/>
        <v>4889</v>
      </c>
      <c r="E12" s="8">
        <v>2105</v>
      </c>
      <c r="F12" s="8">
        <v>1424</v>
      </c>
      <c r="G12" s="8">
        <f t="shared" si="1"/>
        <v>3529</v>
      </c>
      <c r="H12" s="9"/>
      <c r="I12" s="9"/>
      <c r="J12" s="9"/>
      <c r="K12" s="9"/>
    </row>
    <row r="13" spans="1:15" x14ac:dyDescent="0.25">
      <c r="A13" s="7" t="s">
        <v>15</v>
      </c>
      <c r="B13" s="8">
        <v>4322</v>
      </c>
      <c r="C13" s="8">
        <v>2622</v>
      </c>
      <c r="D13" s="8">
        <f t="shared" si="0"/>
        <v>6944</v>
      </c>
      <c r="E13" s="8">
        <v>3833</v>
      </c>
      <c r="F13" s="8">
        <v>3057</v>
      </c>
      <c r="G13" s="8">
        <f t="shared" si="1"/>
        <v>6890</v>
      </c>
      <c r="H13" s="9"/>
      <c r="I13" s="9"/>
      <c r="J13" s="9"/>
      <c r="K13" s="9"/>
    </row>
    <row r="14" spans="1:15" x14ac:dyDescent="0.25">
      <c r="A14" s="7" t="s">
        <v>16</v>
      </c>
      <c r="B14" s="8">
        <v>8266</v>
      </c>
      <c r="C14" s="8">
        <v>3574</v>
      </c>
      <c r="D14" s="8">
        <f t="shared" si="0"/>
        <v>11840</v>
      </c>
      <c r="E14" s="8">
        <v>5415</v>
      </c>
      <c r="F14" s="8">
        <v>3370</v>
      </c>
      <c r="G14" s="8">
        <f t="shared" si="1"/>
        <v>8785</v>
      </c>
      <c r="H14" s="9"/>
      <c r="I14" s="9"/>
      <c r="J14" s="9"/>
      <c r="K14" s="9"/>
    </row>
    <row r="15" spans="1:15" x14ac:dyDescent="0.25">
      <c r="A15" s="7" t="s">
        <v>17</v>
      </c>
      <c r="B15" s="8">
        <v>5215</v>
      </c>
      <c r="C15" s="8">
        <v>2232</v>
      </c>
      <c r="D15" s="8">
        <f t="shared" si="0"/>
        <v>7447</v>
      </c>
      <c r="E15" s="8">
        <v>3771</v>
      </c>
      <c r="F15" s="8">
        <v>2150</v>
      </c>
      <c r="G15" s="8">
        <f t="shared" si="1"/>
        <v>5921</v>
      </c>
      <c r="H15" s="9"/>
      <c r="I15" s="9"/>
      <c r="J15" s="9"/>
      <c r="K15" s="9"/>
    </row>
    <row r="16" spans="1:15" x14ac:dyDescent="0.25">
      <c r="A16" s="7" t="s">
        <v>18</v>
      </c>
      <c r="B16" s="8">
        <v>5191</v>
      </c>
      <c r="C16" s="8">
        <v>1348</v>
      </c>
      <c r="D16" s="8">
        <f t="shared" si="0"/>
        <v>6539</v>
      </c>
      <c r="E16" s="8">
        <v>3917</v>
      </c>
      <c r="F16" s="8">
        <v>1592</v>
      </c>
      <c r="G16" s="8">
        <f t="shared" si="1"/>
        <v>5509</v>
      </c>
      <c r="H16" s="9"/>
      <c r="I16" s="9"/>
      <c r="J16" s="9"/>
      <c r="K16" s="9"/>
    </row>
    <row r="17" spans="1:12" x14ac:dyDescent="0.25">
      <c r="A17" s="7" t="s">
        <v>19</v>
      </c>
      <c r="B17" s="8">
        <v>3175</v>
      </c>
      <c r="C17" s="8">
        <v>3877</v>
      </c>
      <c r="D17" s="8">
        <f t="shared" si="0"/>
        <v>7052</v>
      </c>
      <c r="E17" s="8">
        <v>4184</v>
      </c>
      <c r="F17" s="8">
        <v>5418</v>
      </c>
      <c r="G17" s="8">
        <f t="shared" si="1"/>
        <v>9602</v>
      </c>
      <c r="H17" s="9"/>
      <c r="I17" s="9"/>
      <c r="J17" s="9"/>
      <c r="K17" s="9"/>
    </row>
    <row r="18" spans="1:12" x14ac:dyDescent="0.25">
      <c r="A18" s="7" t="s">
        <v>20</v>
      </c>
      <c r="B18" s="8">
        <v>5284</v>
      </c>
      <c r="C18" s="8">
        <v>1342</v>
      </c>
      <c r="D18" s="8">
        <f t="shared" si="0"/>
        <v>6626</v>
      </c>
      <c r="E18" s="8">
        <v>3124</v>
      </c>
      <c r="F18" s="8">
        <v>946</v>
      </c>
      <c r="G18" s="8">
        <f t="shared" si="1"/>
        <v>4070</v>
      </c>
      <c r="H18" s="9"/>
      <c r="I18" s="9"/>
      <c r="J18" s="9"/>
      <c r="K18" s="9"/>
    </row>
    <row r="19" spans="1:12" x14ac:dyDescent="0.25">
      <c r="A19" s="7" t="s">
        <v>21</v>
      </c>
      <c r="B19" s="8">
        <v>9123</v>
      </c>
      <c r="C19" s="8">
        <v>2565</v>
      </c>
      <c r="D19" s="8">
        <f t="shared" si="0"/>
        <v>11688</v>
      </c>
      <c r="E19" s="8">
        <v>8970</v>
      </c>
      <c r="F19" s="8">
        <v>2473</v>
      </c>
      <c r="G19" s="8">
        <f t="shared" si="1"/>
        <v>11443</v>
      </c>
      <c r="H19" s="9"/>
      <c r="I19" s="9"/>
      <c r="J19" s="9"/>
      <c r="K19" s="9"/>
    </row>
    <row r="20" spans="1:12" x14ac:dyDescent="0.25">
      <c r="A20" s="7" t="s">
        <v>22</v>
      </c>
      <c r="B20" s="8">
        <v>6859</v>
      </c>
      <c r="C20" s="8">
        <v>3096</v>
      </c>
      <c r="D20" s="8">
        <f t="shared" si="0"/>
        <v>9955</v>
      </c>
      <c r="E20" s="8">
        <v>5558</v>
      </c>
      <c r="F20" s="8">
        <v>3390</v>
      </c>
      <c r="G20" s="8">
        <f t="shared" si="1"/>
        <v>8948</v>
      </c>
      <c r="H20" s="9"/>
      <c r="I20" s="9"/>
      <c r="J20" s="9"/>
      <c r="K20" s="9"/>
    </row>
    <row r="21" spans="1:12" x14ac:dyDescent="0.25">
      <c r="A21" s="7" t="s">
        <v>23</v>
      </c>
      <c r="B21" s="8">
        <v>7856</v>
      </c>
      <c r="C21" s="8">
        <v>4261</v>
      </c>
      <c r="D21" s="8">
        <f t="shared" si="0"/>
        <v>12117</v>
      </c>
      <c r="E21" s="8">
        <v>11000</v>
      </c>
      <c r="F21" s="8">
        <v>8166</v>
      </c>
      <c r="G21" s="8">
        <f t="shared" si="1"/>
        <v>19166</v>
      </c>
      <c r="H21" s="9"/>
      <c r="I21" s="9"/>
      <c r="J21" s="9"/>
      <c r="K21" s="9"/>
    </row>
    <row r="22" spans="1:12" x14ac:dyDescent="0.25">
      <c r="A22" s="7" t="s">
        <v>24</v>
      </c>
      <c r="B22" s="8">
        <v>12004</v>
      </c>
      <c r="C22" s="8">
        <v>3294</v>
      </c>
      <c r="D22" s="8">
        <f t="shared" si="0"/>
        <v>15298</v>
      </c>
      <c r="E22" s="8">
        <v>9030</v>
      </c>
      <c r="F22" s="8">
        <v>3045</v>
      </c>
      <c r="G22" s="8">
        <f t="shared" si="1"/>
        <v>12075</v>
      </c>
      <c r="H22" s="9"/>
      <c r="I22" s="9"/>
      <c r="J22" s="9"/>
      <c r="K22" s="9"/>
    </row>
    <row r="23" spans="1:12" x14ac:dyDescent="0.25">
      <c r="A23" s="7" t="s">
        <v>25</v>
      </c>
      <c r="B23" s="8">
        <v>6220</v>
      </c>
      <c r="C23" s="8">
        <v>2979</v>
      </c>
      <c r="D23" s="8">
        <f t="shared" si="0"/>
        <v>9199</v>
      </c>
      <c r="E23" s="8">
        <v>6791</v>
      </c>
      <c r="F23" s="8">
        <v>2600</v>
      </c>
      <c r="G23" s="8">
        <f t="shared" si="1"/>
        <v>9391</v>
      </c>
      <c r="H23" s="9"/>
      <c r="I23" s="9"/>
      <c r="J23" s="9"/>
      <c r="K23" s="9"/>
    </row>
    <row r="24" spans="1:12" x14ac:dyDescent="0.25">
      <c r="A24" s="7" t="s">
        <v>26</v>
      </c>
      <c r="B24" s="8">
        <v>6153</v>
      </c>
      <c r="C24" s="8">
        <v>1410</v>
      </c>
      <c r="D24" s="8">
        <f t="shared" si="0"/>
        <v>7563</v>
      </c>
      <c r="E24" s="8">
        <v>3032</v>
      </c>
      <c r="F24" s="8">
        <v>1027</v>
      </c>
      <c r="G24" s="8">
        <f t="shared" si="1"/>
        <v>4059</v>
      </c>
      <c r="H24" s="9"/>
      <c r="I24" s="9"/>
      <c r="J24" s="9"/>
      <c r="K24" s="9"/>
    </row>
    <row r="25" spans="1:12" x14ac:dyDescent="0.25">
      <c r="A25" s="7" t="s">
        <v>27</v>
      </c>
      <c r="B25" s="8">
        <v>8689</v>
      </c>
      <c r="C25" s="8">
        <v>3964</v>
      </c>
      <c r="D25" s="8">
        <f t="shared" si="0"/>
        <v>12653</v>
      </c>
      <c r="E25" s="8">
        <v>8278</v>
      </c>
      <c r="F25" s="8">
        <v>4997</v>
      </c>
      <c r="G25" s="8">
        <f t="shared" si="1"/>
        <v>13275</v>
      </c>
      <c r="H25" s="9"/>
      <c r="I25" s="9"/>
      <c r="J25" s="9"/>
      <c r="K25" s="9"/>
    </row>
    <row r="26" spans="1:12" x14ac:dyDescent="0.25">
      <c r="A26" s="11" t="s">
        <v>28</v>
      </c>
      <c r="B26" s="8">
        <v>4209</v>
      </c>
      <c r="C26" s="8">
        <v>1228</v>
      </c>
      <c r="D26" s="8">
        <f t="shared" si="0"/>
        <v>5437</v>
      </c>
      <c r="E26" s="8">
        <v>2042</v>
      </c>
      <c r="F26" s="8">
        <v>724</v>
      </c>
      <c r="G26" s="8">
        <f t="shared" si="1"/>
        <v>2766</v>
      </c>
      <c r="H26" s="12"/>
      <c r="I26" s="12"/>
      <c r="J26" s="12"/>
      <c r="K26" s="12"/>
    </row>
    <row r="27" spans="1:12" x14ac:dyDescent="0.25">
      <c r="A27" s="13" t="s">
        <v>9</v>
      </c>
      <c r="B27" s="14">
        <f>SUM(B8:B26)</f>
        <v>124651</v>
      </c>
      <c r="C27" s="14">
        <f>SUM(C8:C26)</f>
        <v>48747</v>
      </c>
      <c r="D27" s="15">
        <f t="shared" si="0"/>
        <v>173398</v>
      </c>
      <c r="E27" s="14">
        <f>SUM(E8:E26)</f>
        <v>102326</v>
      </c>
      <c r="F27" s="14">
        <f>SUM(F8:F26)</f>
        <v>53582</v>
      </c>
      <c r="G27" s="15">
        <f t="shared" si="1"/>
        <v>155908</v>
      </c>
      <c r="H27" s="12"/>
      <c r="I27" s="12"/>
      <c r="J27" s="12"/>
      <c r="K27" s="12"/>
    </row>
    <row r="28" spans="1:12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2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spans="1:12" ht="16.5" x14ac:dyDescent="0.3">
      <c r="A30" s="53" t="s">
        <v>29</v>
      </c>
      <c r="B30" s="53"/>
      <c r="C30" s="53"/>
      <c r="D30" s="53"/>
      <c r="E30" s="53"/>
      <c r="F30" s="53"/>
      <c r="G30" s="53"/>
      <c r="H30" s="1"/>
      <c r="I30" s="1"/>
      <c r="J30" s="1"/>
      <c r="K30" s="1"/>
      <c r="L30" s="1"/>
    </row>
    <row r="31" spans="1:12" ht="16.5" x14ac:dyDescent="0.3">
      <c r="A31" s="54" t="s">
        <v>30</v>
      </c>
      <c r="B31" s="54"/>
      <c r="C31" s="54"/>
      <c r="D31" s="54"/>
      <c r="E31" s="54"/>
      <c r="F31" s="54"/>
      <c r="G31" s="54"/>
      <c r="H31" s="18"/>
      <c r="I31" s="18"/>
      <c r="J31" s="18"/>
      <c r="K31" s="18"/>
      <c r="L31" s="18"/>
    </row>
    <row r="32" spans="1:12" ht="16.5" x14ac:dyDescent="0.3">
      <c r="A32" s="55" t="s">
        <v>2</v>
      </c>
      <c r="B32" s="55"/>
      <c r="C32" s="55"/>
      <c r="D32" s="55"/>
      <c r="E32" s="55"/>
      <c r="F32" s="55"/>
      <c r="G32" s="55"/>
      <c r="H32" s="19"/>
      <c r="I32" s="19"/>
      <c r="J32" s="19"/>
      <c r="K32" s="18"/>
      <c r="L32" s="18"/>
    </row>
    <row r="33" spans="1:12" ht="16.5" x14ac:dyDescent="0.3">
      <c r="A33" s="56" t="s">
        <v>31</v>
      </c>
      <c r="B33" s="56"/>
      <c r="C33" s="56"/>
      <c r="D33" s="56"/>
      <c r="E33" s="56"/>
      <c r="F33" s="56"/>
      <c r="G33" s="56"/>
      <c r="H33" s="2"/>
      <c r="I33" s="2"/>
      <c r="J33" s="2"/>
      <c r="K33" s="2"/>
    </row>
    <row r="34" spans="1:12" x14ac:dyDescent="0.25">
      <c r="A34" s="57" t="s">
        <v>4</v>
      </c>
      <c r="B34" s="59" t="s">
        <v>5</v>
      </c>
      <c r="C34" s="59"/>
      <c r="D34" s="59"/>
      <c r="E34" s="59" t="s">
        <v>6</v>
      </c>
      <c r="F34" s="59"/>
      <c r="G34" s="59"/>
      <c r="H34" s="20"/>
      <c r="I34" s="20"/>
      <c r="J34" s="20"/>
      <c r="K34" s="20"/>
      <c r="L34" s="20"/>
    </row>
    <row r="35" spans="1:12" x14ac:dyDescent="0.25">
      <c r="A35" s="58"/>
      <c r="B35" s="4" t="s">
        <v>7</v>
      </c>
      <c r="C35" s="4" t="s">
        <v>8</v>
      </c>
      <c r="D35" s="4" t="s">
        <v>9</v>
      </c>
      <c r="E35" s="4" t="s">
        <v>7</v>
      </c>
      <c r="F35" s="4" t="s">
        <v>8</v>
      </c>
      <c r="G35" s="4" t="s">
        <v>9</v>
      </c>
      <c r="H35" s="21"/>
      <c r="I35" s="21"/>
      <c r="J35" s="22"/>
      <c r="K35" s="23"/>
      <c r="L35" s="23"/>
    </row>
    <row r="36" spans="1:12" x14ac:dyDescent="0.25">
      <c r="A36" s="5">
        <v>-1</v>
      </c>
      <c r="B36" s="5">
        <v>-2</v>
      </c>
      <c r="C36" s="5">
        <v>-3</v>
      </c>
      <c r="D36" s="5">
        <v>-4</v>
      </c>
      <c r="E36" s="5">
        <v>-5</v>
      </c>
      <c r="F36" s="5">
        <v>-6</v>
      </c>
      <c r="G36" s="5">
        <v>-7</v>
      </c>
      <c r="H36" s="24"/>
      <c r="I36" s="24"/>
      <c r="J36" s="24"/>
      <c r="K36" s="6"/>
      <c r="L36" s="6"/>
    </row>
    <row r="37" spans="1:12" x14ac:dyDescent="0.25">
      <c r="A37" s="7" t="s">
        <v>10</v>
      </c>
      <c r="B37" s="8">
        <v>7885</v>
      </c>
      <c r="C37" s="8">
        <v>2151</v>
      </c>
      <c r="D37" s="8">
        <f>SUM(B37:C37)</f>
        <v>10036</v>
      </c>
      <c r="E37" s="8">
        <v>6763</v>
      </c>
      <c r="F37" s="8">
        <v>2160</v>
      </c>
      <c r="G37" s="8">
        <f>SUM(E37:F37)</f>
        <v>8923</v>
      </c>
      <c r="H37" s="25"/>
      <c r="I37" s="26"/>
      <c r="J37" s="26"/>
      <c r="K37" s="27"/>
      <c r="L37" s="9"/>
    </row>
    <row r="38" spans="1:12" x14ac:dyDescent="0.25">
      <c r="A38" s="7" t="s">
        <v>11</v>
      </c>
      <c r="B38" s="8">
        <v>10528</v>
      </c>
      <c r="C38" s="8">
        <v>3774</v>
      </c>
      <c r="D38" s="8">
        <f t="shared" ref="D38:D56" si="2">SUM(B38:C38)</f>
        <v>14302</v>
      </c>
      <c r="E38" s="8">
        <v>9610</v>
      </c>
      <c r="F38" s="8">
        <v>5215</v>
      </c>
      <c r="G38" s="8">
        <f t="shared" ref="G38:G56" si="3">SUM(E38:F38)</f>
        <v>14825</v>
      </c>
      <c r="H38" s="25"/>
      <c r="I38" s="26"/>
      <c r="J38" s="26"/>
      <c r="K38" s="27"/>
      <c r="L38" s="9"/>
    </row>
    <row r="39" spans="1:12" x14ac:dyDescent="0.25">
      <c r="A39" s="7" t="s">
        <v>12</v>
      </c>
      <c r="B39" s="8">
        <v>6454</v>
      </c>
      <c r="C39" s="8">
        <v>1768</v>
      </c>
      <c r="D39" s="8">
        <f t="shared" si="2"/>
        <v>8222</v>
      </c>
      <c r="E39" s="8">
        <v>4871</v>
      </c>
      <c r="F39" s="8">
        <v>1858</v>
      </c>
      <c r="G39" s="8">
        <f t="shared" si="3"/>
        <v>6729</v>
      </c>
      <c r="H39" s="25"/>
      <c r="I39" s="26"/>
      <c r="J39" s="26"/>
      <c r="K39" s="27"/>
      <c r="L39" s="9"/>
    </row>
    <row r="40" spans="1:12" x14ac:dyDescent="0.25">
      <c r="A40" s="7" t="s">
        <v>13</v>
      </c>
      <c r="B40" s="8">
        <v>3305</v>
      </c>
      <c r="C40" s="8">
        <v>936</v>
      </c>
      <c r="D40" s="8">
        <f t="shared" si="2"/>
        <v>4241</v>
      </c>
      <c r="E40" s="8">
        <v>2292</v>
      </c>
      <c r="F40" s="8">
        <v>788</v>
      </c>
      <c r="G40" s="8">
        <f t="shared" si="3"/>
        <v>3080</v>
      </c>
      <c r="H40" s="25"/>
      <c r="I40" s="26"/>
      <c r="J40" s="26"/>
      <c r="K40" s="27"/>
      <c r="L40" s="9"/>
    </row>
    <row r="41" spans="1:12" x14ac:dyDescent="0.25">
      <c r="A41" s="7" t="s">
        <v>14</v>
      </c>
      <c r="B41" s="8">
        <v>2728</v>
      </c>
      <c r="C41" s="8">
        <v>2028</v>
      </c>
      <c r="D41" s="8">
        <f t="shared" si="2"/>
        <v>4756</v>
      </c>
      <c r="E41" s="8">
        <v>2519</v>
      </c>
      <c r="F41" s="8">
        <v>1716</v>
      </c>
      <c r="G41" s="8">
        <f t="shared" si="3"/>
        <v>4235</v>
      </c>
      <c r="H41" s="25"/>
      <c r="I41" s="26"/>
      <c r="J41" s="25"/>
      <c r="K41" s="27"/>
      <c r="L41" s="9"/>
    </row>
    <row r="42" spans="1:12" x14ac:dyDescent="0.25">
      <c r="A42" s="7" t="s">
        <v>15</v>
      </c>
      <c r="B42" s="8">
        <v>4174</v>
      </c>
      <c r="C42" s="8">
        <v>2346</v>
      </c>
      <c r="D42" s="8">
        <f t="shared" si="2"/>
        <v>6520</v>
      </c>
      <c r="E42" s="8">
        <v>5228</v>
      </c>
      <c r="F42" s="8">
        <v>4325</v>
      </c>
      <c r="G42" s="8">
        <f t="shared" si="3"/>
        <v>9553</v>
      </c>
      <c r="H42" s="28"/>
      <c r="I42" s="29"/>
      <c r="J42" s="28"/>
      <c r="K42" s="27"/>
      <c r="L42" s="9"/>
    </row>
    <row r="43" spans="1:12" x14ac:dyDescent="0.25">
      <c r="A43" s="7" t="s">
        <v>16</v>
      </c>
      <c r="B43" s="8">
        <v>8243</v>
      </c>
      <c r="C43" s="8">
        <v>3620</v>
      </c>
      <c r="D43" s="8">
        <f t="shared" si="2"/>
        <v>11863</v>
      </c>
      <c r="E43" s="8">
        <v>6983</v>
      </c>
      <c r="F43" s="8">
        <v>4337</v>
      </c>
      <c r="G43" s="8">
        <f t="shared" si="3"/>
        <v>11320</v>
      </c>
      <c r="H43" s="25"/>
      <c r="I43" s="25"/>
      <c r="J43" s="25"/>
      <c r="K43" s="27"/>
      <c r="L43" s="9"/>
    </row>
    <row r="44" spans="1:12" x14ac:dyDescent="0.25">
      <c r="A44" s="7" t="s">
        <v>17</v>
      </c>
      <c r="B44" s="8">
        <v>5029</v>
      </c>
      <c r="C44" s="8">
        <v>2170</v>
      </c>
      <c r="D44" s="8">
        <f t="shared" si="2"/>
        <v>7199</v>
      </c>
      <c r="E44" s="8">
        <v>3961</v>
      </c>
      <c r="F44" s="8">
        <v>2195</v>
      </c>
      <c r="G44" s="8">
        <f t="shared" si="3"/>
        <v>6156</v>
      </c>
      <c r="H44" s="25"/>
      <c r="I44" s="25"/>
      <c r="J44" s="25"/>
      <c r="K44" s="27"/>
      <c r="L44" s="9"/>
    </row>
    <row r="45" spans="1:12" x14ac:dyDescent="0.25">
      <c r="A45" s="7" t="s">
        <v>18</v>
      </c>
      <c r="B45" s="8">
        <v>5068</v>
      </c>
      <c r="C45" s="8">
        <v>1353</v>
      </c>
      <c r="D45" s="8">
        <f t="shared" si="2"/>
        <v>6421</v>
      </c>
      <c r="E45" s="8">
        <v>4096</v>
      </c>
      <c r="F45" s="8">
        <v>1655</v>
      </c>
      <c r="G45" s="8">
        <f t="shared" si="3"/>
        <v>5751</v>
      </c>
      <c r="H45" s="25"/>
      <c r="I45" s="25"/>
      <c r="J45" s="25"/>
      <c r="K45" s="27"/>
      <c r="L45" s="9"/>
    </row>
    <row r="46" spans="1:12" x14ac:dyDescent="0.25">
      <c r="A46" s="7" t="s">
        <v>19</v>
      </c>
      <c r="B46" s="8">
        <v>3169</v>
      </c>
      <c r="C46" s="8">
        <v>3844</v>
      </c>
      <c r="D46" s="8">
        <f t="shared" si="2"/>
        <v>7013</v>
      </c>
      <c r="E46" s="8">
        <v>4088</v>
      </c>
      <c r="F46" s="8">
        <v>5337</v>
      </c>
      <c r="G46" s="8">
        <f t="shared" si="3"/>
        <v>9425</v>
      </c>
      <c r="H46" s="25"/>
      <c r="I46" s="25"/>
      <c r="J46" s="25"/>
      <c r="K46" s="27"/>
      <c r="L46" s="9"/>
    </row>
    <row r="47" spans="1:12" x14ac:dyDescent="0.25">
      <c r="A47" s="7" t="s">
        <v>20</v>
      </c>
      <c r="B47" s="8">
        <v>4976</v>
      </c>
      <c r="C47" s="8">
        <v>1281</v>
      </c>
      <c r="D47" s="8">
        <f t="shared" si="2"/>
        <v>6257</v>
      </c>
      <c r="E47" s="8">
        <v>4820</v>
      </c>
      <c r="F47" s="8">
        <v>1513</v>
      </c>
      <c r="G47" s="8">
        <f t="shared" si="3"/>
        <v>6333</v>
      </c>
      <c r="H47" s="25"/>
      <c r="I47" s="25"/>
      <c r="J47" s="25"/>
      <c r="K47" s="27"/>
      <c r="L47" s="9"/>
    </row>
    <row r="48" spans="1:12" x14ac:dyDescent="0.25">
      <c r="A48" s="7" t="s">
        <v>21</v>
      </c>
      <c r="B48" s="8">
        <v>8686</v>
      </c>
      <c r="C48" s="8">
        <v>2663</v>
      </c>
      <c r="D48" s="8">
        <f t="shared" si="2"/>
        <v>11349</v>
      </c>
      <c r="E48" s="8">
        <v>8924</v>
      </c>
      <c r="F48" s="8">
        <v>2424</v>
      </c>
      <c r="G48" s="8">
        <f t="shared" si="3"/>
        <v>11348</v>
      </c>
      <c r="H48" s="25"/>
      <c r="I48" s="25"/>
      <c r="J48" s="25"/>
      <c r="K48" s="27"/>
      <c r="L48" s="9"/>
    </row>
    <row r="49" spans="1:19" x14ac:dyDescent="0.25">
      <c r="A49" s="7" t="s">
        <v>22</v>
      </c>
      <c r="B49" s="8">
        <v>6531</v>
      </c>
      <c r="C49" s="8">
        <v>2980</v>
      </c>
      <c r="D49" s="8">
        <f t="shared" si="2"/>
        <v>9511</v>
      </c>
      <c r="E49" s="8">
        <v>5684</v>
      </c>
      <c r="F49" s="8">
        <v>3552</v>
      </c>
      <c r="G49" s="8">
        <f t="shared" si="3"/>
        <v>9236</v>
      </c>
      <c r="H49" s="25"/>
      <c r="I49" s="25"/>
      <c r="J49" s="25"/>
      <c r="K49" s="27"/>
      <c r="L49" s="9"/>
    </row>
    <row r="50" spans="1:19" x14ac:dyDescent="0.25">
      <c r="A50" s="7" t="s">
        <v>23</v>
      </c>
      <c r="B50" s="8">
        <v>7626</v>
      </c>
      <c r="C50" s="8">
        <v>4210</v>
      </c>
      <c r="D50" s="8">
        <f t="shared" si="2"/>
        <v>11836</v>
      </c>
      <c r="E50" s="8">
        <v>10788</v>
      </c>
      <c r="F50" s="8">
        <v>8100</v>
      </c>
      <c r="G50" s="8">
        <f t="shared" si="3"/>
        <v>18888</v>
      </c>
      <c r="H50" s="25"/>
      <c r="I50" s="25"/>
      <c r="J50" s="25"/>
      <c r="K50" s="27"/>
      <c r="L50" s="9"/>
    </row>
    <row r="51" spans="1:19" x14ac:dyDescent="0.25">
      <c r="A51" s="7" t="s">
        <v>24</v>
      </c>
      <c r="B51" s="8">
        <v>11724</v>
      </c>
      <c r="C51" s="8">
        <v>3365</v>
      </c>
      <c r="D51" s="8">
        <f t="shared" si="2"/>
        <v>15089</v>
      </c>
      <c r="E51" s="8">
        <v>10803</v>
      </c>
      <c r="F51" s="8">
        <v>3643</v>
      </c>
      <c r="G51" s="8">
        <f t="shared" si="3"/>
        <v>14446</v>
      </c>
      <c r="H51" s="25"/>
      <c r="I51" s="25"/>
      <c r="J51" s="25"/>
      <c r="K51" s="27"/>
      <c r="L51" s="9"/>
    </row>
    <row r="52" spans="1:19" x14ac:dyDescent="0.25">
      <c r="A52" s="7" t="s">
        <v>25</v>
      </c>
      <c r="B52" s="8">
        <v>6076</v>
      </c>
      <c r="C52" s="8">
        <v>2984</v>
      </c>
      <c r="D52" s="8">
        <f t="shared" si="2"/>
        <v>9060</v>
      </c>
      <c r="E52" s="8">
        <v>8442</v>
      </c>
      <c r="F52" s="8">
        <v>3185</v>
      </c>
      <c r="G52" s="8">
        <f t="shared" si="3"/>
        <v>11627</v>
      </c>
      <c r="H52" s="25"/>
      <c r="I52" s="25"/>
      <c r="J52" s="25"/>
      <c r="K52" s="27"/>
      <c r="L52" s="9"/>
    </row>
    <row r="53" spans="1:19" x14ac:dyDescent="0.25">
      <c r="A53" s="7" t="s">
        <v>26</v>
      </c>
      <c r="B53" s="8">
        <v>5972</v>
      </c>
      <c r="C53" s="8">
        <v>1394</v>
      </c>
      <c r="D53" s="8">
        <f t="shared" si="2"/>
        <v>7366</v>
      </c>
      <c r="E53" s="8">
        <v>4789</v>
      </c>
      <c r="F53" s="8">
        <v>1603</v>
      </c>
      <c r="G53" s="8">
        <f t="shared" si="3"/>
        <v>6392</v>
      </c>
      <c r="H53" s="25"/>
      <c r="I53" s="25"/>
      <c r="J53" s="25"/>
      <c r="K53" s="27"/>
      <c r="L53" s="9"/>
    </row>
    <row r="54" spans="1:19" x14ac:dyDescent="0.25">
      <c r="A54" s="7" t="s">
        <v>27</v>
      </c>
      <c r="B54" s="8">
        <v>8390</v>
      </c>
      <c r="C54" s="8">
        <v>3853</v>
      </c>
      <c r="D54" s="8">
        <f t="shared" si="2"/>
        <v>12243</v>
      </c>
      <c r="E54" s="8">
        <v>8137</v>
      </c>
      <c r="F54" s="8">
        <v>4891</v>
      </c>
      <c r="G54" s="8">
        <f t="shared" si="3"/>
        <v>13028</v>
      </c>
      <c r="H54" s="25"/>
      <c r="I54" s="25"/>
      <c r="J54" s="25"/>
      <c r="K54" s="27"/>
      <c r="L54" s="9"/>
    </row>
    <row r="55" spans="1:19" x14ac:dyDescent="0.25">
      <c r="A55" s="11" t="s">
        <v>28</v>
      </c>
      <c r="B55" s="8">
        <v>4060</v>
      </c>
      <c r="C55" s="8">
        <v>1171</v>
      </c>
      <c r="D55" s="8">
        <f t="shared" si="2"/>
        <v>5231</v>
      </c>
      <c r="E55" s="8">
        <v>2840</v>
      </c>
      <c r="F55" s="8">
        <v>1032</v>
      </c>
      <c r="G55" s="8">
        <f t="shared" si="3"/>
        <v>3872</v>
      </c>
      <c r="H55" s="25"/>
      <c r="I55" s="25"/>
      <c r="J55" s="25"/>
      <c r="K55" s="27"/>
      <c r="L55" s="9"/>
    </row>
    <row r="56" spans="1:19" x14ac:dyDescent="0.25">
      <c r="A56" s="13" t="s">
        <v>9</v>
      </c>
      <c r="B56" s="14">
        <f>SUM(B37:B55)</f>
        <v>120624</v>
      </c>
      <c r="C56" s="14">
        <f>SUM(C37:C55)</f>
        <v>47891</v>
      </c>
      <c r="D56" s="15">
        <f t="shared" si="2"/>
        <v>168515</v>
      </c>
      <c r="E56" s="14">
        <f>SUM(E37:E55)</f>
        <v>115638</v>
      </c>
      <c r="F56" s="14">
        <f>SUM(F37:F55)</f>
        <v>59529</v>
      </c>
      <c r="G56" s="15">
        <f t="shared" si="3"/>
        <v>175167</v>
      </c>
      <c r="H56" s="25"/>
      <c r="I56" s="25"/>
      <c r="J56" s="25"/>
      <c r="K56" s="30"/>
      <c r="L56" s="12"/>
    </row>
    <row r="57" spans="1:19" x14ac:dyDescent="0.25">
      <c r="A57" s="31"/>
      <c r="B57" s="32"/>
      <c r="C57" s="32"/>
      <c r="D57" s="32"/>
      <c r="E57" s="33"/>
      <c r="F57" s="34"/>
      <c r="G57" s="3"/>
      <c r="H57" s="35"/>
      <c r="I57" s="32"/>
      <c r="J57" s="32"/>
      <c r="K57" s="17"/>
      <c r="L57" s="17"/>
    </row>
    <row r="58" spans="1:19" x14ac:dyDescent="0.25">
      <c r="A58" s="32"/>
      <c r="B58" s="32"/>
      <c r="C58" s="32"/>
      <c r="D58" s="32"/>
      <c r="E58" s="36"/>
      <c r="F58" s="32"/>
      <c r="G58" s="3"/>
      <c r="H58" s="32"/>
      <c r="I58" s="32"/>
      <c r="J58" s="32"/>
      <c r="K58" s="17"/>
      <c r="L58" s="17"/>
    </row>
    <row r="59" spans="1:19" x14ac:dyDescent="0.25">
      <c r="A59" s="32"/>
      <c r="B59" s="32"/>
      <c r="C59" s="32"/>
      <c r="D59" s="32"/>
      <c r="E59" s="36"/>
      <c r="F59" s="32"/>
      <c r="G59" s="3"/>
      <c r="H59" s="35"/>
      <c r="I59" s="32"/>
      <c r="J59" s="32"/>
    </row>
    <row r="60" spans="1:19" x14ac:dyDescent="0.25">
      <c r="A60" s="36"/>
      <c r="B60" s="3"/>
      <c r="C60" s="3"/>
      <c r="D60" s="3"/>
      <c r="E60" s="3"/>
      <c r="F60" s="3"/>
      <c r="G60" s="3"/>
      <c r="H60" s="32"/>
      <c r="I60" s="3"/>
      <c r="J60" s="3"/>
    </row>
    <row r="61" spans="1:19" x14ac:dyDescent="0.25">
      <c r="A61" s="32"/>
      <c r="B61" s="3"/>
      <c r="C61" s="3"/>
      <c r="D61" s="3"/>
      <c r="E61" s="3"/>
      <c r="F61" s="3"/>
      <c r="G61" s="3"/>
      <c r="H61" s="32"/>
      <c r="I61" s="3"/>
      <c r="J61" s="3"/>
    </row>
    <row r="62" spans="1:19" x14ac:dyDescent="0.25">
      <c r="A62" s="3"/>
      <c r="B62" s="3"/>
      <c r="C62" s="3"/>
      <c r="D62" s="3"/>
      <c r="E62" s="3"/>
      <c r="F62" s="3"/>
      <c r="G62" s="3"/>
      <c r="H62" s="32"/>
      <c r="I62" s="3"/>
      <c r="J62" s="3"/>
    </row>
    <row r="63" spans="1:19" x14ac:dyDescent="0.25">
      <c r="A63" s="3"/>
      <c r="B63" s="3"/>
      <c r="C63" s="3"/>
      <c r="D63" s="3"/>
      <c r="E63" s="3"/>
      <c r="F63" s="3"/>
      <c r="G63" s="3"/>
      <c r="H63" s="37"/>
      <c r="I63" s="37"/>
      <c r="J63" s="37"/>
    </row>
    <row r="64" spans="1:19" ht="16.5" x14ac:dyDescent="0.3">
      <c r="A64" s="53" t="s">
        <v>29</v>
      </c>
      <c r="B64" s="53"/>
      <c r="C64" s="53"/>
      <c r="D64" s="53"/>
      <c r="E64" s="53"/>
      <c r="F64" s="53"/>
      <c r="G64" s="53"/>
      <c r="H64" s="38"/>
      <c r="I64" s="38"/>
      <c r="J64" s="38"/>
      <c r="K64" s="38"/>
      <c r="L64" s="38"/>
      <c r="M64" s="38"/>
      <c r="N64" s="39"/>
      <c r="O64" s="39"/>
      <c r="P64" s="39"/>
      <c r="Q64" s="39"/>
      <c r="R64" s="39"/>
      <c r="S64" s="39"/>
    </row>
    <row r="65" spans="1:13" ht="16.5" x14ac:dyDescent="0.25">
      <c r="A65" s="54" t="s">
        <v>30</v>
      </c>
      <c r="B65" s="54"/>
      <c r="C65" s="54"/>
      <c r="D65" s="54"/>
      <c r="E65" s="54"/>
      <c r="F65" s="54"/>
      <c r="G65" s="54"/>
      <c r="H65" s="40"/>
      <c r="I65" s="40"/>
      <c r="J65" s="40"/>
      <c r="K65" s="40"/>
      <c r="L65" s="40"/>
      <c r="M65" s="40"/>
    </row>
    <row r="66" spans="1:13" ht="16.5" x14ac:dyDescent="0.25">
      <c r="A66" s="55" t="s">
        <v>32</v>
      </c>
      <c r="B66" s="55"/>
      <c r="C66" s="55"/>
      <c r="D66" s="55"/>
      <c r="E66" s="55"/>
      <c r="F66" s="55"/>
      <c r="G66" s="55"/>
      <c r="H66" s="41"/>
      <c r="I66" s="41"/>
      <c r="J66" s="41"/>
      <c r="K66" s="41"/>
      <c r="L66" s="41"/>
      <c r="M66" s="41"/>
    </row>
    <row r="67" spans="1:13" ht="16.5" x14ac:dyDescent="0.3">
      <c r="A67" s="56" t="s">
        <v>33</v>
      </c>
      <c r="B67" s="56"/>
      <c r="C67" s="56"/>
      <c r="D67" s="56"/>
      <c r="E67" s="56"/>
      <c r="F67" s="56"/>
      <c r="G67" s="56"/>
      <c r="H67" s="2"/>
      <c r="I67" s="2"/>
      <c r="J67" s="2"/>
      <c r="K67" s="2"/>
    </row>
    <row r="68" spans="1:13" x14ac:dyDescent="0.25">
      <c r="A68" s="57" t="s">
        <v>4</v>
      </c>
      <c r="B68" s="59" t="s">
        <v>5</v>
      </c>
      <c r="C68" s="59"/>
      <c r="D68" s="59"/>
      <c r="E68" s="59" t="s">
        <v>6</v>
      </c>
      <c r="F68" s="59"/>
      <c r="G68" s="59"/>
      <c r="H68" s="42"/>
      <c r="I68" s="42"/>
      <c r="J68" s="42"/>
      <c r="K68" s="42"/>
      <c r="L68" s="42"/>
      <c r="M68" s="42"/>
    </row>
    <row r="69" spans="1:13" x14ac:dyDescent="0.25">
      <c r="A69" s="58"/>
      <c r="B69" s="4" t="s">
        <v>7</v>
      </c>
      <c r="C69" s="4" t="s">
        <v>8</v>
      </c>
      <c r="D69" s="4" t="s">
        <v>9</v>
      </c>
      <c r="E69" s="4" t="s">
        <v>7</v>
      </c>
      <c r="F69" s="4" t="s">
        <v>8</v>
      </c>
      <c r="G69" s="4" t="s">
        <v>9</v>
      </c>
      <c r="H69" s="42"/>
      <c r="I69" s="42"/>
      <c r="J69" s="42"/>
      <c r="K69" s="42"/>
      <c r="L69" s="42"/>
      <c r="M69" s="42"/>
    </row>
    <row r="70" spans="1:13" x14ac:dyDescent="0.25">
      <c r="A70" s="5">
        <v>-1</v>
      </c>
      <c r="B70" s="5">
        <v>-2</v>
      </c>
      <c r="C70" s="5">
        <v>-3</v>
      </c>
      <c r="D70" s="5">
        <v>-4</v>
      </c>
      <c r="E70" s="5">
        <v>-5</v>
      </c>
      <c r="F70" s="5">
        <v>-6</v>
      </c>
      <c r="G70" s="5">
        <v>-7</v>
      </c>
      <c r="H70" s="21"/>
      <c r="I70" s="21"/>
      <c r="J70" s="21"/>
      <c r="K70" s="21"/>
      <c r="L70" s="21"/>
      <c r="M70" s="21"/>
    </row>
    <row r="71" spans="1:13" x14ac:dyDescent="0.25">
      <c r="A71" s="7" t="s">
        <v>10</v>
      </c>
      <c r="B71" s="8">
        <v>8140</v>
      </c>
      <c r="C71" s="8">
        <v>2496</v>
      </c>
      <c r="D71" s="8">
        <f>SUM(B71:C71)</f>
        <v>10636</v>
      </c>
      <c r="E71" s="8">
        <v>7417</v>
      </c>
      <c r="F71" s="8">
        <v>3065</v>
      </c>
      <c r="G71" s="8">
        <f>SUM(E71:F71)</f>
        <v>10482</v>
      </c>
      <c r="H71" s="43"/>
      <c r="I71" s="43"/>
      <c r="J71" s="43"/>
      <c r="K71" s="24"/>
      <c r="L71" s="43"/>
      <c r="M71" s="43"/>
    </row>
    <row r="72" spans="1:13" x14ac:dyDescent="0.25">
      <c r="A72" s="7" t="s">
        <v>11</v>
      </c>
      <c r="B72" s="8">
        <v>10289</v>
      </c>
      <c r="C72" s="8">
        <v>4217</v>
      </c>
      <c r="D72" s="8">
        <f t="shared" ref="D72:D90" si="4">SUM(B72:C72)</f>
        <v>14506</v>
      </c>
      <c r="E72" s="8">
        <v>10397</v>
      </c>
      <c r="F72" s="8">
        <v>6763</v>
      </c>
      <c r="G72" s="8">
        <f t="shared" ref="G72:G90" si="5">SUM(E72:F72)</f>
        <v>17160</v>
      </c>
      <c r="H72" s="44"/>
      <c r="I72" s="44"/>
      <c r="J72" s="44"/>
      <c r="K72" s="24"/>
      <c r="L72" s="44"/>
      <c r="M72" s="44"/>
    </row>
    <row r="73" spans="1:13" x14ac:dyDescent="0.25">
      <c r="A73" s="7" t="s">
        <v>12</v>
      </c>
      <c r="B73" s="8">
        <v>6395</v>
      </c>
      <c r="C73" s="8">
        <v>1863</v>
      </c>
      <c r="D73" s="8">
        <f t="shared" si="4"/>
        <v>8258</v>
      </c>
      <c r="E73" s="8">
        <v>5239</v>
      </c>
      <c r="F73" s="8">
        <v>2411</v>
      </c>
      <c r="G73" s="8">
        <f t="shared" si="5"/>
        <v>7650</v>
      </c>
      <c r="H73" s="44"/>
      <c r="I73" s="44"/>
      <c r="J73" s="44"/>
      <c r="K73" s="24"/>
      <c r="L73" s="44"/>
      <c r="M73" s="44"/>
    </row>
    <row r="74" spans="1:13" x14ac:dyDescent="0.25">
      <c r="A74" s="7" t="s">
        <v>13</v>
      </c>
      <c r="B74" s="8">
        <v>3243</v>
      </c>
      <c r="C74" s="8">
        <v>907</v>
      </c>
      <c r="D74" s="8">
        <f t="shared" si="4"/>
        <v>4150</v>
      </c>
      <c r="E74" s="8">
        <v>2631</v>
      </c>
      <c r="F74" s="8">
        <v>1126</v>
      </c>
      <c r="G74" s="8">
        <f t="shared" si="5"/>
        <v>3757</v>
      </c>
      <c r="H74" s="44"/>
      <c r="I74" s="44"/>
      <c r="J74" s="44"/>
      <c r="K74" s="24"/>
      <c r="L74" s="44"/>
      <c r="M74" s="44"/>
    </row>
    <row r="75" spans="1:13" x14ac:dyDescent="0.25">
      <c r="A75" s="7" t="s">
        <v>14</v>
      </c>
      <c r="B75" s="8">
        <v>3361</v>
      </c>
      <c r="C75" s="8">
        <v>2545</v>
      </c>
      <c r="D75" s="8">
        <f t="shared" si="4"/>
        <v>5906</v>
      </c>
      <c r="E75" s="8">
        <v>2819</v>
      </c>
      <c r="F75" s="8">
        <v>2068</v>
      </c>
      <c r="G75" s="8">
        <f t="shared" si="5"/>
        <v>4887</v>
      </c>
      <c r="H75" s="44"/>
      <c r="I75" s="44"/>
      <c r="J75" s="44"/>
      <c r="K75" s="24"/>
      <c r="L75" s="44"/>
      <c r="M75" s="44"/>
    </row>
    <row r="76" spans="1:13" x14ac:dyDescent="0.25">
      <c r="A76" s="7" t="s">
        <v>15</v>
      </c>
      <c r="B76" s="8">
        <v>4209</v>
      </c>
      <c r="C76" s="8">
        <v>2907</v>
      </c>
      <c r="D76" s="8">
        <f t="shared" si="4"/>
        <v>7116</v>
      </c>
      <c r="E76" s="8">
        <v>5584</v>
      </c>
      <c r="F76" s="8">
        <v>5045</v>
      </c>
      <c r="G76" s="8">
        <f t="shared" si="5"/>
        <v>10629</v>
      </c>
      <c r="H76" s="44"/>
      <c r="I76" s="44"/>
      <c r="J76" s="44"/>
      <c r="K76" s="24"/>
      <c r="L76" s="44"/>
      <c r="M76" s="44"/>
    </row>
    <row r="77" spans="1:13" x14ac:dyDescent="0.25">
      <c r="A77" s="7" t="s">
        <v>16</v>
      </c>
      <c r="B77" s="8">
        <v>8508</v>
      </c>
      <c r="C77" s="8">
        <v>4268</v>
      </c>
      <c r="D77" s="8">
        <f t="shared" si="4"/>
        <v>12776</v>
      </c>
      <c r="E77" s="8">
        <v>7639</v>
      </c>
      <c r="F77" s="8">
        <v>5181</v>
      </c>
      <c r="G77" s="8">
        <f t="shared" si="5"/>
        <v>12820</v>
      </c>
      <c r="H77" s="44"/>
      <c r="I77" s="44"/>
      <c r="J77" s="44"/>
      <c r="K77" s="24"/>
      <c r="L77" s="44"/>
      <c r="M77" s="44"/>
    </row>
    <row r="78" spans="1:13" x14ac:dyDescent="0.25">
      <c r="A78" s="7" t="s">
        <v>17</v>
      </c>
      <c r="B78" s="8">
        <v>5501</v>
      </c>
      <c r="C78" s="8">
        <v>2845</v>
      </c>
      <c r="D78" s="8">
        <f t="shared" si="4"/>
        <v>8346</v>
      </c>
      <c r="E78" s="8">
        <v>4863</v>
      </c>
      <c r="F78" s="8">
        <v>3574</v>
      </c>
      <c r="G78" s="8">
        <f t="shared" si="5"/>
        <v>8437</v>
      </c>
      <c r="H78" s="44"/>
      <c r="I78" s="44"/>
      <c r="J78" s="44"/>
      <c r="K78" s="24"/>
      <c r="L78" s="44"/>
      <c r="M78" s="44"/>
    </row>
    <row r="79" spans="1:13" x14ac:dyDescent="0.25">
      <c r="A79" s="7" t="s">
        <v>18</v>
      </c>
      <c r="B79" s="8">
        <v>4863</v>
      </c>
      <c r="C79" s="8">
        <v>1319</v>
      </c>
      <c r="D79" s="8">
        <f t="shared" si="4"/>
        <v>6182</v>
      </c>
      <c r="E79" s="8">
        <v>4610</v>
      </c>
      <c r="F79" s="8">
        <v>2226</v>
      </c>
      <c r="G79" s="8">
        <f t="shared" si="5"/>
        <v>6836</v>
      </c>
      <c r="H79" s="44"/>
      <c r="I79" s="44"/>
      <c r="J79" s="44"/>
      <c r="K79" s="24"/>
      <c r="L79" s="44"/>
      <c r="M79" s="44"/>
    </row>
    <row r="80" spans="1:13" x14ac:dyDescent="0.25">
      <c r="A80" s="7" t="s">
        <v>19</v>
      </c>
      <c r="B80" s="8">
        <v>3217</v>
      </c>
      <c r="C80" s="8">
        <v>4258</v>
      </c>
      <c r="D80" s="8">
        <f t="shared" si="4"/>
        <v>7475</v>
      </c>
      <c r="E80" s="8">
        <v>4155</v>
      </c>
      <c r="F80" s="8">
        <v>5611</v>
      </c>
      <c r="G80" s="8">
        <f t="shared" si="5"/>
        <v>9766</v>
      </c>
      <c r="H80" s="44"/>
      <c r="I80" s="44"/>
      <c r="J80" s="44"/>
      <c r="K80" s="24"/>
      <c r="L80" s="44"/>
      <c r="M80" s="44"/>
    </row>
    <row r="81" spans="1:13" x14ac:dyDescent="0.25">
      <c r="A81" s="7" t="s">
        <v>20</v>
      </c>
      <c r="B81" s="8">
        <v>5792</v>
      </c>
      <c r="C81" s="8">
        <v>2385</v>
      </c>
      <c r="D81" s="8">
        <f t="shared" si="4"/>
        <v>8177</v>
      </c>
      <c r="E81" s="8">
        <v>5361</v>
      </c>
      <c r="F81" s="8">
        <v>2056</v>
      </c>
      <c r="G81" s="8">
        <f t="shared" si="5"/>
        <v>7417</v>
      </c>
      <c r="H81" s="44"/>
      <c r="I81" s="44"/>
      <c r="J81" s="44"/>
      <c r="K81" s="24"/>
      <c r="L81" s="44"/>
      <c r="M81" s="44"/>
    </row>
    <row r="82" spans="1:13" x14ac:dyDescent="0.25">
      <c r="A82" s="7" t="s">
        <v>21</v>
      </c>
      <c r="B82" s="8">
        <v>10189</v>
      </c>
      <c r="C82" s="8">
        <v>4269</v>
      </c>
      <c r="D82" s="8">
        <f t="shared" si="4"/>
        <v>14458</v>
      </c>
      <c r="E82" s="8">
        <v>10206</v>
      </c>
      <c r="F82" s="8">
        <v>3787</v>
      </c>
      <c r="G82" s="8">
        <f t="shared" si="5"/>
        <v>13993</v>
      </c>
      <c r="H82" s="44"/>
      <c r="I82" s="44"/>
      <c r="J82" s="44"/>
      <c r="K82" s="24"/>
      <c r="L82" s="44"/>
      <c r="M82" s="44"/>
    </row>
    <row r="83" spans="1:13" x14ac:dyDescent="0.25">
      <c r="A83" s="7" t="s">
        <v>22</v>
      </c>
      <c r="B83" s="8">
        <v>7244</v>
      </c>
      <c r="C83" s="8">
        <v>3311</v>
      </c>
      <c r="D83" s="8">
        <f t="shared" si="4"/>
        <v>10555</v>
      </c>
      <c r="E83" s="8">
        <v>6987</v>
      </c>
      <c r="F83" s="8">
        <v>5292</v>
      </c>
      <c r="G83" s="8">
        <f t="shared" si="5"/>
        <v>12279</v>
      </c>
      <c r="H83" s="44"/>
      <c r="I83" s="44"/>
      <c r="J83" s="44"/>
      <c r="K83" s="24"/>
      <c r="L83" s="44"/>
      <c r="M83" s="44"/>
    </row>
    <row r="84" spans="1:13" x14ac:dyDescent="0.25">
      <c r="A84" s="7" t="s">
        <v>23</v>
      </c>
      <c r="B84" s="8">
        <v>8366</v>
      </c>
      <c r="C84" s="8">
        <v>4830</v>
      </c>
      <c r="D84" s="8">
        <f t="shared" si="4"/>
        <v>13196</v>
      </c>
      <c r="E84" s="8">
        <v>11553</v>
      </c>
      <c r="F84" s="8">
        <v>9573</v>
      </c>
      <c r="G84" s="8">
        <f t="shared" si="5"/>
        <v>21126</v>
      </c>
      <c r="H84" s="44"/>
      <c r="I84" s="44"/>
      <c r="J84" s="44"/>
      <c r="K84" s="24"/>
      <c r="L84" s="44"/>
      <c r="M84" s="44"/>
    </row>
    <row r="85" spans="1:13" x14ac:dyDescent="0.25">
      <c r="A85" s="7" t="s">
        <v>24</v>
      </c>
      <c r="B85" s="8">
        <v>12081</v>
      </c>
      <c r="C85" s="8">
        <v>4123</v>
      </c>
      <c r="D85" s="8">
        <f t="shared" si="4"/>
        <v>16204</v>
      </c>
      <c r="E85" s="8">
        <v>11151</v>
      </c>
      <c r="F85" s="8">
        <v>4256</v>
      </c>
      <c r="G85" s="8">
        <f t="shared" si="5"/>
        <v>15407</v>
      </c>
      <c r="H85" s="44"/>
      <c r="I85" s="44"/>
      <c r="J85" s="44"/>
      <c r="K85" s="24"/>
      <c r="L85" s="44"/>
      <c r="M85" s="44"/>
    </row>
    <row r="86" spans="1:13" x14ac:dyDescent="0.25">
      <c r="A86" s="7" t="s">
        <v>25</v>
      </c>
      <c r="B86" s="8">
        <v>9060</v>
      </c>
      <c r="C86" s="8">
        <v>4211</v>
      </c>
      <c r="D86" s="8">
        <f t="shared" si="4"/>
        <v>13271</v>
      </c>
      <c r="E86" s="8">
        <v>9448</v>
      </c>
      <c r="F86" s="8">
        <v>4009</v>
      </c>
      <c r="G86" s="8">
        <f t="shared" si="5"/>
        <v>13457</v>
      </c>
      <c r="H86" s="44"/>
      <c r="I86" s="44"/>
      <c r="J86" s="44"/>
      <c r="K86" s="24"/>
      <c r="L86" s="44"/>
      <c r="M86" s="44"/>
    </row>
    <row r="87" spans="1:13" x14ac:dyDescent="0.25">
      <c r="A87" s="7" t="s">
        <v>26</v>
      </c>
      <c r="B87" s="8">
        <v>6338</v>
      </c>
      <c r="C87" s="8">
        <v>1755</v>
      </c>
      <c r="D87" s="8">
        <f t="shared" si="4"/>
        <v>8093</v>
      </c>
      <c r="E87" s="8">
        <v>5223</v>
      </c>
      <c r="F87" s="8">
        <v>1999</v>
      </c>
      <c r="G87" s="8">
        <f t="shared" si="5"/>
        <v>7222</v>
      </c>
      <c r="H87" s="44"/>
      <c r="I87" s="44"/>
      <c r="J87" s="44"/>
      <c r="K87" s="24"/>
      <c r="L87" s="44"/>
      <c r="M87" s="44"/>
    </row>
    <row r="88" spans="1:13" x14ac:dyDescent="0.25">
      <c r="A88" s="7" t="s">
        <v>27</v>
      </c>
      <c r="B88" s="8">
        <v>9070</v>
      </c>
      <c r="C88" s="8">
        <v>4804</v>
      </c>
      <c r="D88" s="8">
        <f t="shared" si="4"/>
        <v>13874</v>
      </c>
      <c r="E88" s="8">
        <v>8657</v>
      </c>
      <c r="F88" s="8">
        <v>6055</v>
      </c>
      <c r="G88" s="8">
        <f t="shared" si="5"/>
        <v>14712</v>
      </c>
      <c r="H88" s="44"/>
      <c r="I88" s="44"/>
      <c r="J88" s="44"/>
      <c r="K88" s="24"/>
      <c r="L88" s="44"/>
      <c r="M88" s="44"/>
    </row>
    <row r="89" spans="1:13" x14ac:dyDescent="0.25">
      <c r="A89" s="11" t="s">
        <v>28</v>
      </c>
      <c r="B89" s="8">
        <v>4609</v>
      </c>
      <c r="C89" s="8">
        <v>1916</v>
      </c>
      <c r="D89" s="8">
        <f t="shared" si="4"/>
        <v>6525</v>
      </c>
      <c r="E89" s="8">
        <v>3245</v>
      </c>
      <c r="F89" s="8">
        <v>1403</v>
      </c>
      <c r="G89" s="8">
        <f t="shared" si="5"/>
        <v>4648</v>
      </c>
      <c r="H89" s="44"/>
      <c r="I89" s="44"/>
      <c r="J89" s="44"/>
      <c r="K89" s="24"/>
      <c r="L89" s="44"/>
      <c r="M89" s="44"/>
    </row>
    <row r="90" spans="1:13" x14ac:dyDescent="0.25">
      <c r="A90" s="45" t="s">
        <v>9</v>
      </c>
      <c r="B90" s="46">
        <f>SUM(B71:B89)</f>
        <v>130475</v>
      </c>
      <c r="C90" s="46">
        <f>SUM(C71:C89)</f>
        <v>59229</v>
      </c>
      <c r="D90" s="47">
        <f t="shared" si="4"/>
        <v>189704</v>
      </c>
      <c r="E90" s="47">
        <v>127185</v>
      </c>
      <c r="F90" s="46">
        <v>75500</v>
      </c>
      <c r="G90" s="47">
        <f t="shared" si="5"/>
        <v>202685</v>
      </c>
      <c r="H90" s="48"/>
      <c r="I90" s="48"/>
      <c r="J90" s="48"/>
      <c r="K90" s="24"/>
      <c r="L90" s="44"/>
      <c r="M90" s="44"/>
    </row>
    <row r="91" spans="1:13" x14ac:dyDescent="0.25">
      <c r="A91" s="49"/>
      <c r="B91" s="50"/>
      <c r="C91" s="50"/>
      <c r="D91" s="50"/>
      <c r="G91" s="51"/>
      <c r="H91" s="50"/>
      <c r="I91" s="50"/>
      <c r="J91" s="50"/>
      <c r="K91" s="50"/>
      <c r="L91" s="50"/>
      <c r="M91" s="50"/>
    </row>
    <row r="92" spans="1:13" x14ac:dyDescent="0.25">
      <c r="A92" s="31"/>
      <c r="B92" s="32"/>
      <c r="C92" s="32"/>
      <c r="D92" s="32"/>
      <c r="E92" s="32"/>
      <c r="F92" s="3"/>
      <c r="G92" s="3"/>
      <c r="H92" s="3"/>
      <c r="I92" s="3"/>
      <c r="J92" s="3"/>
      <c r="K92" s="3"/>
      <c r="L92" s="3"/>
      <c r="M92" s="3"/>
    </row>
    <row r="93" spans="1:13" x14ac:dyDescent="0.25">
      <c r="A93" s="16"/>
      <c r="B93" s="52"/>
      <c r="C93" s="52"/>
      <c r="D93" s="52"/>
      <c r="E93" s="52"/>
    </row>
    <row r="94" spans="1:13" ht="16.5" x14ac:dyDescent="0.3">
      <c r="A94" s="53" t="s">
        <v>29</v>
      </c>
      <c r="B94" s="53"/>
      <c r="C94" s="53"/>
      <c r="D94" s="53"/>
      <c r="E94" s="53"/>
      <c r="F94" s="53"/>
      <c r="G94" s="53"/>
    </row>
    <row r="95" spans="1:13" ht="16.5" x14ac:dyDescent="0.25">
      <c r="A95" s="54" t="s">
        <v>30</v>
      </c>
      <c r="B95" s="54"/>
      <c r="C95" s="54"/>
      <c r="D95" s="54"/>
      <c r="E95" s="54"/>
      <c r="F95" s="54"/>
      <c r="G95" s="54"/>
    </row>
    <row r="96" spans="1:13" x14ac:dyDescent="0.25">
      <c r="A96" s="55" t="s">
        <v>32</v>
      </c>
      <c r="B96" s="55"/>
      <c r="C96" s="55"/>
      <c r="D96" s="55"/>
      <c r="E96" s="55"/>
      <c r="F96" s="55"/>
      <c r="G96" s="55"/>
    </row>
    <row r="97" spans="1:11" ht="16.5" x14ac:dyDescent="0.3">
      <c r="A97" s="56" t="s">
        <v>34</v>
      </c>
      <c r="B97" s="56"/>
      <c r="C97" s="56"/>
      <c r="D97" s="56"/>
      <c r="E97" s="56"/>
      <c r="F97" s="56"/>
      <c r="G97" s="56"/>
      <c r="H97" s="2"/>
      <c r="I97" s="2"/>
      <c r="J97" s="2"/>
      <c r="K97" s="2"/>
    </row>
    <row r="98" spans="1:11" x14ac:dyDescent="0.25">
      <c r="A98" s="57" t="s">
        <v>4</v>
      </c>
      <c r="B98" s="59" t="s">
        <v>5</v>
      </c>
      <c r="C98" s="59"/>
      <c r="D98" s="59"/>
      <c r="E98" s="59" t="s">
        <v>6</v>
      </c>
      <c r="F98" s="59"/>
      <c r="G98" s="59"/>
    </row>
    <row r="99" spans="1:11" x14ac:dyDescent="0.25">
      <c r="A99" s="58"/>
      <c r="B99" s="4" t="s">
        <v>7</v>
      </c>
      <c r="C99" s="4" t="s">
        <v>8</v>
      </c>
      <c r="D99" s="4" t="s">
        <v>9</v>
      </c>
      <c r="E99" s="4" t="s">
        <v>7</v>
      </c>
      <c r="F99" s="4" t="s">
        <v>8</v>
      </c>
      <c r="G99" s="4" t="s">
        <v>9</v>
      </c>
    </row>
    <row r="100" spans="1:11" x14ac:dyDescent="0.25">
      <c r="A100" s="5">
        <v>-1</v>
      </c>
      <c r="B100" s="5">
        <v>-2</v>
      </c>
      <c r="C100" s="5">
        <v>-3</v>
      </c>
      <c r="D100" s="5">
        <v>-4</v>
      </c>
      <c r="E100" s="5">
        <v>-5</v>
      </c>
      <c r="F100" s="5">
        <v>-6</v>
      </c>
      <c r="G100" s="5">
        <v>-7</v>
      </c>
    </row>
    <row r="101" spans="1:11" x14ac:dyDescent="0.25">
      <c r="A101" s="7" t="s">
        <v>35</v>
      </c>
      <c r="B101" s="8">
        <v>2227</v>
      </c>
      <c r="C101" s="8">
        <v>1075</v>
      </c>
      <c r="D101" s="8">
        <f>SUM(B101:C101)</f>
        <v>3302</v>
      </c>
      <c r="E101" s="8">
        <v>2227</v>
      </c>
      <c r="F101" s="8">
        <v>1593</v>
      </c>
      <c r="G101" s="8">
        <f>SUM(E101:F101)</f>
        <v>3820</v>
      </c>
    </row>
    <row r="102" spans="1:11" x14ac:dyDescent="0.25">
      <c r="A102" s="7" t="s">
        <v>10</v>
      </c>
      <c r="B102" s="8">
        <v>8240</v>
      </c>
      <c r="C102" s="8">
        <v>2581</v>
      </c>
      <c r="D102" s="8">
        <f t="shared" ref="D102:D121" si="6">SUM(B102:C102)</f>
        <v>10821</v>
      </c>
      <c r="E102" s="8">
        <v>7646</v>
      </c>
      <c r="F102" s="8">
        <v>3168</v>
      </c>
      <c r="G102" s="8">
        <f t="shared" ref="G102:G121" si="7">SUM(E102:F102)</f>
        <v>10814</v>
      </c>
    </row>
    <row r="103" spans="1:11" x14ac:dyDescent="0.25">
      <c r="A103" s="7" t="s">
        <v>11</v>
      </c>
      <c r="B103" s="8">
        <v>10487</v>
      </c>
      <c r="C103" s="8">
        <v>4378</v>
      </c>
      <c r="D103" s="8">
        <f t="shared" si="6"/>
        <v>14865</v>
      </c>
      <c r="E103" s="8">
        <v>10592</v>
      </c>
      <c r="F103" s="8">
        <v>7081</v>
      </c>
      <c r="G103" s="8">
        <f t="shared" si="7"/>
        <v>17673</v>
      </c>
    </row>
    <row r="104" spans="1:11" x14ac:dyDescent="0.25">
      <c r="A104" s="7" t="s">
        <v>12</v>
      </c>
      <c r="B104" s="8">
        <v>6535</v>
      </c>
      <c r="C104" s="8">
        <v>2024</v>
      </c>
      <c r="D104" s="8">
        <f t="shared" si="6"/>
        <v>8559</v>
      </c>
      <c r="E104" s="8">
        <v>5652</v>
      </c>
      <c r="F104" s="8">
        <v>2693</v>
      </c>
      <c r="G104" s="8">
        <f t="shared" si="7"/>
        <v>8345</v>
      </c>
    </row>
    <row r="105" spans="1:11" x14ac:dyDescent="0.25">
      <c r="A105" s="7" t="s">
        <v>13</v>
      </c>
      <c r="B105" s="8">
        <v>3066</v>
      </c>
      <c r="C105" s="8">
        <v>868</v>
      </c>
      <c r="D105" s="8">
        <f t="shared" si="6"/>
        <v>3934</v>
      </c>
      <c r="E105" s="8">
        <v>3164</v>
      </c>
      <c r="F105" s="8">
        <v>1354</v>
      </c>
      <c r="G105" s="8">
        <f t="shared" si="7"/>
        <v>4518</v>
      </c>
    </row>
    <row r="106" spans="1:11" x14ac:dyDescent="0.25">
      <c r="A106" s="7" t="s">
        <v>14</v>
      </c>
      <c r="B106" s="8">
        <v>3352</v>
      </c>
      <c r="C106" s="8">
        <v>2555</v>
      </c>
      <c r="D106" s="8">
        <f t="shared" si="6"/>
        <v>5907</v>
      </c>
      <c r="E106" s="8">
        <v>3021</v>
      </c>
      <c r="F106" s="8">
        <v>2267</v>
      </c>
      <c r="G106" s="8">
        <f t="shared" si="7"/>
        <v>5288</v>
      </c>
    </row>
    <row r="107" spans="1:11" x14ac:dyDescent="0.25">
      <c r="A107" s="7" t="s">
        <v>15</v>
      </c>
      <c r="B107" s="8">
        <v>4827</v>
      </c>
      <c r="C107" s="8">
        <v>3259</v>
      </c>
      <c r="D107" s="8">
        <f t="shared" si="6"/>
        <v>8086</v>
      </c>
      <c r="E107" s="8">
        <v>6042</v>
      </c>
      <c r="F107" s="8">
        <v>5635</v>
      </c>
      <c r="G107" s="8">
        <f t="shared" si="7"/>
        <v>11677</v>
      </c>
    </row>
    <row r="108" spans="1:11" x14ac:dyDescent="0.25">
      <c r="A108" s="7" t="s">
        <v>16</v>
      </c>
      <c r="B108" s="8">
        <v>8838</v>
      </c>
      <c r="C108" s="8">
        <v>4487</v>
      </c>
      <c r="D108" s="8">
        <f t="shared" si="6"/>
        <v>13325</v>
      </c>
      <c r="E108" s="8">
        <v>7886</v>
      </c>
      <c r="F108" s="8">
        <v>5521</v>
      </c>
      <c r="G108" s="8">
        <f t="shared" si="7"/>
        <v>13407</v>
      </c>
    </row>
    <row r="109" spans="1:11" x14ac:dyDescent="0.25">
      <c r="A109" s="7" t="s">
        <v>17</v>
      </c>
      <c r="B109" s="8">
        <v>3383</v>
      </c>
      <c r="C109" s="8">
        <v>1766</v>
      </c>
      <c r="D109" s="8">
        <f t="shared" si="6"/>
        <v>5149</v>
      </c>
      <c r="E109" s="8">
        <v>3050</v>
      </c>
      <c r="F109" s="8">
        <v>2250</v>
      </c>
      <c r="G109" s="8">
        <f t="shared" si="7"/>
        <v>5300</v>
      </c>
    </row>
    <row r="110" spans="1:11" x14ac:dyDescent="0.25">
      <c r="A110" s="7" t="s">
        <v>18</v>
      </c>
      <c r="B110" s="8">
        <v>4782</v>
      </c>
      <c r="C110" s="8">
        <v>1324</v>
      </c>
      <c r="D110" s="8">
        <f t="shared" si="6"/>
        <v>6106</v>
      </c>
      <c r="E110" s="8">
        <v>5088</v>
      </c>
      <c r="F110" s="8">
        <v>2472</v>
      </c>
      <c r="G110" s="8">
        <f t="shared" si="7"/>
        <v>7560</v>
      </c>
    </row>
    <row r="111" spans="1:11" x14ac:dyDescent="0.25">
      <c r="A111" s="7" t="s">
        <v>19</v>
      </c>
      <c r="B111" s="8">
        <v>3302</v>
      </c>
      <c r="C111" s="8">
        <v>4372</v>
      </c>
      <c r="D111" s="8">
        <f t="shared" si="6"/>
        <v>7674</v>
      </c>
      <c r="E111" s="8">
        <v>4059</v>
      </c>
      <c r="F111" s="8">
        <v>5609</v>
      </c>
      <c r="G111" s="8">
        <f t="shared" si="7"/>
        <v>9668</v>
      </c>
    </row>
    <row r="112" spans="1:11" x14ac:dyDescent="0.25">
      <c r="A112" s="7" t="s">
        <v>20</v>
      </c>
      <c r="B112" s="8">
        <v>5771</v>
      </c>
      <c r="C112" s="8">
        <v>2445</v>
      </c>
      <c r="D112" s="8">
        <f t="shared" si="6"/>
        <v>8216</v>
      </c>
      <c r="E112" s="8">
        <v>6273</v>
      </c>
      <c r="F112" s="8">
        <v>2436</v>
      </c>
      <c r="G112" s="8">
        <f t="shared" si="7"/>
        <v>8709</v>
      </c>
    </row>
    <row r="113" spans="1:7" x14ac:dyDescent="0.25">
      <c r="A113" s="7" t="s">
        <v>21</v>
      </c>
      <c r="B113" s="8">
        <v>10199</v>
      </c>
      <c r="C113" s="8">
        <v>4313</v>
      </c>
      <c r="D113" s="8">
        <f t="shared" si="6"/>
        <v>14512</v>
      </c>
      <c r="E113" s="8">
        <v>11531</v>
      </c>
      <c r="F113" s="8">
        <v>4297</v>
      </c>
      <c r="G113" s="8">
        <f t="shared" si="7"/>
        <v>15828</v>
      </c>
    </row>
    <row r="114" spans="1:7" x14ac:dyDescent="0.25">
      <c r="A114" s="7" t="s">
        <v>22</v>
      </c>
      <c r="B114" s="8">
        <v>7905</v>
      </c>
      <c r="C114" s="8">
        <v>3554</v>
      </c>
      <c r="D114" s="8">
        <f t="shared" si="6"/>
        <v>11459</v>
      </c>
      <c r="E114" s="8">
        <v>7349</v>
      </c>
      <c r="F114" s="8">
        <v>5752</v>
      </c>
      <c r="G114" s="8">
        <f t="shared" si="7"/>
        <v>13101</v>
      </c>
    </row>
    <row r="115" spans="1:7" x14ac:dyDescent="0.25">
      <c r="A115" s="7" t="s">
        <v>23</v>
      </c>
      <c r="B115" s="8">
        <v>9718</v>
      </c>
      <c r="C115" s="8">
        <v>5510</v>
      </c>
      <c r="D115" s="8">
        <f t="shared" si="6"/>
        <v>15228</v>
      </c>
      <c r="E115" s="8">
        <v>12188</v>
      </c>
      <c r="F115" s="8">
        <v>10376</v>
      </c>
      <c r="G115" s="8">
        <f t="shared" si="7"/>
        <v>22564</v>
      </c>
    </row>
    <row r="116" spans="1:7" x14ac:dyDescent="0.25">
      <c r="A116" s="7" t="s">
        <v>24</v>
      </c>
      <c r="B116" s="8">
        <v>12667</v>
      </c>
      <c r="C116" s="8">
        <v>4447</v>
      </c>
      <c r="D116" s="8">
        <f t="shared" si="6"/>
        <v>17114</v>
      </c>
      <c r="E116" s="8">
        <v>11970</v>
      </c>
      <c r="F116" s="8">
        <v>4618</v>
      </c>
      <c r="G116" s="8">
        <f t="shared" si="7"/>
        <v>16588</v>
      </c>
    </row>
    <row r="117" spans="1:7" x14ac:dyDescent="0.25">
      <c r="A117" s="7" t="s">
        <v>25</v>
      </c>
      <c r="B117" s="8">
        <v>8916</v>
      </c>
      <c r="C117" s="8">
        <v>4359</v>
      </c>
      <c r="D117" s="8">
        <f t="shared" si="6"/>
        <v>13275</v>
      </c>
      <c r="E117" s="8">
        <v>10156</v>
      </c>
      <c r="F117" s="8">
        <v>4279</v>
      </c>
      <c r="G117" s="8">
        <f t="shared" si="7"/>
        <v>14435</v>
      </c>
    </row>
    <row r="118" spans="1:7" x14ac:dyDescent="0.25">
      <c r="A118" s="7" t="s">
        <v>26</v>
      </c>
      <c r="B118" s="8">
        <v>6403</v>
      </c>
      <c r="C118" s="8">
        <v>1792</v>
      </c>
      <c r="D118" s="8">
        <f t="shared" si="6"/>
        <v>8195</v>
      </c>
      <c r="E118" s="8">
        <v>5651</v>
      </c>
      <c r="F118" s="8">
        <v>2205</v>
      </c>
      <c r="G118" s="8">
        <f t="shared" si="7"/>
        <v>7856</v>
      </c>
    </row>
    <row r="119" spans="1:7" x14ac:dyDescent="0.25">
      <c r="A119" s="7" t="s">
        <v>27</v>
      </c>
      <c r="B119" s="8">
        <v>9576</v>
      </c>
      <c r="C119" s="8">
        <v>5034</v>
      </c>
      <c r="D119" s="8">
        <f t="shared" si="6"/>
        <v>14610</v>
      </c>
      <c r="E119" s="8">
        <v>9417</v>
      </c>
      <c r="F119" s="8">
        <v>7022</v>
      </c>
      <c r="G119" s="8">
        <f t="shared" si="7"/>
        <v>16439</v>
      </c>
    </row>
    <row r="120" spans="1:7" x14ac:dyDescent="0.25">
      <c r="A120" s="11" t="s">
        <v>28</v>
      </c>
      <c r="B120" s="8">
        <v>4536</v>
      </c>
      <c r="C120" s="8">
        <v>1907</v>
      </c>
      <c r="D120" s="8">
        <f t="shared" si="6"/>
        <v>6443</v>
      </c>
      <c r="E120" s="8">
        <v>3674</v>
      </c>
      <c r="F120" s="8">
        <v>1557</v>
      </c>
      <c r="G120" s="8">
        <f t="shared" si="7"/>
        <v>5231</v>
      </c>
    </row>
    <row r="121" spans="1:7" x14ac:dyDescent="0.25">
      <c r="A121" s="13" t="s">
        <v>9</v>
      </c>
      <c r="B121" s="14">
        <f>SUM(B101:B120)</f>
        <v>134730</v>
      </c>
      <c r="C121" s="14">
        <f>SUM(C101:C120)</f>
        <v>62050</v>
      </c>
      <c r="D121" s="15">
        <f t="shared" si="6"/>
        <v>196780</v>
      </c>
      <c r="E121" s="15">
        <f>SUM(E101:E120)</f>
        <v>136636</v>
      </c>
      <c r="F121" s="14">
        <f>SUM(F101:F120)</f>
        <v>82185</v>
      </c>
      <c r="G121" s="15">
        <f t="shared" si="7"/>
        <v>218821</v>
      </c>
    </row>
    <row r="122" spans="1:7" x14ac:dyDescent="0.25">
      <c r="A122" s="49" t="s">
        <v>36</v>
      </c>
      <c r="B122" s="50"/>
      <c r="C122" s="50"/>
      <c r="D122" s="50"/>
      <c r="G122" s="51" t="s">
        <v>37</v>
      </c>
    </row>
  </sheetData>
  <mergeCells count="28">
    <mergeCell ref="A1:G1"/>
    <mergeCell ref="A2:G2"/>
    <mergeCell ref="A3:G3"/>
    <mergeCell ref="A4:G4"/>
    <mergeCell ref="A5:A6"/>
    <mergeCell ref="B5:D5"/>
    <mergeCell ref="E5:G5"/>
    <mergeCell ref="A30:G30"/>
    <mergeCell ref="A31:G31"/>
    <mergeCell ref="A32:G32"/>
    <mergeCell ref="A33:G33"/>
    <mergeCell ref="A34:A35"/>
    <mergeCell ref="B34:D34"/>
    <mergeCell ref="E34:G34"/>
    <mergeCell ref="A64:G64"/>
    <mergeCell ref="A65:G65"/>
    <mergeCell ref="A66:G66"/>
    <mergeCell ref="A67:G67"/>
    <mergeCell ref="A68:A69"/>
    <mergeCell ref="B68:D68"/>
    <mergeCell ref="E68:G68"/>
    <mergeCell ref="A94:G94"/>
    <mergeCell ref="A95:G95"/>
    <mergeCell ref="A96:G96"/>
    <mergeCell ref="A97:G97"/>
    <mergeCell ref="A98:A99"/>
    <mergeCell ref="B98:D98"/>
    <mergeCell ref="E98:G98"/>
  </mergeCells>
  <pageMargins left="0.7" right="0.7" top="0.75" bottom="0.75" header="0.3" footer="0.3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2019-06-27T06:45:39Z</cp:lastPrinted>
  <dcterms:created xsi:type="dcterms:W3CDTF">2019-06-03T13:12:54Z</dcterms:created>
  <dcterms:modified xsi:type="dcterms:W3CDTF">2019-06-27T06:47:31Z</dcterms:modified>
</cp:coreProperties>
</file>