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8" i="1" l="1"/>
  <c r="B138" i="1"/>
  <c r="C80" i="1" l="1"/>
  <c r="B80" i="1"/>
  <c r="C27" i="1" l="1"/>
  <c r="D27" i="1" s="1"/>
  <c r="B27" i="1"/>
  <c r="D26" i="1"/>
  <c r="D25" i="1"/>
  <c r="D24" i="1"/>
  <c r="D23" i="1"/>
  <c r="D22" i="1"/>
  <c r="D21" i="1"/>
  <c r="D20" i="1"/>
  <c r="D19" i="1"/>
  <c r="D18" i="1"/>
  <c r="D15" i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<sst xmlns="http://schemas.openxmlformats.org/spreadsheetml/2006/main" count="155" uniqueCount="46">
  <si>
    <t xml:space="preserve">TABLE-6.24 </t>
  </si>
  <si>
    <t>Districtwise  Estimated  Forest Area and its Percentage to Total Reporting Area in West Bengal</t>
  </si>
  <si>
    <t>2010-2011</t>
  </si>
  <si>
    <t>(Area in thousand hectares)</t>
  </si>
  <si>
    <t>District</t>
  </si>
  <si>
    <t>Reporting</t>
  </si>
  <si>
    <t>Forest</t>
  </si>
  <si>
    <t xml:space="preserve">Percentage of forest to </t>
  </si>
  <si>
    <t>area</t>
  </si>
  <si>
    <t>Reporting area</t>
  </si>
  <si>
    <t>Burdwan</t>
  </si>
  <si>
    <t>Birbhum</t>
  </si>
  <si>
    <t>Bankura</t>
  </si>
  <si>
    <t>Midnapore(E)</t>
  </si>
  <si>
    <t>Midnapore(W)</t>
  </si>
  <si>
    <t>Howrah</t>
  </si>
  <si>
    <t>-</t>
  </si>
  <si>
    <t>Hooghly</t>
  </si>
  <si>
    <t>24-Parganas (N)</t>
  </si>
  <si>
    <t>24-Parganas 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</si>
  <si>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</si>
  <si>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</si>
  <si>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</si>
  <si>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</si>
  <si>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</si>
  <si>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</si>
  <si>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</si>
  <si>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</si>
  <si>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</si>
  <si>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West Bengal</t>
  </si>
  <si>
    <t>TABLE-6.24 (Contd.)</t>
  </si>
  <si>
    <t>Districtwise Estimated  Forest Area and its Percentage to Total Reporting Area in West Bengal</t>
  </si>
  <si>
    <t>2011-2012</t>
  </si>
  <si>
    <t>TABLE-6.24 (Contd. )</t>
  </si>
  <si>
    <t>Districtwise Estimated Forest Area and its Percentage to Total Reporting Area in West Bengal</t>
  </si>
  <si>
    <t>2012-2013</t>
  </si>
  <si>
    <t xml:space="preserve">TABLE 6.24 (Contd.) </t>
  </si>
  <si>
    <t>2013-14</t>
  </si>
  <si>
    <t>Forest area</t>
  </si>
  <si>
    <t>Percentage of forest to
  Reporting area</t>
  </si>
  <si>
    <t>TABLE 6.24 (Contd.)</t>
  </si>
  <si>
    <t xml:space="preserve">Districtwise Estimated Forest Area and its Percentage to Total Reporting Area in West Bengal </t>
  </si>
  <si>
    <t>2014-15</t>
  </si>
  <si>
    <t>Reporting  area</t>
  </si>
  <si>
    <t>Percentage of forest
 to Reporting area</t>
  </si>
  <si>
    <t>Source : Directorate of Agriculture, Evaluation Wing,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</si>
</sst>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applyAlignment="1"/>
    <xf numFmtId="49" fontId="4" fillId="0" borderId="1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indent="2"/>
    </xf>
    <xf numFmtId="0" fontId="5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left" indent="2"/>
    </xf>
    <xf numFmtId="0" fontId="5" fillId="0" borderId="2" xfId="0" applyFont="1" applyBorder="1" applyAlignment="1">
      <alignment horizontal="center"/>
    </xf>
    <xf numFmtId="2" fontId="7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165" fontId="6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49" fontId="1" fillId="0" borderId="0" xfId="0" applyNumberFormat="1" applyFont="1" applyAlignment="1"/>
    <xf numFmtId="49" fontId="5" fillId="0" borderId="1" xfId="0" applyNumberFormat="1" applyFont="1" applyBorder="1" applyAlignment="1"/>
    <xf numFmtId="165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165" fontId="7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6" fillId="0" borderId="2" xfId="0" applyNumberFormat="1" applyFont="1" applyBorder="1" applyAlignment="1">
      <alignment horizontal="center"/>
    </xf>
    <xf numFmtId="0" fontId="11" fillId="0" borderId="0" xfId="1" applyFont="1"/>
    <xf numFmtId="0" fontId="11" fillId="0" borderId="0" xfId="1" applyFont="1" applyAlignment="1">
      <alignment horizontal="left"/>
    </xf>
    <xf numFmtId="49" fontId="4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topLeftCell="A97" workbookViewId="0">
      <selection activeCell="A112" sqref="A112:D139"/>
    </sheetView>
  </sheetViews>
  <sheetFormatPr defaultRowHeight="15" x14ac:dyDescent="0.25"/>
  <cols>
    <col min="1" max="4" width="22.85546875" customWidth="1"/>
  </cols>
  <sheetData>
    <row r="1" spans="1:5" ht="16.5" x14ac:dyDescent="0.3">
      <c r="A1" s="1" t="s">
        <v>0</v>
      </c>
      <c r="B1" s="1"/>
      <c r="C1" s="1"/>
      <c r="D1" s="1"/>
    </row>
    <row r="2" spans="1:5" ht="16.5" x14ac:dyDescent="0.3">
      <c r="A2" s="2" t="s">
        <v>1</v>
      </c>
      <c r="B2" s="2"/>
      <c r="C2" s="2"/>
      <c r="D2" s="2"/>
    </row>
    <row r="3" spans="1:5" x14ac:dyDescent="0.25">
      <c r="A3" s="3" t="s">
        <v>2</v>
      </c>
      <c r="B3" s="3"/>
      <c r="C3" s="3"/>
      <c r="D3" s="3"/>
      <c r="E3" s="4"/>
    </row>
    <row r="4" spans="1:5" x14ac:dyDescent="0.25">
      <c r="A4" s="5"/>
      <c r="B4" s="5"/>
      <c r="C4" s="5"/>
      <c r="D4" s="5"/>
      <c r="E4" s="4"/>
    </row>
    <row r="5" spans="1:5" x14ac:dyDescent="0.25">
      <c r="A5" s="6" t="s">
        <v>3</v>
      </c>
      <c r="B5" s="6"/>
      <c r="C5" s="6"/>
      <c r="D5" s="6"/>
      <c r="E5" s="4"/>
    </row>
    <row r="6" spans="1:5" x14ac:dyDescent="0.25">
      <c r="A6" s="7" t="s">
        <v>4</v>
      </c>
      <c r="B6" s="7" t="s">
        <v>5</v>
      </c>
      <c r="C6" s="7" t="s">
        <v>6</v>
      </c>
      <c r="D6" s="8" t="s">
        <v>7</v>
      </c>
      <c r="E6" s="4"/>
    </row>
    <row r="7" spans="1:5" x14ac:dyDescent="0.25">
      <c r="A7" s="9"/>
      <c r="B7" s="7" t="s">
        <v>8</v>
      </c>
      <c r="C7" s="7" t="s">
        <v>8</v>
      </c>
      <c r="D7" s="8" t="s">
        <v>9</v>
      </c>
      <c r="E7" s="4"/>
    </row>
    <row r="8" spans="1:5" x14ac:dyDescent="0.25">
      <c r="A8" s="10">
        <v>-1</v>
      </c>
      <c r="B8" s="10">
        <v>-2</v>
      </c>
      <c r="C8" s="10">
        <v>-3</v>
      </c>
      <c r="D8" s="11">
        <v>-4</v>
      </c>
      <c r="E8" s="4"/>
    </row>
    <row r="9" spans="1:5" x14ac:dyDescent="0.25">
      <c r="A9" s="12" t="s">
        <v>10</v>
      </c>
      <c r="B9" s="13">
        <v>698.8</v>
      </c>
      <c r="C9" s="13">
        <v>21.2</v>
      </c>
      <c r="D9" s="14">
        <f>C9/B9*100</f>
        <v>3.0337721808815115</v>
      </c>
      <c r="E9" s="4"/>
    </row>
    <row r="10" spans="1:5" x14ac:dyDescent="0.25">
      <c r="A10" s="12" t="s">
        <v>11</v>
      </c>
      <c r="B10" s="13">
        <v>451.1</v>
      </c>
      <c r="C10" s="13">
        <v>15.9</v>
      </c>
      <c r="D10" s="14">
        <f>C10/B10*100</f>
        <v>3.524717357570383</v>
      </c>
      <c r="E10" s="4"/>
    </row>
    <row r="11" spans="1:5" x14ac:dyDescent="0.25">
      <c r="A11" s="12" t="s">
        <v>12</v>
      </c>
      <c r="B11" s="15">
        <v>688</v>
      </c>
      <c r="C11" s="13">
        <v>148.9</v>
      </c>
      <c r="D11" s="14">
        <f>C11/B11*100</f>
        <v>21.642441860465116</v>
      </c>
      <c r="E11" s="4"/>
    </row>
    <row r="12" spans="1:5" x14ac:dyDescent="0.25">
      <c r="A12" s="12" t="s">
        <v>13</v>
      </c>
      <c r="B12" s="13">
        <v>396.6</v>
      </c>
      <c r="C12" s="13">
        <v>0.9</v>
      </c>
      <c r="D12" s="14">
        <f>C12/B12*100</f>
        <v>0.22692889561270801</v>
      </c>
      <c r="E12" s="4"/>
    </row>
    <row r="13" spans="1:5" x14ac:dyDescent="0.25">
      <c r="A13" s="12" t="s">
        <v>14</v>
      </c>
      <c r="B13" s="13">
        <v>928.6</v>
      </c>
      <c r="C13" s="13">
        <v>171.9</v>
      </c>
      <c r="D13" s="14">
        <f>C13/B13*100</f>
        <v>18.511738100366141</v>
      </c>
      <c r="E13" s="4"/>
    </row>
    <row r="14" spans="1:5" x14ac:dyDescent="0.25">
      <c r="A14" s="12" t="s">
        <v>15</v>
      </c>
      <c r="B14" s="13">
        <v>138.69999999999999</v>
      </c>
      <c r="C14" s="7" t="s">
        <v>16</v>
      </c>
      <c r="D14" s="14" t="s">
        <v>16</v>
      </c>
      <c r="E14" s="4"/>
    </row>
    <row r="15" spans="1:5" x14ac:dyDescent="0.25">
      <c r="A15" s="12" t="s">
        <v>17</v>
      </c>
      <c r="B15" s="13">
        <v>313.39999999999998</v>
      </c>
      <c r="C15" s="13">
        <v>0.5</v>
      </c>
      <c r="D15" s="14">
        <f>C15/B15*100</f>
        <v>0.1595405232929164</v>
      </c>
      <c r="E15" s="4"/>
    </row>
    <row r="16" spans="1:5" x14ac:dyDescent="0.25">
      <c r="A16" s="12" t="s">
        <v>18</v>
      </c>
      <c r="B16" s="13">
        <v>386.5</v>
      </c>
      <c r="C16" s="16">
        <v>426.3</v>
      </c>
      <c r="D16" s="17">
        <v>31.93</v>
      </c>
      <c r="E16" s="4"/>
    </row>
    <row r="17" spans="1:5" x14ac:dyDescent="0.25">
      <c r="A17" s="12" t="s">
        <v>19</v>
      </c>
      <c r="B17" s="13">
        <v>948.7</v>
      </c>
      <c r="C17" s="16"/>
      <c r="D17" s="17"/>
      <c r="E17" s="4"/>
    </row>
    <row r="18" spans="1:5" x14ac:dyDescent="0.25">
      <c r="A18" s="12" t="s">
        <v>20</v>
      </c>
      <c r="B18" s="13">
        <v>390.6</v>
      </c>
      <c r="C18" s="13">
        <v>1.2</v>
      </c>
      <c r="D18" s="14">
        <f t="shared" ref="D18:D27" si="0">C18/B18*100</f>
        <v>0.3072196620583717</v>
      </c>
      <c r="E18" s="4"/>
    </row>
    <row r="19" spans="1:5" x14ac:dyDescent="0.25">
      <c r="A19" s="12" t="s">
        <v>21</v>
      </c>
      <c r="B19" s="13">
        <v>532.5</v>
      </c>
      <c r="C19" s="13">
        <v>0.8</v>
      </c>
      <c r="D19" s="14">
        <f t="shared" si="0"/>
        <v>0.15023474178403756</v>
      </c>
      <c r="E19" s="4"/>
    </row>
    <row r="20" spans="1:5" x14ac:dyDescent="0.25">
      <c r="A20" s="12" t="s">
        <v>22</v>
      </c>
      <c r="B20" s="13">
        <v>312.39999999999998</v>
      </c>
      <c r="C20" s="13">
        <v>0.6</v>
      </c>
      <c r="D20" s="14">
        <f t="shared" si="0"/>
        <v>0.19206145966709348</v>
      </c>
      <c r="E20" s="4"/>
    </row>
    <row r="21" spans="1:5" x14ac:dyDescent="0.25">
      <c r="A21" s="12" t="s">
        <v>23</v>
      </c>
      <c r="B21" s="13">
        <v>221.9</v>
      </c>
      <c r="C21" s="13">
        <v>0.9</v>
      </c>
      <c r="D21" s="14">
        <f t="shared" si="0"/>
        <v>0.40558810274898599</v>
      </c>
      <c r="E21" s="4"/>
    </row>
    <row r="22" spans="1:5" x14ac:dyDescent="0.25">
      <c r="A22" s="12" t="s">
        <v>24</v>
      </c>
      <c r="B22" s="13">
        <v>370.9</v>
      </c>
      <c r="C22" s="13">
        <v>1.7</v>
      </c>
      <c r="D22" s="14">
        <f t="shared" si="0"/>
        <v>0.45834456726880568</v>
      </c>
      <c r="E22" s="4"/>
    </row>
    <row r="23" spans="1:5" x14ac:dyDescent="0.25">
      <c r="A23" s="12" t="s">
        <v>25</v>
      </c>
      <c r="B23" s="13">
        <v>622.70000000000005</v>
      </c>
      <c r="C23" s="15">
        <v>179</v>
      </c>
      <c r="D23" s="14">
        <f t="shared" si="0"/>
        <v>28.745784486911834</v>
      </c>
      <c r="E23" s="4"/>
    </row>
    <row r="24" spans="1:5" x14ac:dyDescent="0.25">
      <c r="A24" s="12" t="s">
        <v>26</v>
      </c>
      <c r="B24" s="13">
        <v>325.5</v>
      </c>
      <c r="C24" s="13">
        <v>124.6</v>
      </c>
      <c r="D24" s="14">
        <f t="shared" si="0"/>
        <v>38.279569892473113</v>
      </c>
      <c r="E24" s="4"/>
    </row>
    <row r="25" spans="1:5" x14ac:dyDescent="0.25">
      <c r="A25" s="12" t="s">
        <v>27</v>
      </c>
      <c r="B25" s="13">
        <v>331.6</v>
      </c>
      <c r="C25" s="13">
        <v>4.3</v>
      </c>
      <c r="D25" s="14">
        <f t="shared" si="0"/>
        <v>1.2967430639324486</v>
      </c>
      <c r="E25" s="4"/>
    </row>
    <row r="26" spans="1:5" x14ac:dyDescent="0.25">
      <c r="A26" s="12" t="s">
        <v>28</v>
      </c>
      <c r="B26" s="13">
        <v>625.6</v>
      </c>
      <c r="C26" s="15">
        <v>75</v>
      </c>
      <c r="D26" s="14">
        <f t="shared" si="0"/>
        <v>11.98849104859335</v>
      </c>
      <c r="E26" s="4"/>
    </row>
    <row r="27" spans="1:5" x14ac:dyDescent="0.25">
      <c r="A27" s="18" t="s">
        <v>29</v>
      </c>
      <c r="B27" s="19">
        <f>SUM(B9:B26)</f>
        <v>8684.0999999999985</v>
      </c>
      <c r="C27" s="19">
        <f>SUM(C9:C26)</f>
        <v>1173.7</v>
      </c>
      <c r="D27" s="20">
        <f t="shared" si="0"/>
        <v>13.515505348855958</v>
      </c>
      <c r="E27" s="4"/>
    </row>
    <row r="28" spans="1:5" ht="16.5" x14ac:dyDescent="0.3">
      <c r="A28" s="1" t="s">
        <v>30</v>
      </c>
      <c r="B28" s="1"/>
      <c r="C28" s="1"/>
      <c r="D28" s="1"/>
    </row>
    <row r="29" spans="1:5" ht="16.5" x14ac:dyDescent="0.3">
      <c r="A29" s="2" t="s">
        <v>31</v>
      </c>
      <c r="B29" s="2"/>
      <c r="C29" s="2"/>
      <c r="D29" s="2"/>
    </row>
    <row r="30" spans="1:5" x14ac:dyDescent="0.25">
      <c r="A30" s="3" t="s">
        <v>32</v>
      </c>
      <c r="B30" s="3"/>
      <c r="C30" s="3"/>
      <c r="D30" s="3"/>
    </row>
    <row r="31" spans="1:5" x14ac:dyDescent="0.25">
      <c r="A31" s="6" t="s">
        <v>3</v>
      </c>
      <c r="B31" s="6"/>
      <c r="C31" s="6"/>
      <c r="D31" s="6"/>
    </row>
    <row r="32" spans="1:5" x14ac:dyDescent="0.25">
      <c r="A32" s="7" t="s">
        <v>4</v>
      </c>
      <c r="B32" s="7" t="s">
        <v>5</v>
      </c>
      <c r="C32" s="7" t="s">
        <v>6</v>
      </c>
      <c r="D32" s="21" t="s">
        <v>7</v>
      </c>
    </row>
    <row r="33" spans="1:4" x14ac:dyDescent="0.25">
      <c r="A33" s="9"/>
      <c r="B33" s="7" t="s">
        <v>8</v>
      </c>
      <c r="C33" s="7" t="s">
        <v>8</v>
      </c>
      <c r="D33" s="21" t="s">
        <v>9</v>
      </c>
    </row>
    <row r="34" spans="1:4" x14ac:dyDescent="0.25">
      <c r="A34" s="10">
        <v>-1</v>
      </c>
      <c r="B34" s="10">
        <v>-2</v>
      </c>
      <c r="C34" s="10">
        <v>-3</v>
      </c>
      <c r="D34" s="10">
        <v>-4</v>
      </c>
    </row>
    <row r="35" spans="1:4" x14ac:dyDescent="0.25">
      <c r="A35" s="12" t="s">
        <v>10</v>
      </c>
      <c r="B35" s="22">
        <v>698.76199999999994</v>
      </c>
      <c r="C35" s="22">
        <v>21.164999999999999</v>
      </c>
      <c r="D35" s="23">
        <v>3.0337721808815115</v>
      </c>
    </row>
    <row r="36" spans="1:4" x14ac:dyDescent="0.25">
      <c r="A36" s="12" t="s">
        <v>11</v>
      </c>
      <c r="B36" s="22">
        <v>451.11799999999999</v>
      </c>
      <c r="C36" s="22">
        <v>15.853</v>
      </c>
      <c r="D36" s="23">
        <v>3.524717357570383</v>
      </c>
    </row>
    <row r="37" spans="1:4" x14ac:dyDescent="0.25">
      <c r="A37" s="12" t="s">
        <v>12</v>
      </c>
      <c r="B37" s="22">
        <v>687.99800000000005</v>
      </c>
      <c r="C37" s="22">
        <v>148.93</v>
      </c>
      <c r="D37" s="23">
        <v>21.642441860465116</v>
      </c>
    </row>
    <row r="38" spans="1:4" x14ac:dyDescent="0.25">
      <c r="A38" s="12" t="s">
        <v>13</v>
      </c>
      <c r="B38" s="22">
        <v>396.59399999999999</v>
      </c>
      <c r="C38" s="22">
        <v>0.89900000000000002</v>
      </c>
      <c r="D38" s="23">
        <v>0.22692889561270801</v>
      </c>
    </row>
    <row r="39" spans="1:4" x14ac:dyDescent="0.25">
      <c r="A39" s="12" t="s">
        <v>14</v>
      </c>
      <c r="B39" s="22">
        <v>928.58100000000002</v>
      </c>
      <c r="C39" s="22">
        <v>171.935</v>
      </c>
      <c r="D39" s="23">
        <v>18.511738100366141</v>
      </c>
    </row>
    <row r="40" spans="1:4" x14ac:dyDescent="0.25">
      <c r="A40" s="12" t="s">
        <v>15</v>
      </c>
      <c r="B40" s="22">
        <v>138.67599999999999</v>
      </c>
      <c r="C40" s="22" t="s">
        <v>16</v>
      </c>
      <c r="D40" s="23" t="s">
        <v>16</v>
      </c>
    </row>
    <row r="41" spans="1:4" x14ac:dyDescent="0.25">
      <c r="A41" s="12" t="s">
        <v>17</v>
      </c>
      <c r="B41" s="22">
        <v>313.37900000000002</v>
      </c>
      <c r="C41" s="22">
        <v>0.53</v>
      </c>
      <c r="D41" s="23">
        <v>0.1595405232929164</v>
      </c>
    </row>
    <row r="42" spans="1:4" x14ac:dyDescent="0.25">
      <c r="A42" s="12" t="s">
        <v>18</v>
      </c>
      <c r="B42" s="22">
        <v>386.524</v>
      </c>
      <c r="C42" s="24">
        <v>426.3</v>
      </c>
      <c r="D42" s="17">
        <v>31.93</v>
      </c>
    </row>
    <row r="43" spans="1:4" x14ac:dyDescent="0.25">
      <c r="A43" s="12" t="s">
        <v>19</v>
      </c>
      <c r="B43" s="22">
        <v>948.71</v>
      </c>
      <c r="C43" s="24"/>
      <c r="D43" s="17"/>
    </row>
    <row r="44" spans="1:4" x14ac:dyDescent="0.25">
      <c r="A44" s="12" t="s">
        <v>20</v>
      </c>
      <c r="B44" s="22">
        <v>390.65499999999997</v>
      </c>
      <c r="C44" s="22">
        <v>1.216</v>
      </c>
      <c r="D44" s="23">
        <v>0.3072196620583717</v>
      </c>
    </row>
    <row r="45" spans="1:4" x14ac:dyDescent="0.25">
      <c r="A45" s="12" t="s">
        <v>21</v>
      </c>
      <c r="B45" s="22">
        <v>532.49900000000002</v>
      </c>
      <c r="C45" s="22">
        <v>0.77100000000000002</v>
      </c>
      <c r="D45" s="23">
        <v>0.15023474178403756</v>
      </c>
    </row>
    <row r="46" spans="1:4" x14ac:dyDescent="0.25">
      <c r="A46" s="12" t="s">
        <v>22</v>
      </c>
      <c r="B46" s="22">
        <v>312.46600000000001</v>
      </c>
      <c r="C46" s="22">
        <v>0.57999999999999996</v>
      </c>
      <c r="D46" s="23">
        <v>0.19206145966709348</v>
      </c>
    </row>
    <row r="47" spans="1:4" x14ac:dyDescent="0.25">
      <c r="A47" s="12" t="s">
        <v>23</v>
      </c>
      <c r="B47" s="22">
        <v>221.90899999999999</v>
      </c>
      <c r="C47" s="22">
        <v>0.93200000000000005</v>
      </c>
      <c r="D47" s="23">
        <v>0.40558810274898599</v>
      </c>
    </row>
    <row r="48" spans="1:4" x14ac:dyDescent="0.25">
      <c r="A48" s="12" t="s">
        <v>24</v>
      </c>
      <c r="B48" s="22">
        <v>370.86200000000002</v>
      </c>
      <c r="C48" s="22">
        <v>1.679</v>
      </c>
      <c r="D48" s="23">
        <v>0.45834456726880568</v>
      </c>
    </row>
    <row r="49" spans="1:14" x14ac:dyDescent="0.25">
      <c r="A49" s="12" t="s">
        <v>25</v>
      </c>
      <c r="B49" s="22">
        <v>622.70000000000005</v>
      </c>
      <c r="C49" s="22">
        <v>179</v>
      </c>
      <c r="D49" s="23">
        <v>28.745784486911834</v>
      </c>
    </row>
    <row r="50" spans="1:14" x14ac:dyDescent="0.25">
      <c r="A50" s="12" t="s">
        <v>26</v>
      </c>
      <c r="B50" s="22">
        <v>325.46899999999999</v>
      </c>
      <c r="C50" s="22">
        <v>124.575</v>
      </c>
      <c r="D50" s="23">
        <v>38.279569892473113</v>
      </c>
    </row>
    <row r="51" spans="1:14" x14ac:dyDescent="0.25">
      <c r="A51" s="12" t="s">
        <v>27</v>
      </c>
      <c r="B51" s="22">
        <v>331.565</v>
      </c>
      <c r="C51" s="22">
        <v>4.2560000000000002</v>
      </c>
      <c r="D51" s="23">
        <v>1.2967430639324486</v>
      </c>
    </row>
    <row r="52" spans="1:14" x14ac:dyDescent="0.25">
      <c r="A52" s="12" t="s">
        <v>28</v>
      </c>
      <c r="B52" s="22">
        <v>625.64599999999996</v>
      </c>
      <c r="C52" s="22">
        <v>75.048000000000002</v>
      </c>
      <c r="D52" s="23">
        <v>11.98849104859335</v>
      </c>
    </row>
    <row r="53" spans="1:14" x14ac:dyDescent="0.25">
      <c r="A53" s="18" t="s">
        <v>29</v>
      </c>
      <c r="B53" s="25">
        <v>8684.1129999999994</v>
      </c>
      <c r="C53" s="25">
        <v>1173.6690000000001</v>
      </c>
      <c r="D53" s="26">
        <v>13.515505348855958</v>
      </c>
    </row>
    <row r="54" spans="1:14" ht="16.5" x14ac:dyDescent="0.3">
      <c r="A54" s="1" t="s">
        <v>33</v>
      </c>
      <c r="B54" s="1"/>
      <c r="C54" s="1"/>
      <c r="D54" s="1"/>
      <c r="H54" s="27"/>
      <c r="I54" s="27"/>
      <c r="J54" s="27"/>
    </row>
    <row r="55" spans="1:14" ht="16.5" x14ac:dyDescent="0.3">
      <c r="A55" s="2" t="s">
        <v>34</v>
      </c>
      <c r="B55" s="2"/>
      <c r="C55" s="2"/>
      <c r="D55" s="2"/>
    </row>
    <row r="56" spans="1:14" x14ac:dyDescent="0.25">
      <c r="A56" s="3" t="s">
        <v>35</v>
      </c>
      <c r="B56" s="3"/>
      <c r="C56" s="3"/>
      <c r="D56" s="3"/>
    </row>
    <row r="57" spans="1:14" x14ac:dyDescent="0.25">
      <c r="A57" s="5"/>
      <c r="B57" s="5"/>
      <c r="C57" s="5"/>
      <c r="D57" s="5"/>
    </row>
    <row r="58" spans="1:14" x14ac:dyDescent="0.25">
      <c r="A58" s="6" t="s">
        <v>3</v>
      </c>
      <c r="B58" s="6"/>
      <c r="C58" s="6"/>
      <c r="D58" s="6"/>
      <c r="N58" s="28"/>
    </row>
    <row r="59" spans="1:14" x14ac:dyDescent="0.25">
      <c r="A59" s="7" t="s">
        <v>4</v>
      </c>
      <c r="B59" s="7" t="s">
        <v>5</v>
      </c>
      <c r="C59" s="7" t="s">
        <v>6</v>
      </c>
      <c r="D59" s="21" t="s">
        <v>7</v>
      </c>
    </row>
    <row r="60" spans="1:14" x14ac:dyDescent="0.25">
      <c r="A60" s="9"/>
      <c r="B60" s="7" t="s">
        <v>8</v>
      </c>
      <c r="C60" s="7" t="s">
        <v>8</v>
      </c>
      <c r="D60" s="21" t="s">
        <v>9</v>
      </c>
    </row>
    <row r="61" spans="1:14" x14ac:dyDescent="0.25">
      <c r="A61" s="10">
        <v>-1</v>
      </c>
      <c r="B61" s="10">
        <v>-2</v>
      </c>
      <c r="C61" s="10">
        <v>-3</v>
      </c>
      <c r="D61" s="10">
        <v>-4</v>
      </c>
    </row>
    <row r="62" spans="1:14" x14ac:dyDescent="0.25">
      <c r="A62" s="12" t="s">
        <v>10</v>
      </c>
      <c r="B62" s="29">
        <v>698.8</v>
      </c>
      <c r="C62" s="29">
        <v>21.2</v>
      </c>
      <c r="D62" s="23">
        <v>3.0337721808815115</v>
      </c>
    </row>
    <row r="63" spans="1:14" x14ac:dyDescent="0.25">
      <c r="A63" s="12" t="s">
        <v>11</v>
      </c>
      <c r="B63" s="29">
        <v>451.1</v>
      </c>
      <c r="C63" s="29">
        <v>15.9</v>
      </c>
      <c r="D63" s="23">
        <v>3.524717357570383</v>
      </c>
    </row>
    <row r="64" spans="1:14" x14ac:dyDescent="0.25">
      <c r="A64" s="12" t="s">
        <v>12</v>
      </c>
      <c r="B64" s="29">
        <v>688</v>
      </c>
      <c r="C64" s="29">
        <v>148.9</v>
      </c>
      <c r="D64" s="23">
        <v>21.642441860465116</v>
      </c>
    </row>
    <row r="65" spans="1:4" x14ac:dyDescent="0.25">
      <c r="A65" s="12" t="s">
        <v>13</v>
      </c>
      <c r="B65" s="29">
        <v>396.6</v>
      </c>
      <c r="C65" s="29">
        <v>0.9</v>
      </c>
      <c r="D65" s="23">
        <v>0.22692889561270801</v>
      </c>
    </row>
    <row r="66" spans="1:4" x14ac:dyDescent="0.25">
      <c r="A66" s="12" t="s">
        <v>14</v>
      </c>
      <c r="B66" s="29">
        <v>928.6</v>
      </c>
      <c r="C66" s="29">
        <v>171.9</v>
      </c>
      <c r="D66" s="23">
        <v>18.511738100366141</v>
      </c>
    </row>
    <row r="67" spans="1:4" x14ac:dyDescent="0.25">
      <c r="A67" s="12" t="s">
        <v>15</v>
      </c>
      <c r="B67" s="29">
        <v>138.69999999999999</v>
      </c>
      <c r="C67" s="29" t="s">
        <v>16</v>
      </c>
      <c r="D67" s="23" t="s">
        <v>16</v>
      </c>
    </row>
    <row r="68" spans="1:4" x14ac:dyDescent="0.25">
      <c r="A68" s="12" t="s">
        <v>17</v>
      </c>
      <c r="B68" s="29">
        <v>313.39999999999998</v>
      </c>
      <c r="C68" s="29">
        <v>0.5</v>
      </c>
      <c r="D68" s="23">
        <v>0.1595405232929164</v>
      </c>
    </row>
    <row r="69" spans="1:4" x14ac:dyDescent="0.25">
      <c r="A69" s="12" t="s">
        <v>18</v>
      </c>
      <c r="B69" s="29">
        <v>386.5</v>
      </c>
      <c r="C69" s="30">
        <v>426.3</v>
      </c>
      <c r="D69" s="17">
        <v>31.93</v>
      </c>
    </row>
    <row r="70" spans="1:4" x14ac:dyDescent="0.25">
      <c r="A70" s="12" t="s">
        <v>19</v>
      </c>
      <c r="B70" s="29">
        <v>948.7</v>
      </c>
      <c r="C70" s="30"/>
      <c r="D70" s="17"/>
    </row>
    <row r="71" spans="1:4" x14ac:dyDescent="0.25">
      <c r="A71" s="12" t="s">
        <v>20</v>
      </c>
      <c r="B71" s="29">
        <v>390.6</v>
      </c>
      <c r="C71" s="29">
        <v>1.2</v>
      </c>
      <c r="D71" s="23">
        <v>0.3072196620583717</v>
      </c>
    </row>
    <row r="72" spans="1:4" x14ac:dyDescent="0.25">
      <c r="A72" s="12" t="s">
        <v>21</v>
      </c>
      <c r="B72" s="29">
        <v>532.5</v>
      </c>
      <c r="C72" s="29">
        <v>0.8</v>
      </c>
      <c r="D72" s="23">
        <v>0.15023474178403756</v>
      </c>
    </row>
    <row r="73" spans="1:4" x14ac:dyDescent="0.25">
      <c r="A73" s="12" t="s">
        <v>22</v>
      </c>
      <c r="B73" s="29">
        <v>312.39999999999998</v>
      </c>
      <c r="C73" s="29">
        <v>0.6</v>
      </c>
      <c r="D73" s="23">
        <v>0.19206145966709348</v>
      </c>
    </row>
    <row r="74" spans="1:4" x14ac:dyDescent="0.25">
      <c r="A74" s="12" t="s">
        <v>23</v>
      </c>
      <c r="B74" s="29">
        <v>221.9</v>
      </c>
      <c r="C74" s="29">
        <v>0.9</v>
      </c>
      <c r="D74" s="23">
        <v>0.40558810274898599</v>
      </c>
    </row>
    <row r="75" spans="1:4" x14ac:dyDescent="0.25">
      <c r="A75" s="12" t="s">
        <v>24</v>
      </c>
      <c r="B75" s="29">
        <v>370.9</v>
      </c>
      <c r="C75" s="29">
        <v>1.7</v>
      </c>
      <c r="D75" s="23">
        <v>0.45834456726880568</v>
      </c>
    </row>
    <row r="76" spans="1:4" x14ac:dyDescent="0.25">
      <c r="A76" s="12" t="s">
        <v>25</v>
      </c>
      <c r="B76" s="29">
        <v>622.70000000000005</v>
      </c>
      <c r="C76" s="29">
        <v>179</v>
      </c>
      <c r="D76" s="23">
        <v>28.745784486911834</v>
      </c>
    </row>
    <row r="77" spans="1:4" x14ac:dyDescent="0.25">
      <c r="A77" s="12" t="s">
        <v>26</v>
      </c>
      <c r="B77" s="29">
        <v>325.5</v>
      </c>
      <c r="C77" s="29">
        <v>124.6</v>
      </c>
      <c r="D77" s="23">
        <v>38.279569892473113</v>
      </c>
    </row>
    <row r="78" spans="1:4" x14ac:dyDescent="0.25">
      <c r="A78" s="12" t="s">
        <v>27</v>
      </c>
      <c r="B78" s="29">
        <v>331.6</v>
      </c>
      <c r="C78" s="29">
        <v>4.3</v>
      </c>
      <c r="D78" s="23">
        <v>1.2967430639324486</v>
      </c>
    </row>
    <row r="79" spans="1:4" x14ac:dyDescent="0.25">
      <c r="A79" s="12" t="s">
        <v>28</v>
      </c>
      <c r="B79" s="29">
        <v>625.6</v>
      </c>
      <c r="C79" s="29">
        <v>75</v>
      </c>
      <c r="D79" s="23">
        <v>11.98849104859335</v>
      </c>
    </row>
    <row r="80" spans="1:4" x14ac:dyDescent="0.25">
      <c r="A80" s="18" t="s">
        <v>29</v>
      </c>
      <c r="B80" s="31">
        <f>SUM(B62:B79)</f>
        <v>8684.0999999999985</v>
      </c>
      <c r="C80" s="31">
        <f>SUM(C62:C79)</f>
        <v>1173.7</v>
      </c>
      <c r="D80" s="26">
        <v>13.515505348855958</v>
      </c>
    </row>
    <row r="81" spans="1:5" x14ac:dyDescent="0.25">
      <c r="C81" s="32"/>
      <c r="D81" s="32"/>
      <c r="E81" s="33"/>
    </row>
    <row r="82" spans="1:5" x14ac:dyDescent="0.25">
      <c r="C82" s="34"/>
      <c r="D82" s="34"/>
    </row>
    <row r="83" spans="1:5" ht="16.5" x14ac:dyDescent="0.3">
      <c r="A83" s="1" t="s">
        <v>36</v>
      </c>
      <c r="B83" s="1"/>
      <c r="C83" s="1"/>
      <c r="D83" s="1"/>
    </row>
    <row r="84" spans="1:5" ht="16.5" x14ac:dyDescent="0.3">
      <c r="A84" s="35" t="s">
        <v>34</v>
      </c>
      <c r="B84" s="35"/>
      <c r="C84" s="35"/>
      <c r="D84" s="35"/>
    </row>
    <row r="85" spans="1:5" x14ac:dyDescent="0.25">
      <c r="A85" s="36" t="s">
        <v>37</v>
      </c>
      <c r="B85" s="36"/>
      <c r="C85" s="36"/>
      <c r="D85" s="36"/>
    </row>
    <row r="86" spans="1:5" x14ac:dyDescent="0.25">
      <c r="A86" s="6" t="s">
        <v>3</v>
      </c>
      <c r="B86" s="6"/>
      <c r="C86" s="6"/>
      <c r="D86" s="6"/>
    </row>
    <row r="87" spans="1:5" x14ac:dyDescent="0.25">
      <c r="A87" s="37" t="s">
        <v>4</v>
      </c>
      <c r="B87" s="37" t="s">
        <v>9</v>
      </c>
      <c r="C87" s="37" t="s">
        <v>38</v>
      </c>
      <c r="D87" s="38" t="s">
        <v>39</v>
      </c>
    </row>
    <row r="88" spans="1:5" x14ac:dyDescent="0.25">
      <c r="A88" s="39"/>
      <c r="B88" s="39"/>
      <c r="C88" s="39"/>
      <c r="D88" s="40"/>
    </row>
    <row r="89" spans="1:5" x14ac:dyDescent="0.25">
      <c r="A89" s="10">
        <v>-1</v>
      </c>
      <c r="B89" s="10">
        <v>-2</v>
      </c>
      <c r="C89" s="10">
        <v>-3</v>
      </c>
      <c r="D89" s="10">
        <v>-4</v>
      </c>
    </row>
    <row r="90" spans="1:5" x14ac:dyDescent="0.25">
      <c r="A90" s="12" t="s">
        <v>10</v>
      </c>
      <c r="B90" s="22">
        <v>698.76199999999994</v>
      </c>
      <c r="C90" s="22">
        <v>21.164999999999999</v>
      </c>
      <c r="D90" s="41">
        <v>3.0337721808815115</v>
      </c>
    </row>
    <row r="91" spans="1:5" x14ac:dyDescent="0.25">
      <c r="A91" s="12" t="s">
        <v>11</v>
      </c>
      <c r="B91" s="22">
        <v>451.11799999999999</v>
      </c>
      <c r="C91" s="22">
        <v>15.853</v>
      </c>
      <c r="D91" s="41">
        <v>3.524717357570383</v>
      </c>
    </row>
    <row r="92" spans="1:5" x14ac:dyDescent="0.25">
      <c r="A92" s="12" t="s">
        <v>12</v>
      </c>
      <c r="B92" s="22">
        <v>687.99800000000005</v>
      </c>
      <c r="C92" s="22">
        <v>148.93</v>
      </c>
      <c r="D92" s="41">
        <v>21.642441860465116</v>
      </c>
    </row>
    <row r="93" spans="1:5" x14ac:dyDescent="0.25">
      <c r="A93" s="12" t="s">
        <v>13</v>
      </c>
      <c r="B93" s="22">
        <v>396.59399999999999</v>
      </c>
      <c r="C93" s="22">
        <v>0.89900000000000002</v>
      </c>
      <c r="D93" s="41">
        <v>0.22692889561270801</v>
      </c>
    </row>
    <row r="94" spans="1:5" x14ac:dyDescent="0.25">
      <c r="A94" s="12" t="s">
        <v>14</v>
      </c>
      <c r="B94" s="22">
        <v>928.58100000000002</v>
      </c>
      <c r="C94" s="22">
        <v>171.935</v>
      </c>
      <c r="D94" s="41">
        <v>18.511738100366141</v>
      </c>
    </row>
    <row r="95" spans="1:5" x14ac:dyDescent="0.25">
      <c r="A95" s="12" t="s">
        <v>15</v>
      </c>
      <c r="B95" s="22">
        <v>138.67599999999999</v>
      </c>
      <c r="C95" s="22" t="s">
        <v>16</v>
      </c>
      <c r="D95" s="41" t="s">
        <v>16</v>
      </c>
    </row>
    <row r="96" spans="1:5" x14ac:dyDescent="0.25">
      <c r="A96" s="12" t="s">
        <v>17</v>
      </c>
      <c r="B96" s="22">
        <v>313.37900000000002</v>
      </c>
      <c r="C96" s="22">
        <v>0.53</v>
      </c>
      <c r="D96" s="41">
        <v>0.1595405232929164</v>
      </c>
    </row>
    <row r="97" spans="1:4" x14ac:dyDescent="0.25">
      <c r="A97" s="12" t="s">
        <v>18</v>
      </c>
      <c r="B97" s="22">
        <v>386.524</v>
      </c>
      <c r="C97" s="24">
        <v>426.3</v>
      </c>
      <c r="D97" s="42">
        <v>31.93</v>
      </c>
    </row>
    <row r="98" spans="1:4" x14ac:dyDescent="0.25">
      <c r="A98" s="12" t="s">
        <v>19</v>
      </c>
      <c r="B98" s="22">
        <v>948.71</v>
      </c>
      <c r="C98" s="24"/>
      <c r="D98" s="42"/>
    </row>
    <row r="99" spans="1:4" x14ac:dyDescent="0.25">
      <c r="A99" s="12" t="s">
        <v>20</v>
      </c>
      <c r="B99" s="22">
        <v>390.65499999999997</v>
      </c>
      <c r="C99" s="22">
        <v>1.216</v>
      </c>
      <c r="D99" s="41">
        <v>0.3072196620583717</v>
      </c>
    </row>
    <row r="100" spans="1:4" x14ac:dyDescent="0.25">
      <c r="A100" s="12" t="s">
        <v>21</v>
      </c>
      <c r="B100" s="22">
        <v>532.49900000000002</v>
      </c>
      <c r="C100" s="22">
        <v>0.77100000000000002</v>
      </c>
      <c r="D100" s="41">
        <v>0.15023474178403756</v>
      </c>
    </row>
    <row r="101" spans="1:4" x14ac:dyDescent="0.25">
      <c r="A101" s="12" t="s">
        <v>22</v>
      </c>
      <c r="B101" s="22">
        <v>312.46600000000001</v>
      </c>
      <c r="C101" s="22">
        <v>0.57999999999999996</v>
      </c>
      <c r="D101" s="41">
        <v>0.19206145966709348</v>
      </c>
    </row>
    <row r="102" spans="1:4" x14ac:dyDescent="0.25">
      <c r="A102" s="12" t="s">
        <v>23</v>
      </c>
      <c r="B102" s="22">
        <v>221.90899999999999</v>
      </c>
      <c r="C102" s="22">
        <v>0.93200000000000005</v>
      </c>
      <c r="D102" s="41">
        <v>0.40558810274898599</v>
      </c>
    </row>
    <row r="103" spans="1:4" x14ac:dyDescent="0.25">
      <c r="A103" s="12" t="s">
        <v>24</v>
      </c>
      <c r="B103" s="22">
        <v>370.86200000000002</v>
      </c>
      <c r="C103" s="22">
        <v>1.679</v>
      </c>
      <c r="D103" s="41">
        <v>0.45834456726880568</v>
      </c>
    </row>
    <row r="104" spans="1:4" x14ac:dyDescent="0.25">
      <c r="A104" s="12" t="s">
        <v>25</v>
      </c>
      <c r="B104" s="22">
        <v>622.70000000000005</v>
      </c>
      <c r="C104" s="22">
        <v>179</v>
      </c>
      <c r="D104" s="41">
        <v>28.745784486911834</v>
      </c>
    </row>
    <row r="105" spans="1:4" x14ac:dyDescent="0.25">
      <c r="A105" s="12" t="s">
        <v>26</v>
      </c>
      <c r="B105" s="22">
        <v>325.46899999999999</v>
      </c>
      <c r="C105" s="22">
        <v>124.575</v>
      </c>
      <c r="D105" s="41">
        <v>38.279569892473113</v>
      </c>
    </row>
    <row r="106" spans="1:4" x14ac:dyDescent="0.25">
      <c r="A106" s="12" t="s">
        <v>27</v>
      </c>
      <c r="B106" s="22">
        <v>331.565</v>
      </c>
      <c r="C106" s="22">
        <v>4.2560000000000002</v>
      </c>
      <c r="D106" s="41">
        <v>1.2967430639324486</v>
      </c>
    </row>
    <row r="107" spans="1:4" x14ac:dyDescent="0.25">
      <c r="A107" s="12" t="s">
        <v>28</v>
      </c>
      <c r="B107" s="22">
        <v>625.64599999999996</v>
      </c>
      <c r="C107" s="22">
        <v>75.048000000000002</v>
      </c>
      <c r="D107" s="41">
        <v>11.98849104859335</v>
      </c>
    </row>
    <row r="108" spans="1:4" x14ac:dyDescent="0.25">
      <c r="A108" s="18" t="s">
        <v>29</v>
      </c>
      <c r="B108" s="25">
        <v>8684.1129999999994</v>
      </c>
      <c r="C108" s="25">
        <v>1173.6690000000001</v>
      </c>
      <c r="D108" s="43">
        <v>13.515505348855958</v>
      </c>
    </row>
    <row r="109" spans="1:4" x14ac:dyDescent="0.25">
      <c r="A109" s="44"/>
      <c r="B109" s="4"/>
      <c r="C109" s="32"/>
      <c r="D109" s="32"/>
    </row>
    <row r="110" spans="1:4" x14ac:dyDescent="0.25">
      <c r="A110" s="45"/>
      <c r="B110" s="4"/>
      <c r="C110" s="34"/>
      <c r="D110" s="34"/>
    </row>
    <row r="111" spans="1:4" x14ac:dyDescent="0.25">
      <c r="A111" s="46"/>
    </row>
    <row r="112" spans="1:4" ht="16.5" x14ac:dyDescent="0.3">
      <c r="A112" s="1" t="s">
        <v>40</v>
      </c>
      <c r="B112" s="1"/>
      <c r="C112" s="1"/>
      <c r="D112" s="1"/>
    </row>
    <row r="113" spans="1:4" ht="16.5" x14ac:dyDescent="0.3">
      <c r="A113" s="35" t="s">
        <v>41</v>
      </c>
      <c r="B113" s="35"/>
      <c r="C113" s="35"/>
      <c r="D113" s="35"/>
    </row>
    <row r="114" spans="1:4" x14ac:dyDescent="0.25">
      <c r="A114" s="36" t="s">
        <v>42</v>
      </c>
      <c r="B114" s="36"/>
      <c r="C114" s="36"/>
      <c r="D114" s="36"/>
    </row>
    <row r="115" spans="1:4" x14ac:dyDescent="0.25">
      <c r="A115" s="6" t="s">
        <v>3</v>
      </c>
      <c r="B115" s="6"/>
      <c r="C115" s="6"/>
      <c r="D115" s="6"/>
    </row>
    <row r="116" spans="1:4" x14ac:dyDescent="0.25">
      <c r="A116" s="37" t="s">
        <v>4</v>
      </c>
      <c r="B116" s="37" t="s">
        <v>43</v>
      </c>
      <c r="C116" s="37" t="s">
        <v>38</v>
      </c>
      <c r="D116" s="38" t="s">
        <v>44</v>
      </c>
    </row>
    <row r="117" spans="1:4" x14ac:dyDescent="0.25">
      <c r="A117" s="47"/>
      <c r="B117" s="48"/>
      <c r="C117" s="48"/>
      <c r="D117" s="48"/>
    </row>
    <row r="118" spans="1:4" x14ac:dyDescent="0.25">
      <c r="A118" s="39"/>
      <c r="B118" s="39"/>
      <c r="C118" s="39"/>
      <c r="D118" s="39"/>
    </row>
    <row r="119" spans="1:4" x14ac:dyDescent="0.25">
      <c r="A119" s="10">
        <v>-1</v>
      </c>
      <c r="B119" s="10">
        <v>-2</v>
      </c>
      <c r="C119" s="10">
        <v>-3</v>
      </c>
      <c r="D119" s="10">
        <v>-4</v>
      </c>
    </row>
    <row r="120" spans="1:4" x14ac:dyDescent="0.25">
      <c r="A120" s="12" t="s">
        <v>10</v>
      </c>
      <c r="B120" s="13">
        <v>698.8</v>
      </c>
      <c r="C120" s="13">
        <v>21.2</v>
      </c>
      <c r="D120" s="13">
        <v>3.03</v>
      </c>
    </row>
    <row r="121" spans="1:4" x14ac:dyDescent="0.25">
      <c r="A121" s="12" t="s">
        <v>11</v>
      </c>
      <c r="B121" s="13">
        <v>451.1</v>
      </c>
      <c r="C121" s="13">
        <v>15.9</v>
      </c>
      <c r="D121" s="13">
        <v>3.51</v>
      </c>
    </row>
    <row r="122" spans="1:4" x14ac:dyDescent="0.25">
      <c r="A122" s="12" t="s">
        <v>12</v>
      </c>
      <c r="B122" s="15">
        <v>688</v>
      </c>
      <c r="C122" s="13">
        <v>148.9</v>
      </c>
      <c r="D122" s="13">
        <v>21.65</v>
      </c>
    </row>
    <row r="123" spans="1:4" x14ac:dyDescent="0.25">
      <c r="A123" s="12" t="s">
        <v>13</v>
      </c>
      <c r="B123" s="13">
        <v>396.6</v>
      </c>
      <c r="C123" s="13">
        <v>0.9</v>
      </c>
      <c r="D123" s="13">
        <v>0.23</v>
      </c>
    </row>
    <row r="124" spans="1:4" x14ac:dyDescent="0.25">
      <c r="A124" s="12" t="s">
        <v>14</v>
      </c>
      <c r="B124" s="13">
        <v>928.6</v>
      </c>
      <c r="C124" s="13">
        <v>171.9</v>
      </c>
      <c r="D124" s="13">
        <v>18.52</v>
      </c>
    </row>
    <row r="125" spans="1:4" x14ac:dyDescent="0.25">
      <c r="A125" s="12" t="s">
        <v>15</v>
      </c>
      <c r="B125" s="13">
        <v>138.69999999999999</v>
      </c>
      <c r="C125" s="7" t="s">
        <v>16</v>
      </c>
      <c r="D125" s="7" t="s">
        <v>16</v>
      </c>
    </row>
    <row r="126" spans="1:4" x14ac:dyDescent="0.25">
      <c r="A126" s="12" t="s">
        <v>17</v>
      </c>
      <c r="B126" s="13">
        <v>313.39999999999998</v>
      </c>
      <c r="C126" s="13">
        <v>0.5</v>
      </c>
      <c r="D126" s="13">
        <v>0.17</v>
      </c>
    </row>
    <row r="127" spans="1:4" x14ac:dyDescent="0.25">
      <c r="A127" s="12" t="s">
        <v>18</v>
      </c>
      <c r="B127" s="13">
        <v>386.5</v>
      </c>
      <c r="C127" s="16">
        <v>426.3</v>
      </c>
      <c r="D127" s="16">
        <v>31.93</v>
      </c>
    </row>
    <row r="128" spans="1:4" x14ac:dyDescent="0.25">
      <c r="A128" s="12" t="s">
        <v>19</v>
      </c>
      <c r="B128" s="13">
        <v>948.7</v>
      </c>
      <c r="C128" s="16"/>
      <c r="D128" s="16"/>
    </row>
    <row r="129" spans="1:4" x14ac:dyDescent="0.25">
      <c r="A129" s="12" t="s">
        <v>20</v>
      </c>
      <c r="B129" s="13">
        <v>390.6</v>
      </c>
      <c r="C129" s="13">
        <v>1.2</v>
      </c>
      <c r="D129" s="13">
        <v>0.31</v>
      </c>
    </row>
    <row r="130" spans="1:4" x14ac:dyDescent="0.25">
      <c r="A130" s="12" t="s">
        <v>21</v>
      </c>
      <c r="B130" s="13">
        <v>532.5</v>
      </c>
      <c r="C130" s="13">
        <v>0.8</v>
      </c>
      <c r="D130" s="13">
        <v>0.14000000000000001</v>
      </c>
    </row>
    <row r="131" spans="1:4" x14ac:dyDescent="0.25">
      <c r="A131" s="12" t="s">
        <v>22</v>
      </c>
      <c r="B131" s="13">
        <v>312.39999999999998</v>
      </c>
      <c r="C131" s="13">
        <v>0.6</v>
      </c>
      <c r="D131" s="13">
        <v>0.18</v>
      </c>
    </row>
    <row r="132" spans="1:4" x14ac:dyDescent="0.25">
      <c r="A132" s="12" t="s">
        <v>23</v>
      </c>
      <c r="B132" s="13">
        <v>221.9</v>
      </c>
      <c r="C132" s="13">
        <v>0.9</v>
      </c>
      <c r="D132" s="13">
        <v>0.42</v>
      </c>
    </row>
    <row r="133" spans="1:4" x14ac:dyDescent="0.25">
      <c r="A133" s="12" t="s">
        <v>24</v>
      </c>
      <c r="B133" s="13">
        <v>370.9</v>
      </c>
      <c r="C133" s="13">
        <v>1.7</v>
      </c>
      <c r="D133" s="13">
        <v>0.45</v>
      </c>
    </row>
    <row r="134" spans="1:4" x14ac:dyDescent="0.25">
      <c r="A134" s="12" t="s">
        <v>25</v>
      </c>
      <c r="B134" s="13">
        <v>622.70000000000005</v>
      </c>
      <c r="C134" s="15">
        <v>179</v>
      </c>
      <c r="D134" s="13">
        <v>28.74</v>
      </c>
    </row>
    <row r="135" spans="1:4" x14ac:dyDescent="0.25">
      <c r="A135" s="12" t="s">
        <v>26</v>
      </c>
      <c r="B135" s="13">
        <v>325.5</v>
      </c>
      <c r="C135" s="13">
        <v>124.6</v>
      </c>
      <c r="D135" s="13">
        <v>38.28</v>
      </c>
    </row>
    <row r="136" spans="1:4" x14ac:dyDescent="0.25">
      <c r="A136" s="12" t="s">
        <v>27</v>
      </c>
      <c r="B136" s="13">
        <v>331.6</v>
      </c>
      <c r="C136" s="13">
        <v>4.3</v>
      </c>
      <c r="D136" s="13">
        <v>1.28</v>
      </c>
    </row>
    <row r="137" spans="1:4" x14ac:dyDescent="0.25">
      <c r="A137" s="12" t="s">
        <v>28</v>
      </c>
      <c r="B137" s="13">
        <v>625.6</v>
      </c>
      <c r="C137" s="15">
        <v>75</v>
      </c>
      <c r="D137" s="49">
        <v>12</v>
      </c>
    </row>
    <row r="138" spans="1:4" x14ac:dyDescent="0.25">
      <c r="A138" s="18" t="s">
        <v>29</v>
      </c>
      <c r="B138" s="19">
        <f>SUM(B120:B137)</f>
        <v>8684.0999999999985</v>
      </c>
      <c r="C138" s="19">
        <f>SUM(C120:C137)</f>
        <v>1173.7</v>
      </c>
      <c r="D138" s="19">
        <v>13.52</v>
      </c>
    </row>
    <row r="139" spans="1:4" x14ac:dyDescent="0.25">
      <c r="C139" s="32" t="s">
        <v>45</v>
      </c>
      <c r="D139" s="32"/>
    </row>
  </sheetData>
  <mergeCells count="43">
    <mergeCell ref="C139:D139"/>
    <mergeCell ref="A116:A118"/>
    <mergeCell ref="B116:B118"/>
    <mergeCell ref="C116:C118"/>
    <mergeCell ref="D116:D118"/>
    <mergeCell ref="C127:C128"/>
    <mergeCell ref="D127:D128"/>
    <mergeCell ref="C109:D109"/>
    <mergeCell ref="C110:D110"/>
    <mergeCell ref="A112:D112"/>
    <mergeCell ref="A113:D113"/>
    <mergeCell ref="A114:D114"/>
    <mergeCell ref="A115:D115"/>
    <mergeCell ref="A87:A88"/>
    <mergeCell ref="B87:B88"/>
    <mergeCell ref="C87:C88"/>
    <mergeCell ref="D87:D88"/>
    <mergeCell ref="C97:C98"/>
    <mergeCell ref="D97:D98"/>
    <mergeCell ref="C81:D81"/>
    <mergeCell ref="C82:D82"/>
    <mergeCell ref="A83:D83"/>
    <mergeCell ref="A84:D84"/>
    <mergeCell ref="A85:D85"/>
    <mergeCell ref="A86:D86"/>
    <mergeCell ref="A54:D54"/>
    <mergeCell ref="A55:D55"/>
    <mergeCell ref="A56:D56"/>
    <mergeCell ref="A58:D58"/>
    <mergeCell ref="C69:C70"/>
    <mergeCell ref="D69:D70"/>
    <mergeCell ref="A28:D28"/>
    <mergeCell ref="A29:D29"/>
    <mergeCell ref="A30:D30"/>
    <mergeCell ref="A31:D31"/>
    <mergeCell ref="C42:C43"/>
    <mergeCell ref="D42:D43"/>
    <mergeCell ref="A1:D1"/>
    <mergeCell ref="A2:D2"/>
    <mergeCell ref="A3:D3"/>
    <mergeCell ref="A5:D5"/>
    <mergeCell ref="C16:C17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2019-06-22T04:19:53Z</dcterms:created>
  <dcterms:modified xsi:type="dcterms:W3CDTF">2019-06-22T04:19:59Z</dcterms:modified>
</cp:coreProperties>
</file>