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6\"/>
    </mc:Choice>
  </mc:AlternateContent>
  <bookViews>
    <workbookView xWindow="0" yWindow="0" windowWidth="21570" windowHeight="1021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6" i="1" l="1"/>
  <c r="I215" i="1"/>
  <c r="I214" i="1"/>
  <c r="I213" i="1"/>
  <c r="I212" i="1"/>
  <c r="I211" i="1"/>
  <c r="I208" i="1"/>
  <c r="I207" i="1"/>
  <c r="I206" i="1"/>
  <c r="I205" i="1"/>
  <c r="I204" i="1"/>
  <c r="I203" i="1"/>
  <c r="I200" i="1"/>
  <c r="I199" i="1"/>
  <c r="I198" i="1"/>
  <c r="I197" i="1"/>
  <c r="I196" i="1"/>
  <c r="I195" i="1"/>
  <c r="I192" i="1"/>
  <c r="I191" i="1"/>
  <c r="I190" i="1"/>
  <c r="I189" i="1"/>
  <c r="I188" i="1"/>
  <c r="I187" i="1"/>
  <c r="I175" i="1" l="1"/>
  <c r="I174" i="1"/>
  <c r="I173" i="1"/>
  <c r="I172" i="1"/>
  <c r="I171" i="1"/>
  <c r="I170" i="1"/>
  <c r="I167" i="1"/>
  <c r="I166" i="1"/>
  <c r="I165" i="1"/>
  <c r="I164" i="1"/>
  <c r="I163" i="1"/>
  <c r="I162" i="1"/>
  <c r="I159" i="1"/>
  <c r="I158" i="1"/>
  <c r="I157" i="1"/>
  <c r="I156" i="1"/>
  <c r="I155" i="1"/>
  <c r="I154" i="1"/>
  <c r="I141" i="1" l="1"/>
  <c r="I140" i="1"/>
  <c r="I139" i="1"/>
  <c r="I138" i="1"/>
  <c r="I137" i="1"/>
  <c r="I136" i="1"/>
  <c r="I133" i="1"/>
  <c r="I132" i="1"/>
  <c r="I131" i="1"/>
  <c r="I130" i="1"/>
  <c r="I129" i="1"/>
  <c r="I128" i="1"/>
  <c r="I105" i="1" l="1"/>
  <c r="I104" i="1"/>
  <c r="I103" i="1"/>
  <c r="I102" i="1"/>
  <c r="I97" i="1"/>
  <c r="I96" i="1"/>
  <c r="I95" i="1"/>
  <c r="I94" i="1"/>
  <c r="I89" i="1"/>
  <c r="I88" i="1"/>
  <c r="I87" i="1"/>
  <c r="I86" i="1"/>
  <c r="I72" i="1" l="1"/>
  <c r="I71" i="1"/>
  <c r="I70" i="1"/>
  <c r="I69" i="1"/>
  <c r="I64" i="1"/>
  <c r="I63" i="1"/>
  <c r="I62" i="1"/>
  <c r="I61" i="1"/>
  <c r="I56" i="1"/>
  <c r="I55" i="1"/>
  <c r="I54" i="1"/>
  <c r="I53" i="1"/>
  <c r="I48" i="1"/>
  <c r="I46" i="1"/>
  <c r="I45" i="1"/>
  <c r="I33" i="1" l="1"/>
  <c r="I32" i="1"/>
  <c r="I31" i="1"/>
  <c r="I30" i="1"/>
  <c r="I29" i="1"/>
  <c r="I28" i="1"/>
  <c r="I25" i="1"/>
  <c r="I24" i="1"/>
  <c r="I23" i="1"/>
  <c r="I22" i="1"/>
  <c r="I21" i="1"/>
  <c r="I20" i="1"/>
  <c r="I17" i="1"/>
  <c r="I15" i="1"/>
  <c r="I14" i="1"/>
  <c r="I13" i="1"/>
  <c r="I12" i="1"/>
</calcChain>
</file>

<file path=xl/sharedStrings.xml><?xml version="1.0" encoding="utf-8"?>
<sst xmlns="http://schemas.openxmlformats.org/spreadsheetml/2006/main" count="627" uniqueCount="64">
  <si>
    <t>TABLE-6.33</t>
  </si>
  <si>
    <t>Veterinary Services in West Bengal by District</t>
  </si>
  <si>
    <t>District/</t>
  </si>
  <si>
    <t>No. of cases treated at S.A.H.C./D.V.H</t>
  </si>
  <si>
    <t>No. of cases</t>
  </si>
  <si>
    <t>No. of</t>
  </si>
  <si>
    <t>Grand Total</t>
  </si>
  <si>
    <t>Year</t>
  </si>
  <si>
    <t>Out-patient</t>
  </si>
  <si>
    <t>In-patient</t>
  </si>
  <si>
    <t>Total (Col. 2+3)</t>
  </si>
  <si>
    <t>treated at</t>
  </si>
  <si>
    <t>cases treated at</t>
  </si>
  <si>
    <t>cases treated</t>
  </si>
  <si>
    <t>B.A.H.C</t>
  </si>
  <si>
    <t>A.D.A.C.</t>
  </si>
  <si>
    <t>Muffasils</t>
  </si>
  <si>
    <t>by V.S. of</t>
  </si>
  <si>
    <t>Ambulatory Clinic</t>
  </si>
  <si>
    <t>Van</t>
  </si>
  <si>
    <t>West Bengal</t>
  </si>
  <si>
    <t>2000-01</t>
  </si>
  <si>
    <t>-</t>
  </si>
  <si>
    <t>..</t>
  </si>
  <si>
    <t>2007-08</t>
  </si>
  <si>
    <t>2008-09</t>
  </si>
  <si>
    <t>2009-10</t>
  </si>
  <si>
    <t>2010-11</t>
  </si>
  <si>
    <t>2013-14</t>
  </si>
  <si>
    <t>2014-15</t>
  </si>
  <si>
    <t>Burdwan</t>
  </si>
  <si>
    <t>Birbhum</t>
  </si>
  <si>
    <t xml:space="preserve">  2014-15</t>
  </si>
  <si>
    <t>TABLE-6.33 (Contd.)</t>
  </si>
  <si>
    <t xml:space="preserve">Veterinary Services in West Bengal by District </t>
  </si>
  <si>
    <t>No. of cases treated at S.A.H.C./ D.V.H.</t>
  </si>
  <si>
    <t>Bankura</t>
  </si>
  <si>
    <t>Midnapore(E)</t>
  </si>
  <si>
    <t>Midnapore(W)</t>
  </si>
  <si>
    <t>Howrah</t>
  </si>
  <si>
    <t>50052</t>
  </si>
  <si>
    <t>No. of cases treated at S.A.H.C./D.V.H.</t>
  </si>
  <si>
    <t>Hooghly</t>
  </si>
  <si>
    <t>24-Parganas(N)</t>
  </si>
  <si>
    <t>24-Parganas (S)</t>
  </si>
  <si>
    <t>No. of cases treated at S.A.H.C. /D.V.H.</t>
  </si>
  <si>
    <t>Kolkata</t>
  </si>
  <si>
    <t>Nadia</t>
  </si>
  <si>
    <t>Murshidabad</t>
  </si>
  <si>
    <t>Uttar Dinajpur</t>
  </si>
  <si>
    <t>Dakshin Dinajpur</t>
  </si>
  <si>
    <t>Malda</t>
  </si>
  <si>
    <t>Jalpaiguri</t>
  </si>
  <si>
    <t>Darjeeling</t>
  </si>
  <si>
    <t>2000-01*</t>
  </si>
  <si>
    <t>Cooch Behar</t>
  </si>
  <si>
    <t>Purulia</t>
  </si>
  <si>
    <t xml:space="preserve"> * = Represents combined figures of Darjeeling District and Siliguri Mahakuma Parishad      </t>
  </si>
  <si>
    <t>Source: Directorate of Animal Resources and Animal Health, GoWB.</t>
  </si>
  <si>
    <t>Notes: - S.A.H.C. = State Animal Health Centre.</t>
  </si>
  <si>
    <t xml:space="preserve">             B.A.H.C. = Block Animal Health Centre;</t>
  </si>
  <si>
    <t xml:space="preserve">             A.D.A.C. = Aid Centre and Additional Aid Centre.</t>
  </si>
  <si>
    <t xml:space="preserve">             D.V.H. '= District Veterinary Hospital.</t>
  </si>
  <si>
    <t xml:space="preserve">             No data provided by source office for 2011-12 &amp; 2012-13.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</si>
</sst>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_);\(0\)"/>
    <numFmt numFmtId="165" formatCode="0;[Red]0"/>
    <numFmt numFmtId="166" formatCode="0.00;[Red]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8"/>
      <color indexed="8"/>
      <name val="Arial Narrow"/>
      <family val="2"/>
    </font>
    <font>
      <sz val="11"/>
      <color indexed="8"/>
      <name val="Arial Narrow Bold"/>
    </font>
    <font>
      <sz val="9"/>
      <color indexed="8"/>
      <name val="Arial Narrow"/>
      <family val="2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49" fontId="2" fillId="0" borderId="0" xfId="1" applyNumberFormat="1" applyFont="1" applyAlignment="1">
      <alignment horizontal="center"/>
    </xf>
    <xf numFmtId="0" fontId="1" fillId="0" borderId="0" xfId="1"/>
    <xf numFmtId="0" fontId="1" fillId="0" borderId="0" xfId="1" applyAlignment="1"/>
    <xf numFmtId="49" fontId="3" fillId="0" borderId="0" xfId="1" applyNumberFormat="1" applyFont="1" applyAlignment="1">
      <alignment horizontal="center"/>
    </xf>
    <xf numFmtId="0" fontId="4" fillId="0" borderId="1" xfId="1" applyFont="1" applyBorder="1" applyAlignment="1"/>
    <xf numFmtId="0" fontId="4" fillId="0" borderId="1" xfId="1" applyFont="1" applyBorder="1" applyAlignment="1">
      <alignment horizontal="center"/>
    </xf>
    <xf numFmtId="0" fontId="4" fillId="0" borderId="1" xfId="1" applyFont="1" applyBorder="1"/>
    <xf numFmtId="0" fontId="4" fillId="0" borderId="0" xfId="1" applyFont="1"/>
    <xf numFmtId="49" fontId="5" fillId="0" borderId="0" xfId="1" applyNumberFormat="1" applyFont="1" applyAlignment="1">
      <alignment horizontal="center"/>
    </xf>
    <xf numFmtId="49" fontId="5" fillId="0" borderId="2" xfId="1" applyNumberFormat="1" applyFont="1" applyBorder="1" applyAlignment="1">
      <alignment horizontal="center"/>
    </xf>
    <xf numFmtId="0" fontId="4" fillId="0" borderId="0" xfId="1" applyFont="1" applyAlignment="1">
      <alignment horizontal="center"/>
    </xf>
    <xf numFmtId="164" fontId="5" fillId="0" borderId="2" xfId="1" applyNumberFormat="1" applyFont="1" applyBorder="1" applyAlignment="1">
      <alignment horizontal="center"/>
    </xf>
    <xf numFmtId="49" fontId="6" fillId="0" borderId="0" xfId="1" applyNumberFormat="1" applyFont="1" applyAlignment="1">
      <alignment horizontal="center"/>
    </xf>
    <xf numFmtId="49" fontId="5" fillId="0" borderId="0" xfId="1" applyNumberFormat="1" applyFont="1" applyAlignment="1">
      <alignment horizontal="right" indent="1"/>
    </xf>
    <xf numFmtId="1" fontId="5" fillId="0" borderId="0" xfId="1" applyNumberFormat="1" applyFont="1" applyAlignment="1">
      <alignment horizontal="right" indent="1"/>
    </xf>
    <xf numFmtId="0" fontId="5" fillId="0" borderId="0" xfId="1" applyNumberFormat="1" applyFont="1" applyAlignment="1">
      <alignment horizontal="right" indent="1"/>
    </xf>
    <xf numFmtId="165" fontId="5" fillId="0" borderId="0" xfId="1" applyNumberFormat="1" applyFont="1" applyAlignment="1">
      <alignment horizontal="right" indent="1"/>
    </xf>
    <xf numFmtId="166" fontId="7" fillId="0" borderId="0" xfId="1" applyNumberFormat="1" applyFont="1" applyAlignment="1">
      <alignment horizontal="center"/>
    </xf>
    <xf numFmtId="165" fontId="5" fillId="0" borderId="0" xfId="1" applyNumberFormat="1" applyFont="1" applyAlignment="1">
      <alignment horizontal="center"/>
    </xf>
    <xf numFmtId="0" fontId="1" fillId="0" borderId="0" xfId="1" applyBorder="1"/>
    <xf numFmtId="0" fontId="4" fillId="0" borderId="0" xfId="1" applyFont="1" applyAlignment="1">
      <alignment horizontal="right" indent="1"/>
    </xf>
    <xf numFmtId="0" fontId="4" fillId="0" borderId="0" xfId="1" applyFont="1" applyBorder="1" applyAlignment="1">
      <alignment horizontal="right"/>
    </xf>
    <xf numFmtId="49" fontId="5" fillId="0" borderId="0" xfId="1" applyNumberFormat="1" applyFont="1" applyFill="1" applyBorder="1" applyAlignment="1">
      <alignment horizontal="right"/>
    </xf>
    <xf numFmtId="49" fontId="5" fillId="0" borderId="0" xfId="1" applyNumberFormat="1" applyFont="1" applyAlignment="1">
      <alignment horizontal="right" indent="2"/>
    </xf>
    <xf numFmtId="49" fontId="5" fillId="0" borderId="0" xfId="1" applyNumberFormat="1" applyFont="1" applyFill="1" applyBorder="1" applyAlignment="1">
      <alignment horizontal="right" indent="1"/>
    </xf>
    <xf numFmtId="1" fontId="5" fillId="0" borderId="0" xfId="1" applyNumberFormat="1" applyFont="1" applyFill="1" applyBorder="1" applyAlignment="1">
      <alignment horizontal="right" indent="1"/>
    </xf>
    <xf numFmtId="49" fontId="5" fillId="0" borderId="0" xfId="1" applyNumberFormat="1" applyFont="1" applyFill="1" applyBorder="1" applyAlignment="1">
      <alignment horizontal="center"/>
    </xf>
    <xf numFmtId="1" fontId="4" fillId="0" borderId="0" xfId="1" applyNumberFormat="1" applyFont="1" applyAlignment="1">
      <alignment horizontal="right" indent="1"/>
    </xf>
    <xf numFmtId="0" fontId="4" fillId="0" borderId="0" xfId="1" applyFont="1" applyBorder="1" applyAlignment="1">
      <alignment horizontal="center"/>
    </xf>
    <xf numFmtId="49" fontId="5" fillId="0" borderId="0" xfId="1" applyNumberFormat="1" applyFont="1" applyBorder="1" applyAlignment="1">
      <alignment horizontal="center"/>
    </xf>
    <xf numFmtId="1" fontId="4" fillId="0" borderId="0" xfId="1" applyNumberFormat="1" applyFont="1" applyBorder="1" applyAlignment="1">
      <alignment horizontal="right" indent="1"/>
    </xf>
    <xf numFmtId="49" fontId="5" fillId="0" borderId="0" xfId="1" applyNumberFormat="1" applyFont="1" applyBorder="1" applyAlignment="1">
      <alignment horizontal="right" indent="1"/>
    </xf>
    <xf numFmtId="0" fontId="4" fillId="0" borderId="0" xfId="1" applyFont="1" applyBorder="1" applyAlignment="1">
      <alignment horizontal="right" indent="1"/>
    </xf>
    <xf numFmtId="0" fontId="4" fillId="0" borderId="1" xfId="1" applyFont="1" applyBorder="1" applyAlignment="1">
      <alignment horizontal="right" indent="1"/>
    </xf>
    <xf numFmtId="1" fontId="5" fillId="0" borderId="1" xfId="1" applyNumberFormat="1" applyFont="1" applyBorder="1" applyAlignment="1">
      <alignment horizontal="right" indent="1"/>
    </xf>
    <xf numFmtId="0" fontId="1" fillId="0" borderId="1" xfId="1" applyBorder="1" applyAlignment="1"/>
    <xf numFmtId="0" fontId="1" fillId="0" borderId="1" xfId="1" applyBorder="1"/>
    <xf numFmtId="1" fontId="5" fillId="0" borderId="0" xfId="1" applyNumberFormat="1" applyFont="1" applyAlignment="1">
      <alignment horizontal="center"/>
    </xf>
    <xf numFmtId="0" fontId="5" fillId="0" borderId="0" xfId="1" applyNumberFormat="1" applyFont="1" applyAlignment="1">
      <alignment horizontal="center"/>
    </xf>
    <xf numFmtId="1" fontId="5" fillId="0" borderId="0" xfId="1" applyNumberFormat="1" applyFont="1" applyFill="1" applyBorder="1" applyAlignment="1">
      <alignment horizontal="center"/>
    </xf>
    <xf numFmtId="1" fontId="4" fillId="0" borderId="0" xfId="1" applyNumberFormat="1" applyFont="1" applyAlignment="1">
      <alignment horizontal="center"/>
    </xf>
    <xf numFmtId="1" fontId="4" fillId="0" borderId="0" xfId="1" applyNumberFormat="1" applyFont="1" applyBorder="1" applyAlignment="1">
      <alignment horizontal="center"/>
    </xf>
    <xf numFmtId="49" fontId="5" fillId="0" borderId="1" xfId="1" applyNumberFormat="1" applyFont="1" applyBorder="1" applyAlignment="1">
      <alignment horizontal="center"/>
    </xf>
    <xf numFmtId="1" fontId="5" fillId="0" borderId="1" xfId="1" applyNumberFormat="1" applyFont="1" applyBorder="1" applyAlignment="1">
      <alignment horizontal="center"/>
    </xf>
    <xf numFmtId="0" fontId="5" fillId="0" borderId="1" xfId="1" applyNumberFormat="1" applyFont="1" applyBorder="1" applyAlignment="1">
      <alignment horizontal="center"/>
    </xf>
    <xf numFmtId="49" fontId="3" fillId="0" borderId="0" xfId="1" applyNumberFormat="1" applyFont="1" applyBorder="1" applyAlignment="1">
      <alignment horizontal="center"/>
    </xf>
    <xf numFmtId="49" fontId="3" fillId="0" borderId="0" xfId="1" applyNumberFormat="1" applyFont="1" applyBorder="1" applyAlignment="1">
      <alignment horizontal="center"/>
    </xf>
    <xf numFmtId="49" fontId="5" fillId="0" borderId="3" xfId="1" applyNumberFormat="1" applyFont="1" applyBorder="1" applyAlignment="1">
      <alignment horizontal="center"/>
    </xf>
    <xf numFmtId="49" fontId="6" fillId="0" borderId="0" xfId="1" applyNumberFormat="1" applyFont="1" applyAlignment="1">
      <alignment horizontal="left" indent="1"/>
    </xf>
    <xf numFmtId="1" fontId="5" fillId="0" borderId="0" xfId="1" applyNumberFormat="1" applyFont="1" applyAlignment="1">
      <alignment horizontal="right" indent="2"/>
    </xf>
    <xf numFmtId="0" fontId="4" fillId="0" borderId="0" xfId="1" applyFont="1" applyAlignment="1">
      <alignment horizontal="right" indent="2"/>
    </xf>
    <xf numFmtId="0" fontId="5" fillId="0" borderId="0" xfId="1" applyNumberFormat="1" applyFont="1" applyAlignment="1">
      <alignment horizontal="right" indent="2"/>
    </xf>
    <xf numFmtId="49" fontId="5" fillId="0" borderId="0" xfId="1" applyNumberFormat="1" applyFont="1" applyFill="1" applyBorder="1" applyAlignment="1">
      <alignment horizontal="right" indent="2"/>
    </xf>
    <xf numFmtId="1" fontId="5" fillId="0" borderId="0" xfId="1" applyNumberFormat="1" applyFont="1" applyFill="1" applyBorder="1" applyAlignment="1">
      <alignment horizontal="right" indent="2"/>
    </xf>
    <xf numFmtId="1" fontId="4" fillId="0" borderId="0" xfId="1" applyNumberFormat="1" applyFont="1" applyAlignment="1">
      <alignment horizontal="right" indent="2"/>
    </xf>
    <xf numFmtId="49" fontId="5" fillId="0" borderId="0" xfId="1" applyNumberFormat="1" applyFont="1" applyBorder="1" applyAlignment="1">
      <alignment horizontal="right" indent="2"/>
    </xf>
    <xf numFmtId="1" fontId="4" fillId="0" borderId="0" xfId="1" applyNumberFormat="1" applyFont="1" applyBorder="1" applyAlignment="1">
      <alignment horizontal="right" indent="2"/>
    </xf>
    <xf numFmtId="1" fontId="5" fillId="0" borderId="0" xfId="1" applyNumberFormat="1" applyFont="1" applyBorder="1" applyAlignment="1">
      <alignment horizontal="right" indent="2"/>
    </xf>
    <xf numFmtId="49" fontId="5" fillId="0" borderId="1" xfId="1" applyNumberFormat="1" applyFont="1" applyBorder="1" applyAlignment="1">
      <alignment horizontal="right" indent="2"/>
    </xf>
    <xf numFmtId="1" fontId="5" fillId="0" borderId="1" xfId="1" applyNumberFormat="1" applyFont="1" applyBorder="1" applyAlignment="1">
      <alignment horizontal="right" indent="2"/>
    </xf>
    <xf numFmtId="0" fontId="1" fillId="0" borderId="0" xfId="1" applyAlignment="1">
      <alignment horizontal="center"/>
    </xf>
    <xf numFmtId="49" fontId="5" fillId="0" borderId="0" xfId="1" applyNumberFormat="1" applyFont="1" applyAlignment="1">
      <alignment horizontal="left" indent="2"/>
    </xf>
    <xf numFmtId="49" fontId="5" fillId="0" borderId="0" xfId="1" applyNumberFormat="1" applyFont="1" applyFill="1" applyBorder="1" applyAlignment="1">
      <alignment horizontal="left" indent="2"/>
    </xf>
    <xf numFmtId="49" fontId="5" fillId="0" borderId="0" xfId="1" applyNumberFormat="1" applyFont="1" applyBorder="1" applyAlignment="1">
      <alignment horizontal="left" indent="2"/>
    </xf>
    <xf numFmtId="0" fontId="4" fillId="0" borderId="0" xfId="1" applyFont="1" applyBorder="1" applyAlignment="1">
      <alignment horizontal="right" indent="2"/>
    </xf>
    <xf numFmtId="0" fontId="4" fillId="0" borderId="1" xfId="1" applyFont="1" applyBorder="1" applyAlignment="1">
      <alignment horizontal="left" indent="2"/>
    </xf>
    <xf numFmtId="0" fontId="4" fillId="0" borderId="1" xfId="1" applyFont="1" applyBorder="1" applyAlignment="1">
      <alignment horizontal="right" indent="2"/>
    </xf>
    <xf numFmtId="0" fontId="1" fillId="0" borderId="0" xfId="1" applyAlignment="1">
      <alignment horizontal="right" indent="2"/>
    </xf>
    <xf numFmtId="49" fontId="8" fillId="0" borderId="0" xfId="1" applyNumberFormat="1" applyFont="1" applyBorder="1" applyAlignment="1">
      <alignment horizontal="center"/>
    </xf>
    <xf numFmtId="49" fontId="5" fillId="0" borderId="3" xfId="1" applyNumberFormat="1" applyFont="1" applyBorder="1" applyAlignment="1">
      <alignment horizontal="center"/>
    </xf>
    <xf numFmtId="49" fontId="9" fillId="0" borderId="0" xfId="1" applyNumberFormat="1" applyFont="1" applyAlignment="1"/>
    <xf numFmtId="0" fontId="10" fillId="0" borderId="0" xfId="1" applyFont="1" applyAlignment="1"/>
    <xf numFmtId="0" fontId="10" fillId="0" borderId="0" xfId="1" applyFont="1"/>
    <xf numFmtId="49" fontId="5" fillId="0" borderId="1" xfId="1" applyNumberFormat="1" applyFont="1" applyBorder="1" applyAlignment="1">
      <alignment horizontal="left" indent="2"/>
    </xf>
    <xf numFmtId="49" fontId="9" fillId="0" borderId="0" xfId="1" applyNumberFormat="1" applyFont="1" applyBorder="1" applyAlignment="1"/>
    <xf numFmtId="49" fontId="9" fillId="0" borderId="3" xfId="1" applyNumberFormat="1" applyFont="1" applyBorder="1" applyAlignment="1">
      <alignment horizontal="right"/>
    </xf>
    <xf numFmtId="49" fontId="9" fillId="0" borderId="0" xfId="1" applyNumberFormat="1" applyFont="1" applyBorder="1" applyAlignment="1">
      <alignment horizontal="left"/>
    </xf>
    <xf numFmtId="49" fontId="9" fillId="0" borderId="0" xfId="1" applyNumberFormat="1" applyFont="1" applyBorder="1" applyAlignment="1">
      <alignment horizontal="left"/>
    </xf>
    <xf numFmtId="49" fontId="9" fillId="0" borderId="0" xfId="1" applyNumberFormat="1" applyFont="1" applyAlignment="1">
      <alignment horizontal="left"/>
    </xf>
    <xf numFmtId="0" fontId="1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tabSelected="1" topLeftCell="A161" workbookViewId="0">
      <selection activeCell="A176" sqref="A176:K223"/>
    </sheetView>
  </sheetViews>
  <sheetFormatPr defaultRowHeight="15" x14ac:dyDescent="0.25"/>
  <cols>
    <col min="1" max="1" width="10" customWidth="1"/>
    <col min="2" max="2" width="10.140625" customWidth="1"/>
    <col min="3" max="3" width="7.7109375" customWidth="1"/>
    <col min="4" max="4" width="11" customWidth="1"/>
    <col min="5" max="5" width="10.7109375" customWidth="1"/>
    <col min="6" max="6" width="11.5703125" customWidth="1"/>
    <col min="7" max="7" width="11.42578125" customWidth="1"/>
    <col min="8" max="8" width="11" customWidth="1"/>
    <col min="9" max="9" width="11.5703125" customWidth="1"/>
  </cols>
  <sheetData>
    <row r="1" spans="1:17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3"/>
      <c r="L1" s="2"/>
      <c r="M1" s="3"/>
      <c r="N1" s="2"/>
      <c r="O1" s="2"/>
      <c r="P1" s="2"/>
      <c r="Q1" s="2"/>
    </row>
    <row r="2" spans="1:17" ht="16.5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2"/>
      <c r="K2" s="3"/>
      <c r="L2" s="2"/>
      <c r="M2" s="3"/>
      <c r="N2" s="2"/>
      <c r="O2" s="2"/>
      <c r="P2" s="2"/>
      <c r="Q2" s="2"/>
    </row>
    <row r="3" spans="1:17" x14ac:dyDescent="0.25">
      <c r="A3" s="5"/>
      <c r="B3" s="5"/>
      <c r="C3" s="6"/>
      <c r="D3" s="5"/>
      <c r="E3" s="7"/>
      <c r="F3" s="7"/>
      <c r="G3" s="5"/>
      <c r="H3" s="6"/>
      <c r="I3" s="5"/>
      <c r="J3" s="8"/>
      <c r="K3" s="3"/>
      <c r="L3" s="2"/>
      <c r="M3" s="3"/>
      <c r="N3" s="2"/>
      <c r="O3" s="2"/>
      <c r="P3" s="2"/>
      <c r="Q3" s="2"/>
    </row>
    <row r="4" spans="1:17" x14ac:dyDescent="0.25">
      <c r="A4" s="9" t="s">
        <v>2</v>
      </c>
      <c r="B4" s="10" t="s">
        <v>3</v>
      </c>
      <c r="C4" s="10"/>
      <c r="D4" s="10"/>
      <c r="E4" s="9" t="s">
        <v>4</v>
      </c>
      <c r="F4" s="9" t="s">
        <v>5</v>
      </c>
      <c r="G4" s="9" t="s">
        <v>5</v>
      </c>
      <c r="H4" s="9" t="s">
        <v>5</v>
      </c>
      <c r="I4" s="9" t="s">
        <v>6</v>
      </c>
      <c r="J4" s="8"/>
      <c r="K4" s="3"/>
      <c r="L4" s="2"/>
      <c r="M4" s="3"/>
      <c r="N4" s="2"/>
      <c r="O4" s="2"/>
      <c r="P4" s="2"/>
      <c r="Q4" s="2"/>
    </row>
    <row r="5" spans="1:17" x14ac:dyDescent="0.25">
      <c r="A5" s="9" t="s">
        <v>7</v>
      </c>
      <c r="B5" s="9" t="s">
        <v>8</v>
      </c>
      <c r="C5" s="9" t="s">
        <v>9</v>
      </c>
      <c r="D5" s="9" t="s">
        <v>10</v>
      </c>
      <c r="E5" s="9" t="s">
        <v>11</v>
      </c>
      <c r="F5" s="9" t="s">
        <v>12</v>
      </c>
      <c r="G5" s="9" t="s">
        <v>12</v>
      </c>
      <c r="H5" s="9" t="s">
        <v>13</v>
      </c>
      <c r="I5" s="11"/>
      <c r="J5" s="8"/>
      <c r="K5" s="3"/>
      <c r="L5" s="2"/>
      <c r="M5" s="3"/>
      <c r="N5" s="2"/>
      <c r="O5" s="2"/>
      <c r="P5" s="2"/>
      <c r="Q5" s="2"/>
    </row>
    <row r="6" spans="1:17" x14ac:dyDescent="0.25">
      <c r="A6" s="11"/>
      <c r="B6" s="11"/>
      <c r="C6" s="11"/>
      <c r="D6" s="11"/>
      <c r="E6" s="9" t="s">
        <v>14</v>
      </c>
      <c r="F6" s="9" t="s">
        <v>15</v>
      </c>
      <c r="G6" s="9" t="s">
        <v>16</v>
      </c>
      <c r="H6" s="9" t="s">
        <v>17</v>
      </c>
      <c r="I6" s="11"/>
      <c r="J6" s="8"/>
      <c r="K6" s="3"/>
      <c r="L6" s="2"/>
      <c r="M6" s="3"/>
      <c r="N6" s="2"/>
      <c r="O6" s="2"/>
      <c r="P6" s="2"/>
      <c r="Q6" s="2"/>
    </row>
    <row r="7" spans="1:17" x14ac:dyDescent="0.25">
      <c r="A7" s="11"/>
      <c r="B7" s="11"/>
      <c r="C7" s="11"/>
      <c r="D7" s="11"/>
      <c r="E7" s="11"/>
      <c r="F7" s="11"/>
      <c r="G7" s="11"/>
      <c r="H7" s="9" t="s">
        <v>18</v>
      </c>
      <c r="I7" s="11"/>
      <c r="J7" s="8"/>
      <c r="K7" s="3"/>
      <c r="L7" s="2"/>
      <c r="M7" s="3"/>
      <c r="N7" s="2"/>
      <c r="O7" s="2"/>
      <c r="P7" s="2"/>
      <c r="Q7" s="2"/>
    </row>
    <row r="8" spans="1:17" x14ac:dyDescent="0.25">
      <c r="A8" s="11"/>
      <c r="B8" s="11"/>
      <c r="C8" s="11"/>
      <c r="D8" s="11"/>
      <c r="E8" s="11"/>
      <c r="F8" s="11"/>
      <c r="G8" s="11"/>
      <c r="H8" s="9" t="s">
        <v>19</v>
      </c>
      <c r="I8" s="11"/>
      <c r="J8" s="8"/>
      <c r="K8" s="3"/>
      <c r="L8" s="2"/>
      <c r="M8" s="3"/>
      <c r="N8" s="2"/>
      <c r="O8" s="2"/>
      <c r="P8" s="2"/>
      <c r="Q8" s="2"/>
    </row>
    <row r="9" spans="1:17" x14ac:dyDescent="0.25">
      <c r="A9" s="12">
        <v>-1</v>
      </c>
      <c r="B9" s="12">
        <v>-2</v>
      </c>
      <c r="C9" s="12">
        <v>-3</v>
      </c>
      <c r="D9" s="12">
        <v>-4</v>
      </c>
      <c r="E9" s="12">
        <v>-5</v>
      </c>
      <c r="F9" s="12">
        <v>-6</v>
      </c>
      <c r="G9" s="12">
        <v>-7</v>
      </c>
      <c r="H9" s="12">
        <v>-8</v>
      </c>
      <c r="I9" s="12">
        <v>-9</v>
      </c>
      <c r="J9" s="8"/>
      <c r="K9" s="3"/>
      <c r="L9" s="2"/>
      <c r="M9" s="3"/>
      <c r="N9" s="2"/>
      <c r="O9" s="2"/>
      <c r="P9" s="2"/>
      <c r="Q9" s="2"/>
    </row>
    <row r="10" spans="1:17" x14ac:dyDescent="0.25">
      <c r="A10" s="13" t="s">
        <v>20</v>
      </c>
      <c r="B10" s="11"/>
      <c r="C10" s="11"/>
      <c r="D10" s="11"/>
      <c r="E10" s="11"/>
      <c r="F10" s="11"/>
      <c r="G10" s="11"/>
      <c r="H10" s="11"/>
      <c r="I10" s="11"/>
      <c r="J10" s="8"/>
      <c r="K10" s="3"/>
      <c r="L10" s="2"/>
      <c r="M10" s="3"/>
      <c r="N10" s="2"/>
      <c r="O10" s="2"/>
      <c r="P10" s="2"/>
      <c r="Q10" s="2"/>
    </row>
    <row r="11" spans="1:17" x14ac:dyDescent="0.25">
      <c r="A11" s="14" t="s">
        <v>21</v>
      </c>
      <c r="B11" s="15">
        <v>1376173</v>
      </c>
      <c r="C11" s="9" t="s">
        <v>22</v>
      </c>
      <c r="D11" s="15">
        <v>1376173</v>
      </c>
      <c r="E11" s="15">
        <v>4839995</v>
      </c>
      <c r="F11" s="15">
        <v>3744295</v>
      </c>
      <c r="G11" s="15">
        <v>1722822</v>
      </c>
      <c r="H11" s="9" t="s">
        <v>23</v>
      </c>
      <c r="I11" s="15">
        <v>11683285</v>
      </c>
      <c r="J11" s="8"/>
      <c r="K11" s="3"/>
      <c r="L11" s="2"/>
      <c r="M11" s="3"/>
      <c r="N11" s="2"/>
      <c r="O11" s="2"/>
      <c r="P11" s="2"/>
      <c r="Q11" s="2"/>
    </row>
    <row r="12" spans="1:17" x14ac:dyDescent="0.25">
      <c r="A12" s="14" t="s">
        <v>24</v>
      </c>
      <c r="B12" s="15">
        <v>831320</v>
      </c>
      <c r="C12" s="9" t="s">
        <v>22</v>
      </c>
      <c r="D12" s="15">
        <v>831320</v>
      </c>
      <c r="E12" s="15">
        <v>1663913</v>
      </c>
      <c r="F12" s="15">
        <v>4122772</v>
      </c>
      <c r="G12" s="15">
        <v>1538192</v>
      </c>
      <c r="H12" s="9" t="s">
        <v>23</v>
      </c>
      <c r="I12" s="15">
        <f>SUM(D12:H12)</f>
        <v>8156197</v>
      </c>
      <c r="J12" s="8"/>
      <c r="K12" s="3"/>
      <c r="L12" s="2"/>
      <c r="M12" s="3"/>
      <c r="N12" s="2"/>
      <c r="O12" s="2"/>
      <c r="P12" s="2"/>
      <c r="Q12" s="2"/>
    </row>
    <row r="13" spans="1:17" x14ac:dyDescent="0.25">
      <c r="A13" s="14" t="s">
        <v>25</v>
      </c>
      <c r="B13" s="15">
        <v>781448</v>
      </c>
      <c r="C13" s="9" t="s">
        <v>22</v>
      </c>
      <c r="D13" s="15">
        <v>781448</v>
      </c>
      <c r="E13" s="15">
        <v>1674333</v>
      </c>
      <c r="F13" s="15">
        <v>3755127</v>
      </c>
      <c r="G13" s="15">
        <v>1198559</v>
      </c>
      <c r="H13" s="9" t="s">
        <v>23</v>
      </c>
      <c r="I13" s="15">
        <f>SUM(D13:H13)</f>
        <v>7409467</v>
      </c>
      <c r="J13" s="8"/>
      <c r="K13" s="3"/>
      <c r="L13" s="2"/>
      <c r="M13" s="3"/>
      <c r="N13" s="2"/>
      <c r="O13" s="2"/>
      <c r="P13" s="2"/>
      <c r="Q13" s="2"/>
    </row>
    <row r="14" spans="1:17" x14ac:dyDescent="0.25">
      <c r="A14" s="14" t="s">
        <v>26</v>
      </c>
      <c r="B14" s="15">
        <v>847610</v>
      </c>
      <c r="C14" s="9" t="s">
        <v>22</v>
      </c>
      <c r="D14" s="15">
        <v>847610</v>
      </c>
      <c r="E14" s="15">
        <v>1816853</v>
      </c>
      <c r="F14" s="15">
        <v>4552413</v>
      </c>
      <c r="G14" s="15">
        <v>1825276</v>
      </c>
      <c r="H14" s="9" t="s">
        <v>23</v>
      </c>
      <c r="I14" s="15">
        <f>SUM(D14:H14)</f>
        <v>9042152</v>
      </c>
      <c r="J14" s="8"/>
      <c r="K14" s="3"/>
      <c r="L14" s="2"/>
      <c r="M14" s="3"/>
      <c r="N14" s="2"/>
      <c r="O14" s="2"/>
      <c r="P14" s="2"/>
      <c r="Q14" s="2"/>
    </row>
    <row r="15" spans="1:17" x14ac:dyDescent="0.25">
      <c r="A15" s="14" t="s">
        <v>27</v>
      </c>
      <c r="B15" s="15">
        <v>965724</v>
      </c>
      <c r="C15" s="9" t="s">
        <v>22</v>
      </c>
      <c r="D15" s="15">
        <v>965724</v>
      </c>
      <c r="E15" s="15">
        <v>4921059</v>
      </c>
      <c r="F15" s="16">
        <v>4168828</v>
      </c>
      <c r="G15" s="17">
        <v>1617272</v>
      </c>
      <c r="H15" s="9" t="s">
        <v>23</v>
      </c>
      <c r="I15" s="15">
        <f>SUM(D15:G15)</f>
        <v>11672883</v>
      </c>
      <c r="J15" s="8"/>
      <c r="K15" s="18"/>
      <c r="L15" s="2"/>
      <c r="M15" s="3"/>
      <c r="N15" s="2"/>
      <c r="O15" s="2"/>
      <c r="P15" s="2"/>
      <c r="Q15" s="2"/>
    </row>
    <row r="16" spans="1:17" x14ac:dyDescent="0.25">
      <c r="A16" s="14" t="s">
        <v>28</v>
      </c>
      <c r="B16" s="15">
        <v>1360288</v>
      </c>
      <c r="C16" s="9" t="s">
        <v>22</v>
      </c>
      <c r="D16" s="15">
        <v>1360288</v>
      </c>
      <c r="E16" s="15">
        <v>5904654</v>
      </c>
      <c r="F16" s="16">
        <v>3652558</v>
      </c>
      <c r="G16" s="16">
        <v>4293687</v>
      </c>
      <c r="H16" s="19" t="s">
        <v>22</v>
      </c>
      <c r="I16" s="15">
        <v>15211187</v>
      </c>
      <c r="J16" s="8"/>
      <c r="K16" s="3"/>
      <c r="L16" s="2"/>
      <c r="M16" s="3"/>
      <c r="N16" s="2"/>
      <c r="O16" s="2"/>
      <c r="P16" s="2"/>
      <c r="Q16" s="2"/>
    </row>
    <row r="17" spans="1:17" x14ac:dyDescent="0.25">
      <c r="A17" s="14" t="s">
        <v>29</v>
      </c>
      <c r="B17" s="15">
        <v>1227622</v>
      </c>
      <c r="C17" s="9" t="s">
        <v>22</v>
      </c>
      <c r="D17" s="15">
        <v>1227622</v>
      </c>
      <c r="E17" s="15">
        <v>6102285</v>
      </c>
      <c r="F17" s="16">
        <v>4098132</v>
      </c>
      <c r="G17" s="16">
        <v>5268683</v>
      </c>
      <c r="H17" s="19" t="s">
        <v>22</v>
      </c>
      <c r="I17" s="15">
        <f>SUM(D17:H17)</f>
        <v>16696722</v>
      </c>
      <c r="J17" s="8"/>
      <c r="K17" s="3"/>
      <c r="L17" s="2"/>
      <c r="M17" s="3"/>
      <c r="N17" s="2"/>
      <c r="O17" s="2"/>
      <c r="P17" s="20"/>
      <c r="Q17" s="20"/>
    </row>
    <row r="18" spans="1:17" x14ac:dyDescent="0.25">
      <c r="A18" s="13" t="s">
        <v>30</v>
      </c>
      <c r="B18" s="21"/>
      <c r="C18" s="11"/>
      <c r="D18" s="21"/>
      <c r="E18" s="21"/>
      <c r="F18" s="21"/>
      <c r="G18" s="21"/>
      <c r="H18" s="11"/>
      <c r="I18" s="21"/>
      <c r="J18" s="8"/>
      <c r="K18" s="3"/>
      <c r="L18" s="2"/>
      <c r="M18" s="3"/>
      <c r="N18" s="2"/>
      <c r="O18" s="2"/>
      <c r="P18" s="22"/>
      <c r="Q18" s="23"/>
    </row>
    <row r="19" spans="1:17" x14ac:dyDescent="0.25">
      <c r="A19" s="14" t="s">
        <v>21</v>
      </c>
      <c r="B19" s="15">
        <v>103608</v>
      </c>
      <c r="C19" s="9" t="s">
        <v>22</v>
      </c>
      <c r="D19" s="15">
        <v>103608</v>
      </c>
      <c r="E19" s="15">
        <v>287584</v>
      </c>
      <c r="F19" s="15">
        <v>242312</v>
      </c>
      <c r="G19" s="15">
        <v>87525</v>
      </c>
      <c r="H19" s="9" t="s">
        <v>23</v>
      </c>
      <c r="I19" s="15">
        <v>721029</v>
      </c>
      <c r="J19" s="8"/>
      <c r="K19" s="3"/>
      <c r="L19" s="2"/>
      <c r="M19" s="3"/>
      <c r="N19" s="2"/>
      <c r="O19" s="2"/>
      <c r="P19" s="20"/>
      <c r="Q19" s="20"/>
    </row>
    <row r="20" spans="1:17" x14ac:dyDescent="0.25">
      <c r="A20" s="14" t="s">
        <v>24</v>
      </c>
      <c r="B20" s="15">
        <v>50315</v>
      </c>
      <c r="C20" s="9" t="s">
        <v>22</v>
      </c>
      <c r="D20" s="15">
        <v>50315</v>
      </c>
      <c r="E20" s="15">
        <v>169545</v>
      </c>
      <c r="F20" s="15">
        <v>237157</v>
      </c>
      <c r="G20" s="15">
        <v>52463</v>
      </c>
      <c r="H20" s="9" t="s">
        <v>23</v>
      </c>
      <c r="I20" s="15">
        <f>SUM(D20:H20)</f>
        <v>509480</v>
      </c>
      <c r="J20" s="8"/>
      <c r="K20" s="3"/>
      <c r="L20" s="2"/>
      <c r="M20" s="3"/>
      <c r="N20" s="2"/>
      <c r="O20" s="2"/>
      <c r="P20" s="2"/>
      <c r="Q20" s="2"/>
    </row>
    <row r="21" spans="1:17" x14ac:dyDescent="0.25">
      <c r="A21" s="14" t="s">
        <v>25</v>
      </c>
      <c r="B21" s="15">
        <v>61695</v>
      </c>
      <c r="C21" s="9" t="s">
        <v>22</v>
      </c>
      <c r="D21" s="15">
        <v>61695</v>
      </c>
      <c r="E21" s="15">
        <v>184174</v>
      </c>
      <c r="F21" s="15">
        <v>254373</v>
      </c>
      <c r="G21" s="15">
        <v>102717</v>
      </c>
      <c r="H21" s="9" t="s">
        <v>23</v>
      </c>
      <c r="I21" s="15">
        <f>SUM(D21:H21)</f>
        <v>602959</v>
      </c>
      <c r="J21" s="8"/>
      <c r="K21" s="3"/>
      <c r="L21" s="2"/>
      <c r="M21" s="3"/>
      <c r="N21" s="2"/>
      <c r="O21" s="2"/>
      <c r="P21" s="2"/>
      <c r="Q21" s="2"/>
    </row>
    <row r="22" spans="1:17" x14ac:dyDescent="0.25">
      <c r="A22" s="14" t="s">
        <v>26</v>
      </c>
      <c r="B22" s="15">
        <v>63786</v>
      </c>
      <c r="C22" s="9" t="s">
        <v>22</v>
      </c>
      <c r="D22" s="15">
        <v>63786</v>
      </c>
      <c r="E22" s="15">
        <v>207926</v>
      </c>
      <c r="F22" s="15">
        <v>271943</v>
      </c>
      <c r="G22" s="15">
        <v>127992</v>
      </c>
      <c r="H22" s="9" t="s">
        <v>23</v>
      </c>
      <c r="I22" s="15">
        <f>SUM(D22:H22)</f>
        <v>671647</v>
      </c>
      <c r="J22" s="8"/>
      <c r="K22" s="2"/>
      <c r="L22" s="2"/>
      <c r="M22" s="2"/>
      <c r="N22" s="2"/>
      <c r="O22" s="2"/>
      <c r="P22" s="2"/>
      <c r="Q22" s="2"/>
    </row>
    <row r="23" spans="1:17" x14ac:dyDescent="0.25">
      <c r="A23" s="14" t="s">
        <v>27</v>
      </c>
      <c r="B23" s="15">
        <v>84581</v>
      </c>
      <c r="C23" s="9" t="s">
        <v>22</v>
      </c>
      <c r="D23" s="15">
        <v>84581</v>
      </c>
      <c r="E23" s="15">
        <v>473364</v>
      </c>
      <c r="F23" s="15">
        <v>302512</v>
      </c>
      <c r="G23" s="16">
        <v>148570</v>
      </c>
      <c r="H23" s="9" t="s">
        <v>23</v>
      </c>
      <c r="I23" s="15">
        <f>SUM(D23:G23)</f>
        <v>1009027</v>
      </c>
      <c r="J23" s="8"/>
      <c r="K23" s="2"/>
      <c r="L23" s="2"/>
      <c r="M23" s="2"/>
      <c r="N23" s="2"/>
      <c r="O23" s="2"/>
      <c r="P23" s="2"/>
      <c r="Q23" s="2"/>
    </row>
    <row r="24" spans="1:17" x14ac:dyDescent="0.25">
      <c r="A24" s="14" t="s">
        <v>28</v>
      </c>
      <c r="B24" s="15">
        <v>127248</v>
      </c>
      <c r="C24" s="19" t="s">
        <v>22</v>
      </c>
      <c r="D24" s="15">
        <v>127248</v>
      </c>
      <c r="E24" s="15">
        <v>325896</v>
      </c>
      <c r="F24" s="15">
        <v>190711</v>
      </c>
      <c r="G24" s="15">
        <v>363419</v>
      </c>
      <c r="H24" s="19" t="s">
        <v>22</v>
      </c>
      <c r="I24" s="15">
        <f>SUM(D24:H24)</f>
        <v>1007274</v>
      </c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14" t="s">
        <v>29</v>
      </c>
      <c r="B25" s="15">
        <v>134556</v>
      </c>
      <c r="C25" s="19" t="s">
        <v>22</v>
      </c>
      <c r="D25" s="15">
        <v>134556</v>
      </c>
      <c r="E25" s="15">
        <v>338555</v>
      </c>
      <c r="F25" s="15">
        <v>139017</v>
      </c>
      <c r="G25" s="15">
        <v>482974</v>
      </c>
      <c r="H25" s="19" t="s">
        <v>22</v>
      </c>
      <c r="I25" s="15">
        <f>SUM(D25:H25)</f>
        <v>1095102</v>
      </c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13" t="s">
        <v>31</v>
      </c>
      <c r="B26" s="21"/>
      <c r="C26" s="11"/>
      <c r="D26" s="21"/>
      <c r="E26" s="21"/>
      <c r="F26" s="21"/>
      <c r="G26" s="21"/>
      <c r="H26" s="11"/>
      <c r="I26" s="21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14" t="s">
        <v>21</v>
      </c>
      <c r="B27" s="15">
        <v>80481</v>
      </c>
      <c r="C27" s="9" t="s">
        <v>22</v>
      </c>
      <c r="D27" s="15">
        <v>80481</v>
      </c>
      <c r="E27" s="15">
        <v>824088</v>
      </c>
      <c r="F27" s="15">
        <v>72575</v>
      </c>
      <c r="G27" s="24" t="s">
        <v>22</v>
      </c>
      <c r="H27" s="9" t="s">
        <v>23</v>
      </c>
      <c r="I27" s="15">
        <v>977144</v>
      </c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5" t="s">
        <v>24</v>
      </c>
      <c r="B28" s="26">
        <v>60837</v>
      </c>
      <c r="C28" s="27" t="s">
        <v>22</v>
      </c>
      <c r="D28" s="26">
        <v>60837</v>
      </c>
      <c r="E28" s="26">
        <v>106025</v>
      </c>
      <c r="F28" s="26">
        <v>279091</v>
      </c>
      <c r="G28" s="26">
        <v>116627</v>
      </c>
      <c r="H28" s="9" t="s">
        <v>23</v>
      </c>
      <c r="I28" s="28">
        <f>SUM(D28:H28)</f>
        <v>562580</v>
      </c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5" t="s">
        <v>25</v>
      </c>
      <c r="B29" s="26">
        <v>49546</v>
      </c>
      <c r="C29" s="27" t="s">
        <v>22</v>
      </c>
      <c r="D29" s="26">
        <v>49546</v>
      </c>
      <c r="E29" s="26">
        <v>92994</v>
      </c>
      <c r="F29" s="26">
        <v>159896</v>
      </c>
      <c r="G29" s="26">
        <v>109957</v>
      </c>
      <c r="H29" s="9" t="s">
        <v>23</v>
      </c>
      <c r="I29" s="28">
        <f>SUM(D29:H29)</f>
        <v>412393</v>
      </c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5" t="s">
        <v>26</v>
      </c>
      <c r="B30" s="26">
        <v>90574</v>
      </c>
      <c r="C30" s="27" t="s">
        <v>22</v>
      </c>
      <c r="D30" s="26">
        <v>90574</v>
      </c>
      <c r="E30" s="26">
        <v>85721</v>
      </c>
      <c r="F30" s="26">
        <v>330778</v>
      </c>
      <c r="G30" s="26">
        <v>143642</v>
      </c>
      <c r="H30" s="9" t="s">
        <v>23</v>
      </c>
      <c r="I30" s="28">
        <f>SUM(D30:H30)</f>
        <v>650715</v>
      </c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5" t="s">
        <v>27</v>
      </c>
      <c r="B31" s="26">
        <v>67828</v>
      </c>
      <c r="C31" s="29" t="s">
        <v>22</v>
      </c>
      <c r="D31" s="26">
        <v>67828</v>
      </c>
      <c r="E31" s="26">
        <v>165415</v>
      </c>
      <c r="F31" s="26">
        <v>323782</v>
      </c>
      <c r="G31" s="26">
        <v>144973</v>
      </c>
      <c r="H31" s="30" t="s">
        <v>23</v>
      </c>
      <c r="I31" s="31">
        <f>SUM(D31:G31)</f>
        <v>701998</v>
      </c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32" t="s">
        <v>28</v>
      </c>
      <c r="B32" s="33">
        <v>59235</v>
      </c>
      <c r="C32" s="29" t="s">
        <v>22</v>
      </c>
      <c r="D32" s="33">
        <v>59235</v>
      </c>
      <c r="E32" s="33">
        <v>205235</v>
      </c>
      <c r="F32" s="33">
        <v>193139</v>
      </c>
      <c r="G32" s="33">
        <v>312283</v>
      </c>
      <c r="H32" s="29" t="s">
        <v>22</v>
      </c>
      <c r="I32" s="33">
        <f>SUM(D32:H32)</f>
        <v>769892</v>
      </c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34" t="s">
        <v>32</v>
      </c>
      <c r="B33" s="34">
        <v>82002</v>
      </c>
      <c r="C33" s="6" t="s">
        <v>22</v>
      </c>
      <c r="D33" s="34">
        <v>82002</v>
      </c>
      <c r="E33" s="34">
        <v>297903</v>
      </c>
      <c r="F33" s="34">
        <v>224546</v>
      </c>
      <c r="G33" s="34">
        <v>306440</v>
      </c>
      <c r="H33" s="6" t="s">
        <v>22</v>
      </c>
      <c r="I33" s="35">
        <f>SUM(D33:H33)</f>
        <v>910891</v>
      </c>
      <c r="J33" s="2"/>
      <c r="K33" s="2"/>
      <c r="L33" s="2"/>
      <c r="M33" s="2"/>
      <c r="N33" s="2"/>
      <c r="O33" s="2"/>
      <c r="P33" s="2"/>
      <c r="Q33" s="2"/>
    </row>
    <row r="34" spans="1:17" ht="16.5" x14ac:dyDescent="0.3">
      <c r="A34" s="1" t="s">
        <v>33</v>
      </c>
      <c r="B34" s="1"/>
      <c r="C34" s="1"/>
      <c r="D34" s="1"/>
      <c r="E34" s="1"/>
      <c r="F34" s="1"/>
      <c r="G34" s="1"/>
      <c r="H34" s="1"/>
      <c r="I34" s="1"/>
    </row>
    <row r="35" spans="1:17" ht="16.5" x14ac:dyDescent="0.3">
      <c r="A35" s="4" t="s">
        <v>34</v>
      </c>
      <c r="B35" s="4"/>
      <c r="C35" s="4"/>
      <c r="D35" s="4"/>
      <c r="E35" s="4"/>
      <c r="F35" s="4"/>
      <c r="G35" s="4"/>
      <c r="H35" s="4"/>
      <c r="I35" s="4"/>
    </row>
    <row r="36" spans="1:17" x14ac:dyDescent="0.25">
      <c r="A36" s="36"/>
      <c r="B36" s="36"/>
      <c r="C36" s="36"/>
      <c r="D36" s="36"/>
      <c r="E36" s="37"/>
      <c r="F36" s="37"/>
      <c r="G36" s="36"/>
      <c r="H36" s="36"/>
      <c r="I36" s="36"/>
    </row>
    <row r="37" spans="1:17" x14ac:dyDescent="0.25">
      <c r="A37" s="9" t="s">
        <v>2</v>
      </c>
      <c r="B37" s="10" t="s">
        <v>35</v>
      </c>
      <c r="C37" s="10"/>
      <c r="D37" s="10"/>
      <c r="E37" s="9" t="s">
        <v>4</v>
      </c>
      <c r="F37" s="9" t="s">
        <v>5</v>
      </c>
      <c r="G37" s="9" t="s">
        <v>5</v>
      </c>
      <c r="H37" s="9" t="s">
        <v>5</v>
      </c>
      <c r="I37" s="9" t="s">
        <v>6</v>
      </c>
    </row>
    <row r="38" spans="1:17" x14ac:dyDescent="0.25">
      <c r="A38" s="9" t="s">
        <v>7</v>
      </c>
      <c r="B38" s="9" t="s">
        <v>8</v>
      </c>
      <c r="C38" s="9" t="s">
        <v>9</v>
      </c>
      <c r="D38" s="9" t="s">
        <v>10</v>
      </c>
      <c r="E38" s="9" t="s">
        <v>11</v>
      </c>
      <c r="F38" s="9" t="s">
        <v>12</v>
      </c>
      <c r="G38" s="9" t="s">
        <v>12</v>
      </c>
      <c r="H38" s="9" t="s">
        <v>13</v>
      </c>
      <c r="I38" s="11"/>
    </row>
    <row r="39" spans="1:17" x14ac:dyDescent="0.25">
      <c r="A39" s="11"/>
      <c r="B39" s="11"/>
      <c r="C39" s="11"/>
      <c r="D39" s="11"/>
      <c r="E39" s="9" t="s">
        <v>14</v>
      </c>
      <c r="F39" s="9" t="s">
        <v>15</v>
      </c>
      <c r="G39" s="9" t="s">
        <v>16</v>
      </c>
      <c r="H39" s="9" t="s">
        <v>17</v>
      </c>
      <c r="I39" s="11"/>
    </row>
    <row r="40" spans="1:17" x14ac:dyDescent="0.25">
      <c r="A40" s="11"/>
      <c r="B40" s="11"/>
      <c r="C40" s="11"/>
      <c r="D40" s="11"/>
      <c r="E40" s="11"/>
      <c r="F40" s="11"/>
      <c r="G40" s="11"/>
      <c r="H40" s="9" t="s">
        <v>18</v>
      </c>
      <c r="I40" s="11"/>
    </row>
    <row r="41" spans="1:17" x14ac:dyDescent="0.25">
      <c r="A41" s="11"/>
      <c r="B41" s="11"/>
      <c r="C41" s="11"/>
      <c r="D41" s="11"/>
      <c r="E41" s="11"/>
      <c r="F41" s="11"/>
      <c r="G41" s="11"/>
      <c r="H41" s="9" t="s">
        <v>19</v>
      </c>
      <c r="I41" s="11"/>
    </row>
    <row r="42" spans="1:17" x14ac:dyDescent="0.25">
      <c r="A42" s="12">
        <v>-1</v>
      </c>
      <c r="B42" s="12">
        <v>-2</v>
      </c>
      <c r="C42" s="12">
        <v>-3</v>
      </c>
      <c r="D42" s="12">
        <v>-4</v>
      </c>
      <c r="E42" s="12">
        <v>-5</v>
      </c>
      <c r="F42" s="12">
        <v>-6</v>
      </c>
      <c r="G42" s="12">
        <v>-7</v>
      </c>
      <c r="H42" s="12">
        <v>-8</v>
      </c>
      <c r="I42" s="12">
        <v>-9</v>
      </c>
    </row>
    <row r="43" spans="1:17" x14ac:dyDescent="0.25">
      <c r="A43" s="13" t="s">
        <v>36</v>
      </c>
      <c r="B43" s="11"/>
      <c r="C43" s="11"/>
      <c r="D43" s="11"/>
      <c r="E43" s="11"/>
      <c r="F43" s="11"/>
      <c r="G43" s="11"/>
      <c r="H43" s="11"/>
      <c r="I43" s="11"/>
    </row>
    <row r="44" spans="1:17" x14ac:dyDescent="0.25">
      <c r="A44" s="9" t="s">
        <v>21</v>
      </c>
      <c r="B44" s="38">
        <v>62517</v>
      </c>
      <c r="C44" s="9" t="s">
        <v>22</v>
      </c>
      <c r="D44" s="38">
        <v>62517</v>
      </c>
      <c r="E44" s="38">
        <v>258929</v>
      </c>
      <c r="F44" s="38">
        <v>160208</v>
      </c>
      <c r="G44" s="38">
        <v>3287</v>
      </c>
      <c r="H44" s="11" t="s">
        <v>23</v>
      </c>
      <c r="I44" s="38">
        <v>484941</v>
      </c>
    </row>
    <row r="45" spans="1:17" x14ac:dyDescent="0.25">
      <c r="A45" s="9" t="s">
        <v>24</v>
      </c>
      <c r="B45" s="38">
        <v>38843</v>
      </c>
      <c r="C45" s="9" t="s">
        <v>22</v>
      </c>
      <c r="D45" s="38">
        <v>38843</v>
      </c>
      <c r="E45" s="9" t="s">
        <v>22</v>
      </c>
      <c r="F45" s="38">
        <v>263906</v>
      </c>
      <c r="G45" s="9" t="s">
        <v>22</v>
      </c>
      <c r="H45" s="11" t="s">
        <v>22</v>
      </c>
      <c r="I45" s="38">
        <f>SUM(D45:H45)</f>
        <v>302749</v>
      </c>
    </row>
    <row r="46" spans="1:17" x14ac:dyDescent="0.25">
      <c r="A46" s="9" t="s">
        <v>25</v>
      </c>
      <c r="B46" s="38">
        <v>43024</v>
      </c>
      <c r="C46" s="9" t="s">
        <v>22</v>
      </c>
      <c r="D46" s="38">
        <v>43024</v>
      </c>
      <c r="E46" s="9" t="s">
        <v>22</v>
      </c>
      <c r="F46" s="38">
        <v>246913</v>
      </c>
      <c r="G46" s="9" t="s">
        <v>22</v>
      </c>
      <c r="H46" s="11" t="s">
        <v>22</v>
      </c>
      <c r="I46" s="38">
        <f>SUM(D46:H46)</f>
        <v>289937</v>
      </c>
    </row>
    <row r="47" spans="1:17" x14ac:dyDescent="0.25">
      <c r="A47" s="9" t="s">
        <v>26</v>
      </c>
      <c r="B47" s="38">
        <v>50717</v>
      </c>
      <c r="C47" s="9" t="s">
        <v>22</v>
      </c>
      <c r="D47" s="38">
        <v>50717</v>
      </c>
      <c r="E47" s="9" t="s">
        <v>22</v>
      </c>
      <c r="F47" s="38">
        <v>284613</v>
      </c>
      <c r="G47" s="39">
        <v>417</v>
      </c>
      <c r="H47" s="11" t="s">
        <v>22</v>
      </c>
      <c r="I47" s="38">
        <v>335747</v>
      </c>
    </row>
    <row r="48" spans="1:17" x14ac:dyDescent="0.25">
      <c r="A48" s="9" t="s">
        <v>27</v>
      </c>
      <c r="B48" s="38">
        <v>48420</v>
      </c>
      <c r="C48" s="9" t="s">
        <v>22</v>
      </c>
      <c r="D48" s="38">
        <v>48420</v>
      </c>
      <c r="E48" s="39">
        <v>265761</v>
      </c>
      <c r="F48" s="38">
        <v>265035</v>
      </c>
      <c r="G48" s="39">
        <v>1655</v>
      </c>
      <c r="H48" s="11" t="s">
        <v>23</v>
      </c>
      <c r="I48" s="38">
        <f>SUM(D48:G48)</f>
        <v>580871</v>
      </c>
    </row>
    <row r="49" spans="1:9" x14ac:dyDescent="0.25">
      <c r="A49" s="9" t="s">
        <v>28</v>
      </c>
      <c r="B49" s="38">
        <v>62155</v>
      </c>
      <c r="C49" s="9"/>
      <c r="D49" s="38">
        <v>62155</v>
      </c>
      <c r="E49" s="39">
        <v>546963</v>
      </c>
      <c r="F49" s="38">
        <v>124396</v>
      </c>
      <c r="G49" s="39">
        <v>227896</v>
      </c>
      <c r="H49" s="11" t="s">
        <v>22</v>
      </c>
      <c r="I49" s="38">
        <v>961410</v>
      </c>
    </row>
    <row r="50" spans="1:9" x14ac:dyDescent="0.25">
      <c r="A50" s="9" t="s">
        <v>29</v>
      </c>
      <c r="B50" s="38">
        <v>59606</v>
      </c>
      <c r="C50" s="9" t="s">
        <v>22</v>
      </c>
      <c r="D50" s="38">
        <v>59606</v>
      </c>
      <c r="E50" s="39">
        <v>464055</v>
      </c>
      <c r="F50" s="38">
        <v>375512</v>
      </c>
      <c r="G50" s="39">
        <v>350289</v>
      </c>
      <c r="H50" s="11" t="s">
        <v>22</v>
      </c>
      <c r="I50" s="38">
        <v>1249462</v>
      </c>
    </row>
    <row r="51" spans="1:9" x14ac:dyDescent="0.25">
      <c r="A51" s="13" t="s">
        <v>37</v>
      </c>
      <c r="B51" s="11"/>
      <c r="C51" s="11"/>
      <c r="D51" s="11"/>
      <c r="E51" s="11"/>
      <c r="F51" s="11"/>
      <c r="G51" s="11"/>
      <c r="H51" s="11"/>
      <c r="I51" s="11"/>
    </row>
    <row r="52" spans="1:9" x14ac:dyDescent="0.25">
      <c r="A52" s="9" t="s">
        <v>21</v>
      </c>
      <c r="B52" s="38">
        <v>116024</v>
      </c>
      <c r="C52" s="9" t="s">
        <v>22</v>
      </c>
      <c r="D52" s="38">
        <v>116024</v>
      </c>
      <c r="E52" s="38">
        <v>221576</v>
      </c>
      <c r="F52" s="38">
        <v>113860</v>
      </c>
      <c r="G52" s="38">
        <v>136473</v>
      </c>
      <c r="H52" s="11" t="s">
        <v>23</v>
      </c>
      <c r="I52" s="38">
        <v>587933</v>
      </c>
    </row>
    <row r="53" spans="1:9" x14ac:dyDescent="0.25">
      <c r="A53" s="9" t="s">
        <v>24</v>
      </c>
      <c r="B53" s="38">
        <v>52478</v>
      </c>
      <c r="C53" s="9" t="s">
        <v>22</v>
      </c>
      <c r="D53" s="38">
        <v>52478</v>
      </c>
      <c r="E53" s="38">
        <v>106516</v>
      </c>
      <c r="F53" s="38">
        <v>149715</v>
      </c>
      <c r="G53" s="38">
        <v>128342</v>
      </c>
      <c r="H53" s="11" t="s">
        <v>23</v>
      </c>
      <c r="I53" s="38">
        <f>SUM(D53:H53)</f>
        <v>437051</v>
      </c>
    </row>
    <row r="54" spans="1:9" x14ac:dyDescent="0.25">
      <c r="A54" s="9" t="s">
        <v>25</v>
      </c>
      <c r="B54" s="38">
        <v>41259</v>
      </c>
      <c r="C54" s="9" t="s">
        <v>22</v>
      </c>
      <c r="D54" s="38">
        <v>41259</v>
      </c>
      <c r="E54" s="38">
        <v>129791</v>
      </c>
      <c r="F54" s="38">
        <v>146300</v>
      </c>
      <c r="G54" s="38">
        <v>170084</v>
      </c>
      <c r="H54" s="9" t="s">
        <v>22</v>
      </c>
      <c r="I54" s="38">
        <f>SUM(D54:H54)</f>
        <v>487434</v>
      </c>
    </row>
    <row r="55" spans="1:9" x14ac:dyDescent="0.25">
      <c r="A55" s="9" t="s">
        <v>26</v>
      </c>
      <c r="B55" s="38">
        <v>44939</v>
      </c>
      <c r="C55" s="9" t="s">
        <v>22</v>
      </c>
      <c r="D55" s="38">
        <v>44939</v>
      </c>
      <c r="E55" s="38">
        <v>120546</v>
      </c>
      <c r="F55" s="38">
        <v>289332</v>
      </c>
      <c r="G55" s="38">
        <v>65034</v>
      </c>
      <c r="H55" s="9" t="s">
        <v>22</v>
      </c>
      <c r="I55" s="38">
        <f>SUM(D55:H55)</f>
        <v>519851</v>
      </c>
    </row>
    <row r="56" spans="1:9" x14ac:dyDescent="0.25">
      <c r="A56" s="9" t="s">
        <v>27</v>
      </c>
      <c r="B56" s="38">
        <v>48412</v>
      </c>
      <c r="C56" s="9" t="s">
        <v>22</v>
      </c>
      <c r="D56" s="38">
        <v>48412</v>
      </c>
      <c r="E56" s="38">
        <v>314552</v>
      </c>
      <c r="F56" s="38">
        <v>190410</v>
      </c>
      <c r="G56" s="39">
        <v>92571</v>
      </c>
      <c r="H56" s="9" t="s">
        <v>23</v>
      </c>
      <c r="I56" s="38">
        <f>SUM(D56:G56)</f>
        <v>645945</v>
      </c>
    </row>
    <row r="57" spans="1:9" x14ac:dyDescent="0.25">
      <c r="A57" s="9" t="s">
        <v>28</v>
      </c>
      <c r="B57" s="38">
        <v>58668</v>
      </c>
      <c r="C57" s="9" t="s">
        <v>22</v>
      </c>
      <c r="D57" s="38">
        <v>58668</v>
      </c>
      <c r="E57" s="39">
        <v>153389</v>
      </c>
      <c r="F57" s="38">
        <v>273878</v>
      </c>
      <c r="G57" s="39">
        <v>300573</v>
      </c>
      <c r="H57" s="11" t="s">
        <v>22</v>
      </c>
      <c r="I57" s="38">
        <v>786508</v>
      </c>
    </row>
    <row r="58" spans="1:9" x14ac:dyDescent="0.25">
      <c r="A58" s="9" t="s">
        <v>29</v>
      </c>
      <c r="B58" s="38">
        <v>63072</v>
      </c>
      <c r="C58" s="9" t="s">
        <v>22</v>
      </c>
      <c r="D58" s="38">
        <v>63072</v>
      </c>
      <c r="E58" s="39">
        <v>463809</v>
      </c>
      <c r="F58" s="38">
        <v>314396</v>
      </c>
      <c r="G58" s="39">
        <v>209813</v>
      </c>
      <c r="H58" s="11" t="s">
        <v>22</v>
      </c>
      <c r="I58" s="38">
        <v>1051090</v>
      </c>
    </row>
    <row r="59" spans="1:9" x14ac:dyDescent="0.25">
      <c r="A59" s="13" t="s">
        <v>38</v>
      </c>
      <c r="B59" s="11"/>
      <c r="C59" s="11"/>
      <c r="D59" s="11"/>
      <c r="E59" s="11"/>
      <c r="F59" s="11"/>
      <c r="G59" s="11"/>
      <c r="H59" s="11"/>
      <c r="I59" s="11"/>
    </row>
    <row r="60" spans="1:9" x14ac:dyDescent="0.25">
      <c r="A60" s="9" t="s">
        <v>21</v>
      </c>
      <c r="B60" s="38">
        <v>55341</v>
      </c>
      <c r="C60" s="9" t="s">
        <v>22</v>
      </c>
      <c r="D60" s="38">
        <v>55341</v>
      </c>
      <c r="E60" s="38">
        <v>327953</v>
      </c>
      <c r="F60" s="38">
        <v>312599</v>
      </c>
      <c r="G60" s="38">
        <v>24459</v>
      </c>
      <c r="H60" s="9" t="s">
        <v>23</v>
      </c>
      <c r="I60" s="38">
        <v>720352</v>
      </c>
    </row>
    <row r="61" spans="1:9" x14ac:dyDescent="0.25">
      <c r="A61" s="9" t="s">
        <v>24</v>
      </c>
      <c r="B61" s="38">
        <v>53118</v>
      </c>
      <c r="C61" s="9" t="s">
        <v>22</v>
      </c>
      <c r="D61" s="38">
        <v>53118</v>
      </c>
      <c r="E61" s="38">
        <v>221993</v>
      </c>
      <c r="F61" s="38">
        <v>489265</v>
      </c>
      <c r="G61" s="38">
        <v>147362</v>
      </c>
      <c r="H61" s="9" t="s">
        <v>23</v>
      </c>
      <c r="I61" s="38">
        <f>SUM(D61:H61)</f>
        <v>911738</v>
      </c>
    </row>
    <row r="62" spans="1:9" x14ac:dyDescent="0.25">
      <c r="A62" s="9" t="s">
        <v>25</v>
      </c>
      <c r="B62" s="38">
        <v>47958</v>
      </c>
      <c r="C62" s="9" t="s">
        <v>22</v>
      </c>
      <c r="D62" s="38">
        <v>47958</v>
      </c>
      <c r="E62" s="38">
        <v>188682</v>
      </c>
      <c r="F62" s="38">
        <v>487368</v>
      </c>
      <c r="G62" s="38">
        <v>93617</v>
      </c>
      <c r="H62" s="9" t="s">
        <v>22</v>
      </c>
      <c r="I62" s="38">
        <f>SUM(D62:H62)</f>
        <v>817625</v>
      </c>
    </row>
    <row r="63" spans="1:9" x14ac:dyDescent="0.25">
      <c r="A63" s="9" t="s">
        <v>26</v>
      </c>
      <c r="B63" s="38">
        <v>50283</v>
      </c>
      <c r="C63" s="9" t="s">
        <v>22</v>
      </c>
      <c r="D63" s="38">
        <v>50283</v>
      </c>
      <c r="E63" s="38">
        <v>187091</v>
      </c>
      <c r="F63" s="38">
        <v>515439</v>
      </c>
      <c r="G63" s="38">
        <v>53750</v>
      </c>
      <c r="H63" s="9" t="s">
        <v>22</v>
      </c>
      <c r="I63" s="38">
        <f>SUM(D63:H63)</f>
        <v>806563</v>
      </c>
    </row>
    <row r="64" spans="1:9" x14ac:dyDescent="0.25">
      <c r="A64" s="9" t="s">
        <v>27</v>
      </c>
      <c r="B64" s="38">
        <v>58534</v>
      </c>
      <c r="C64" s="9" t="s">
        <v>22</v>
      </c>
      <c r="D64" s="38">
        <v>58534</v>
      </c>
      <c r="E64" s="38">
        <v>438737</v>
      </c>
      <c r="F64" s="38">
        <v>452483</v>
      </c>
      <c r="G64" s="38">
        <v>64365</v>
      </c>
      <c r="H64" s="9" t="s">
        <v>22</v>
      </c>
      <c r="I64" s="38">
        <f>SUM(D64:H64)</f>
        <v>1014119</v>
      </c>
    </row>
    <row r="65" spans="1:9" x14ac:dyDescent="0.25">
      <c r="A65" s="9" t="s">
        <v>28</v>
      </c>
      <c r="B65" s="38">
        <v>63987</v>
      </c>
      <c r="C65" s="9" t="s">
        <v>22</v>
      </c>
      <c r="D65" s="38">
        <v>63987</v>
      </c>
      <c r="E65" s="39">
        <v>998015</v>
      </c>
      <c r="F65" s="38">
        <v>450450</v>
      </c>
      <c r="G65" s="39" t="s">
        <v>22</v>
      </c>
      <c r="H65" s="11" t="s">
        <v>22</v>
      </c>
      <c r="I65" s="38">
        <v>1512452</v>
      </c>
    </row>
    <row r="66" spans="1:9" x14ac:dyDescent="0.25">
      <c r="A66" s="9" t="s">
        <v>29</v>
      </c>
      <c r="B66" s="38">
        <v>73047</v>
      </c>
      <c r="C66" s="9" t="s">
        <v>22</v>
      </c>
      <c r="D66" s="38">
        <v>73047</v>
      </c>
      <c r="E66" s="39">
        <v>590241</v>
      </c>
      <c r="F66" s="38">
        <v>520927</v>
      </c>
      <c r="G66" s="39">
        <v>461852</v>
      </c>
      <c r="H66" s="11" t="s">
        <v>22</v>
      </c>
      <c r="I66" s="38">
        <v>1646067</v>
      </c>
    </row>
    <row r="67" spans="1:9" x14ac:dyDescent="0.25">
      <c r="A67" s="13" t="s">
        <v>39</v>
      </c>
      <c r="B67" s="11"/>
      <c r="C67" s="11"/>
      <c r="D67" s="11"/>
      <c r="E67" s="11"/>
      <c r="F67" s="11"/>
      <c r="G67" s="11"/>
      <c r="H67" s="11"/>
      <c r="I67" s="11"/>
    </row>
    <row r="68" spans="1:9" x14ac:dyDescent="0.25">
      <c r="A68" s="9" t="s">
        <v>21</v>
      </c>
      <c r="B68" s="38">
        <v>35534</v>
      </c>
      <c r="C68" s="9" t="s">
        <v>22</v>
      </c>
      <c r="D68" s="38">
        <v>35534</v>
      </c>
      <c r="E68" s="38">
        <v>146766</v>
      </c>
      <c r="F68" s="38">
        <v>45275</v>
      </c>
      <c r="G68" s="9" t="s">
        <v>22</v>
      </c>
      <c r="H68" s="11" t="s">
        <v>23</v>
      </c>
      <c r="I68" s="38">
        <v>227575</v>
      </c>
    </row>
    <row r="69" spans="1:9" x14ac:dyDescent="0.25">
      <c r="A69" s="27" t="s">
        <v>24</v>
      </c>
      <c r="B69" s="40">
        <v>17559</v>
      </c>
      <c r="C69" s="27" t="s">
        <v>22</v>
      </c>
      <c r="D69" s="40">
        <v>17559</v>
      </c>
      <c r="E69" s="40">
        <v>87072</v>
      </c>
      <c r="F69" s="40">
        <v>215189</v>
      </c>
      <c r="G69" s="27" t="s">
        <v>40</v>
      </c>
      <c r="H69" s="40" t="s">
        <v>23</v>
      </c>
      <c r="I69" s="41">
        <f>SUM(D69:H69)</f>
        <v>319820</v>
      </c>
    </row>
    <row r="70" spans="1:9" x14ac:dyDescent="0.25">
      <c r="A70" s="27" t="s">
        <v>25</v>
      </c>
      <c r="B70" s="40">
        <v>10842</v>
      </c>
      <c r="C70" s="27" t="s">
        <v>22</v>
      </c>
      <c r="D70" s="40">
        <v>10842</v>
      </c>
      <c r="E70" s="11" t="s">
        <v>22</v>
      </c>
      <c r="F70" s="40">
        <v>202838</v>
      </c>
      <c r="G70" s="27" t="s">
        <v>22</v>
      </c>
      <c r="H70" s="27" t="s">
        <v>22</v>
      </c>
      <c r="I70" s="41">
        <f>SUM(D70:H70)</f>
        <v>213680</v>
      </c>
    </row>
    <row r="71" spans="1:9" x14ac:dyDescent="0.25">
      <c r="A71" s="27" t="s">
        <v>26</v>
      </c>
      <c r="B71" s="40">
        <v>16381</v>
      </c>
      <c r="C71" s="27" t="s">
        <v>22</v>
      </c>
      <c r="D71" s="40">
        <v>16381</v>
      </c>
      <c r="E71" s="11" t="s">
        <v>22</v>
      </c>
      <c r="F71" s="40">
        <v>276129</v>
      </c>
      <c r="G71" s="40">
        <v>83770</v>
      </c>
      <c r="H71" s="27" t="s">
        <v>22</v>
      </c>
      <c r="I71" s="41">
        <f>SUM(D71:H71)</f>
        <v>376280</v>
      </c>
    </row>
    <row r="72" spans="1:9" x14ac:dyDescent="0.25">
      <c r="A72" s="30" t="s">
        <v>27</v>
      </c>
      <c r="B72" s="40">
        <v>19911</v>
      </c>
      <c r="C72" s="29" t="s">
        <v>22</v>
      </c>
      <c r="D72" s="40">
        <v>19911</v>
      </c>
      <c r="E72" s="40">
        <v>224711</v>
      </c>
      <c r="F72" s="40">
        <v>366296</v>
      </c>
      <c r="G72" s="40">
        <v>64619</v>
      </c>
      <c r="H72" s="30" t="s">
        <v>22</v>
      </c>
      <c r="I72" s="42">
        <f>SUM(D72:H72)</f>
        <v>675537</v>
      </c>
    </row>
    <row r="73" spans="1:9" x14ac:dyDescent="0.25">
      <c r="A73" s="9" t="s">
        <v>28</v>
      </c>
      <c r="B73" s="38">
        <v>20910</v>
      </c>
      <c r="C73" s="9" t="s">
        <v>22</v>
      </c>
      <c r="D73" s="38">
        <v>20910</v>
      </c>
      <c r="E73" s="39">
        <v>211997</v>
      </c>
      <c r="F73" s="38">
        <v>279969</v>
      </c>
      <c r="G73" s="39">
        <v>168165</v>
      </c>
      <c r="H73" s="11" t="s">
        <v>22</v>
      </c>
      <c r="I73" s="38">
        <v>681041</v>
      </c>
    </row>
    <row r="74" spans="1:9" x14ac:dyDescent="0.25">
      <c r="A74" s="43" t="s">
        <v>29</v>
      </c>
      <c r="B74" s="44">
        <v>18477</v>
      </c>
      <c r="C74" s="43" t="s">
        <v>22</v>
      </c>
      <c r="D74" s="44">
        <v>18477</v>
      </c>
      <c r="E74" s="45">
        <v>194548</v>
      </c>
      <c r="F74" s="44">
        <v>245854</v>
      </c>
      <c r="G74" s="45">
        <v>259547</v>
      </c>
      <c r="H74" s="6" t="s">
        <v>22</v>
      </c>
      <c r="I74" s="44">
        <v>718426</v>
      </c>
    </row>
    <row r="75" spans="1:9" ht="16.5" x14ac:dyDescent="0.3">
      <c r="A75" s="1" t="s">
        <v>33</v>
      </c>
      <c r="B75" s="1"/>
      <c r="C75" s="1"/>
      <c r="D75" s="1"/>
      <c r="E75" s="1"/>
      <c r="F75" s="1"/>
      <c r="G75" s="1"/>
      <c r="H75" s="1"/>
      <c r="I75" s="1"/>
    </row>
    <row r="76" spans="1:9" ht="16.5" x14ac:dyDescent="0.3">
      <c r="A76" s="46" t="s">
        <v>34</v>
      </c>
      <c r="B76" s="46"/>
      <c r="C76" s="46"/>
      <c r="D76" s="46"/>
      <c r="E76" s="46"/>
      <c r="F76" s="46"/>
      <c r="G76" s="46"/>
      <c r="H76" s="46"/>
      <c r="I76" s="46"/>
    </row>
    <row r="77" spans="1:9" ht="16.5" x14ac:dyDescent="0.3">
      <c r="A77" s="47"/>
      <c r="B77" s="47"/>
      <c r="C77" s="47"/>
      <c r="D77" s="47"/>
      <c r="E77" s="47"/>
      <c r="F77" s="47"/>
      <c r="G77" s="47"/>
      <c r="H77" s="47"/>
      <c r="I77" s="47"/>
    </row>
    <row r="78" spans="1:9" x14ac:dyDescent="0.25">
      <c r="A78" s="48" t="s">
        <v>2</v>
      </c>
      <c r="B78" s="10" t="s">
        <v>41</v>
      </c>
      <c r="C78" s="10"/>
      <c r="D78" s="10"/>
      <c r="E78" s="48" t="s">
        <v>4</v>
      </c>
      <c r="F78" s="48" t="s">
        <v>5</v>
      </c>
      <c r="G78" s="48" t="s">
        <v>5</v>
      </c>
      <c r="H78" s="48" t="s">
        <v>5</v>
      </c>
      <c r="I78" s="48" t="s">
        <v>6</v>
      </c>
    </row>
    <row r="79" spans="1:9" x14ac:dyDescent="0.25">
      <c r="A79" s="9" t="s">
        <v>7</v>
      </c>
      <c r="B79" s="9" t="s">
        <v>8</v>
      </c>
      <c r="C79" s="9" t="s">
        <v>9</v>
      </c>
      <c r="D79" s="9" t="s">
        <v>10</v>
      </c>
      <c r="E79" s="9" t="s">
        <v>11</v>
      </c>
      <c r="F79" s="9" t="s">
        <v>12</v>
      </c>
      <c r="G79" s="9" t="s">
        <v>12</v>
      </c>
      <c r="H79" s="9" t="s">
        <v>13</v>
      </c>
      <c r="I79" s="11"/>
    </row>
    <row r="80" spans="1:9" x14ac:dyDescent="0.25">
      <c r="A80" s="11"/>
      <c r="B80" s="11"/>
      <c r="C80" s="11"/>
      <c r="D80" s="11"/>
      <c r="E80" s="9" t="s">
        <v>14</v>
      </c>
      <c r="F80" s="9" t="s">
        <v>15</v>
      </c>
      <c r="G80" s="9" t="s">
        <v>16</v>
      </c>
      <c r="H80" s="9" t="s">
        <v>17</v>
      </c>
      <c r="I80" s="11"/>
    </row>
    <row r="81" spans="1:9" x14ac:dyDescent="0.25">
      <c r="A81" s="11"/>
      <c r="B81" s="11"/>
      <c r="C81" s="11"/>
      <c r="D81" s="11"/>
      <c r="E81" s="11"/>
      <c r="F81" s="11"/>
      <c r="G81" s="11"/>
      <c r="H81" s="9" t="s">
        <v>18</v>
      </c>
      <c r="I81" s="11"/>
    </row>
    <row r="82" spans="1:9" x14ac:dyDescent="0.25">
      <c r="A82" s="11"/>
      <c r="B82" s="11"/>
      <c r="C82" s="11"/>
      <c r="D82" s="11"/>
      <c r="E82" s="11"/>
      <c r="F82" s="11"/>
      <c r="G82" s="11"/>
      <c r="H82" s="9" t="s">
        <v>19</v>
      </c>
      <c r="I82" s="11"/>
    </row>
    <row r="83" spans="1:9" x14ac:dyDescent="0.25">
      <c r="A83" s="12">
        <v>-1</v>
      </c>
      <c r="B83" s="12">
        <v>-2</v>
      </c>
      <c r="C83" s="12">
        <v>-3</v>
      </c>
      <c r="D83" s="12">
        <v>-4</v>
      </c>
      <c r="E83" s="12">
        <v>-5</v>
      </c>
      <c r="F83" s="12">
        <v>-6</v>
      </c>
      <c r="G83" s="12">
        <v>-7</v>
      </c>
      <c r="H83" s="12">
        <v>-8</v>
      </c>
      <c r="I83" s="12">
        <v>-9</v>
      </c>
    </row>
    <row r="84" spans="1:9" x14ac:dyDescent="0.25">
      <c r="A84" s="49" t="s">
        <v>42</v>
      </c>
      <c r="B84" s="11"/>
      <c r="C84" s="11"/>
      <c r="D84" s="11"/>
      <c r="E84" s="11"/>
      <c r="F84" s="11"/>
      <c r="G84" s="11"/>
      <c r="H84" s="11"/>
      <c r="I84" s="11"/>
    </row>
    <row r="85" spans="1:9" x14ac:dyDescent="0.25">
      <c r="A85" s="24" t="s">
        <v>21</v>
      </c>
      <c r="B85" s="50">
        <v>53363</v>
      </c>
      <c r="C85" s="9" t="s">
        <v>22</v>
      </c>
      <c r="D85" s="50">
        <v>53363</v>
      </c>
      <c r="E85" s="50">
        <v>211705</v>
      </c>
      <c r="F85" s="50">
        <v>201340</v>
      </c>
      <c r="G85" s="50">
        <v>311537</v>
      </c>
      <c r="H85" s="9" t="s">
        <v>23</v>
      </c>
      <c r="I85" s="50">
        <v>777945</v>
      </c>
    </row>
    <row r="86" spans="1:9" x14ac:dyDescent="0.25">
      <c r="A86" s="24" t="s">
        <v>24</v>
      </c>
      <c r="B86" s="50">
        <v>30381</v>
      </c>
      <c r="C86" s="9" t="s">
        <v>22</v>
      </c>
      <c r="D86" s="50">
        <v>30381</v>
      </c>
      <c r="E86" s="50">
        <v>111991</v>
      </c>
      <c r="F86" s="50">
        <v>211757</v>
      </c>
      <c r="G86" s="50">
        <v>130454</v>
      </c>
      <c r="H86" s="9" t="s">
        <v>22</v>
      </c>
      <c r="I86" s="50">
        <f>SUM(D86:H86)</f>
        <v>484583</v>
      </c>
    </row>
    <row r="87" spans="1:9" x14ac:dyDescent="0.25">
      <c r="A87" s="24" t="s">
        <v>25</v>
      </c>
      <c r="B87" s="50">
        <v>24794</v>
      </c>
      <c r="C87" s="9" t="s">
        <v>22</v>
      </c>
      <c r="D87" s="50">
        <v>24794</v>
      </c>
      <c r="E87" s="50">
        <v>128968</v>
      </c>
      <c r="F87" s="50">
        <v>130623</v>
      </c>
      <c r="G87" s="50">
        <v>80876</v>
      </c>
      <c r="H87" s="9" t="s">
        <v>22</v>
      </c>
      <c r="I87" s="50">
        <f>SUM(D87:H87)</f>
        <v>365261</v>
      </c>
    </row>
    <row r="88" spans="1:9" x14ac:dyDescent="0.25">
      <c r="A88" s="24" t="s">
        <v>26</v>
      </c>
      <c r="B88" s="50">
        <v>25197</v>
      </c>
      <c r="C88" s="9" t="s">
        <v>22</v>
      </c>
      <c r="D88" s="50">
        <v>25197</v>
      </c>
      <c r="E88" s="50">
        <v>21745</v>
      </c>
      <c r="F88" s="50">
        <v>254240</v>
      </c>
      <c r="G88" s="50">
        <v>165621</v>
      </c>
      <c r="H88" s="9" t="s">
        <v>22</v>
      </c>
      <c r="I88" s="50">
        <f>SUM(D88:H88)</f>
        <v>466803</v>
      </c>
    </row>
    <row r="89" spans="1:9" x14ac:dyDescent="0.25">
      <c r="A89" s="24" t="s">
        <v>27</v>
      </c>
      <c r="B89" s="50">
        <v>37210</v>
      </c>
      <c r="C89" s="9" t="s">
        <v>22</v>
      </c>
      <c r="D89" s="50">
        <v>37210</v>
      </c>
      <c r="E89" s="50">
        <v>263548</v>
      </c>
      <c r="F89" s="50">
        <v>252280</v>
      </c>
      <c r="G89" s="50">
        <v>136825</v>
      </c>
      <c r="H89" s="9" t="s">
        <v>22</v>
      </c>
      <c r="I89" s="50">
        <f>SUM(D89:H89)</f>
        <v>689863</v>
      </c>
    </row>
    <row r="90" spans="1:9" x14ac:dyDescent="0.25">
      <c r="A90" s="24" t="s">
        <v>28</v>
      </c>
      <c r="B90" s="50">
        <v>37586</v>
      </c>
      <c r="C90" s="9" t="s">
        <v>22</v>
      </c>
      <c r="D90" s="50">
        <v>37586</v>
      </c>
      <c r="E90" s="50">
        <v>354019</v>
      </c>
      <c r="F90" s="50">
        <v>286849</v>
      </c>
      <c r="G90" s="50">
        <v>358407</v>
      </c>
      <c r="H90" s="9" t="s">
        <v>22</v>
      </c>
      <c r="I90" s="50">
        <v>1036861</v>
      </c>
    </row>
    <row r="91" spans="1:9" x14ac:dyDescent="0.25">
      <c r="A91" s="24" t="s">
        <v>29</v>
      </c>
      <c r="B91" s="50">
        <v>44059</v>
      </c>
      <c r="C91" s="9" t="s">
        <v>22</v>
      </c>
      <c r="D91" s="50">
        <v>44059</v>
      </c>
      <c r="E91" s="50">
        <v>278128</v>
      </c>
      <c r="F91" s="50">
        <v>261585</v>
      </c>
      <c r="G91" s="50">
        <v>396335</v>
      </c>
      <c r="H91" s="9" t="s">
        <v>22</v>
      </c>
      <c r="I91" s="50">
        <v>980107</v>
      </c>
    </row>
    <row r="92" spans="1:9" x14ac:dyDescent="0.25">
      <c r="A92" s="49" t="s">
        <v>43</v>
      </c>
      <c r="B92" s="24"/>
      <c r="C92" s="11"/>
      <c r="D92" s="51"/>
      <c r="E92" s="51"/>
      <c r="F92" s="51"/>
      <c r="G92" s="51"/>
      <c r="H92" s="11"/>
      <c r="I92" s="51"/>
    </row>
    <row r="93" spans="1:9" x14ac:dyDescent="0.25">
      <c r="A93" s="24" t="s">
        <v>21</v>
      </c>
      <c r="B93" s="50">
        <v>92263</v>
      </c>
      <c r="C93" s="9" t="s">
        <v>22</v>
      </c>
      <c r="D93" s="50">
        <v>92263</v>
      </c>
      <c r="E93" s="50">
        <v>316567</v>
      </c>
      <c r="F93" s="50">
        <v>230324</v>
      </c>
      <c r="G93" s="50">
        <v>139884</v>
      </c>
      <c r="H93" s="9" t="s">
        <v>23</v>
      </c>
      <c r="I93" s="50">
        <v>779038</v>
      </c>
    </row>
    <row r="94" spans="1:9" x14ac:dyDescent="0.25">
      <c r="A94" s="24" t="s">
        <v>24</v>
      </c>
      <c r="B94" s="50">
        <v>34894</v>
      </c>
      <c r="C94" s="9" t="s">
        <v>22</v>
      </c>
      <c r="D94" s="50">
        <v>34894</v>
      </c>
      <c r="E94" s="24" t="s">
        <v>22</v>
      </c>
      <c r="F94" s="50">
        <v>199048</v>
      </c>
      <c r="G94" s="50">
        <v>109728</v>
      </c>
      <c r="H94" s="9" t="s">
        <v>22</v>
      </c>
      <c r="I94" s="50">
        <f>SUM(D94:H94)</f>
        <v>343670</v>
      </c>
    </row>
    <row r="95" spans="1:9" x14ac:dyDescent="0.25">
      <c r="A95" s="24" t="s">
        <v>25</v>
      </c>
      <c r="B95" s="50">
        <v>29893</v>
      </c>
      <c r="C95" s="9" t="s">
        <v>22</v>
      </c>
      <c r="D95" s="50">
        <v>29893</v>
      </c>
      <c r="E95" s="50">
        <v>175132</v>
      </c>
      <c r="F95" s="50">
        <v>200532</v>
      </c>
      <c r="G95" s="50">
        <v>85835</v>
      </c>
      <c r="H95" s="9" t="s">
        <v>22</v>
      </c>
      <c r="I95" s="50">
        <f>SUM(D95:H95)</f>
        <v>491392</v>
      </c>
    </row>
    <row r="96" spans="1:9" x14ac:dyDescent="0.25">
      <c r="A96" s="24" t="s">
        <v>26</v>
      </c>
      <c r="B96" s="50">
        <v>34765</v>
      </c>
      <c r="C96" s="9" t="s">
        <v>22</v>
      </c>
      <c r="D96" s="50">
        <v>34765</v>
      </c>
      <c r="E96" s="52">
        <v>196886</v>
      </c>
      <c r="F96" s="50">
        <v>208678</v>
      </c>
      <c r="G96" s="50">
        <v>185758</v>
      </c>
      <c r="H96" s="9" t="s">
        <v>22</v>
      </c>
      <c r="I96" s="50">
        <f>SUM(D96:H96)</f>
        <v>626087</v>
      </c>
    </row>
    <row r="97" spans="1:9" x14ac:dyDescent="0.25">
      <c r="A97" s="24" t="s">
        <v>27</v>
      </c>
      <c r="B97" s="50">
        <v>49457</v>
      </c>
      <c r="C97" s="9" t="s">
        <v>22</v>
      </c>
      <c r="D97" s="50">
        <v>49457</v>
      </c>
      <c r="E97" s="52">
        <v>321167</v>
      </c>
      <c r="F97" s="50">
        <v>205450</v>
      </c>
      <c r="G97" s="50">
        <v>101712</v>
      </c>
      <c r="H97" s="9" t="s">
        <v>22</v>
      </c>
      <c r="I97" s="50">
        <f>SUM(D97:H97)</f>
        <v>677786</v>
      </c>
    </row>
    <row r="98" spans="1:9" x14ac:dyDescent="0.25">
      <c r="A98" s="24" t="s">
        <v>28</v>
      </c>
      <c r="B98" s="50">
        <v>51983</v>
      </c>
      <c r="C98" s="9" t="s">
        <v>22</v>
      </c>
      <c r="D98" s="50">
        <v>51983</v>
      </c>
      <c r="E98" s="50">
        <v>328395</v>
      </c>
      <c r="F98" s="50">
        <v>121951</v>
      </c>
      <c r="G98" s="50">
        <v>219153</v>
      </c>
      <c r="H98" s="9" t="s">
        <v>22</v>
      </c>
      <c r="I98" s="50">
        <v>721482</v>
      </c>
    </row>
    <row r="99" spans="1:9" x14ac:dyDescent="0.25">
      <c r="A99" s="24" t="s">
        <v>29</v>
      </c>
      <c r="B99" s="50">
        <v>52760</v>
      </c>
      <c r="C99" s="9" t="s">
        <v>22</v>
      </c>
      <c r="D99" s="50">
        <v>52760</v>
      </c>
      <c r="E99" s="50">
        <v>405567</v>
      </c>
      <c r="F99" s="50">
        <v>132703</v>
      </c>
      <c r="G99" s="50">
        <v>250979</v>
      </c>
      <c r="H99" s="9" t="s">
        <v>22</v>
      </c>
      <c r="I99" s="50">
        <v>842009</v>
      </c>
    </row>
    <row r="100" spans="1:9" x14ac:dyDescent="0.25">
      <c r="A100" s="49" t="s">
        <v>44</v>
      </c>
      <c r="B100" s="51"/>
      <c r="C100" s="11"/>
      <c r="D100" s="51"/>
      <c r="E100" s="51"/>
      <c r="F100" s="51"/>
      <c r="G100" s="51"/>
      <c r="H100" s="11"/>
      <c r="I100" s="51"/>
    </row>
    <row r="101" spans="1:9" x14ac:dyDescent="0.25">
      <c r="A101" s="24" t="s">
        <v>21</v>
      </c>
      <c r="B101" s="50">
        <v>52102</v>
      </c>
      <c r="C101" s="9" t="s">
        <v>22</v>
      </c>
      <c r="D101" s="50">
        <v>52102</v>
      </c>
      <c r="E101" s="50">
        <v>279976</v>
      </c>
      <c r="F101" s="50">
        <v>129832</v>
      </c>
      <c r="G101" s="50">
        <v>57396</v>
      </c>
      <c r="H101" s="9" t="s">
        <v>23</v>
      </c>
      <c r="I101" s="50">
        <v>519306</v>
      </c>
    </row>
    <row r="102" spans="1:9" x14ac:dyDescent="0.25">
      <c r="A102" s="53" t="s">
        <v>24</v>
      </c>
      <c r="B102" s="54">
        <v>41662</v>
      </c>
      <c r="C102" s="27" t="s">
        <v>22</v>
      </c>
      <c r="D102" s="54">
        <v>41662</v>
      </c>
      <c r="E102" s="54">
        <v>249971</v>
      </c>
      <c r="F102" s="54">
        <v>261196</v>
      </c>
      <c r="G102" s="54">
        <v>209465</v>
      </c>
      <c r="H102" s="27" t="s">
        <v>22</v>
      </c>
      <c r="I102" s="55">
        <f>SUM(D102:H102)</f>
        <v>762294</v>
      </c>
    </row>
    <row r="103" spans="1:9" x14ac:dyDescent="0.25">
      <c r="A103" s="53" t="s">
        <v>25</v>
      </c>
      <c r="B103" s="54">
        <v>37803</v>
      </c>
      <c r="C103" s="27" t="s">
        <v>22</v>
      </c>
      <c r="D103" s="54">
        <v>37803</v>
      </c>
      <c r="E103" s="54">
        <v>204896</v>
      </c>
      <c r="F103" s="54">
        <v>292317</v>
      </c>
      <c r="G103" s="54">
        <v>167767</v>
      </c>
      <c r="H103" s="27" t="s">
        <v>22</v>
      </c>
      <c r="I103" s="55">
        <f>SUM(D103:H103)</f>
        <v>702783</v>
      </c>
    </row>
    <row r="104" spans="1:9" x14ac:dyDescent="0.25">
      <c r="A104" s="53" t="s">
        <v>26</v>
      </c>
      <c r="B104" s="54">
        <v>40140</v>
      </c>
      <c r="C104" s="27" t="s">
        <v>22</v>
      </c>
      <c r="D104" s="54">
        <v>40140</v>
      </c>
      <c r="E104" s="54">
        <v>203784</v>
      </c>
      <c r="F104" s="54">
        <v>236407</v>
      </c>
      <c r="G104" s="54">
        <v>434860</v>
      </c>
      <c r="H104" s="27" t="s">
        <v>22</v>
      </c>
      <c r="I104" s="55">
        <f>SUM(D104:H104)</f>
        <v>915191</v>
      </c>
    </row>
    <row r="105" spans="1:9" x14ac:dyDescent="0.25">
      <c r="A105" s="56" t="s">
        <v>27</v>
      </c>
      <c r="B105" s="54">
        <v>48221</v>
      </c>
      <c r="C105" s="30" t="s">
        <v>22</v>
      </c>
      <c r="D105" s="54">
        <v>48221</v>
      </c>
      <c r="E105" s="54">
        <v>859425</v>
      </c>
      <c r="F105" s="54">
        <v>202964</v>
      </c>
      <c r="G105" s="54">
        <v>134762</v>
      </c>
      <c r="H105" s="30" t="s">
        <v>22</v>
      </c>
      <c r="I105" s="57">
        <f>SUM(D105:H105)</f>
        <v>1245372</v>
      </c>
    </row>
    <row r="106" spans="1:9" x14ac:dyDescent="0.25">
      <c r="A106" s="56" t="s">
        <v>28</v>
      </c>
      <c r="B106" s="58">
        <v>105432</v>
      </c>
      <c r="C106" s="30" t="s">
        <v>22</v>
      </c>
      <c r="D106" s="58">
        <v>105432</v>
      </c>
      <c r="E106" s="58">
        <v>179906</v>
      </c>
      <c r="F106" s="58">
        <v>214340</v>
      </c>
      <c r="G106" s="58">
        <v>348596</v>
      </c>
      <c r="H106" s="30" t="s">
        <v>22</v>
      </c>
      <c r="I106" s="58">
        <v>848274</v>
      </c>
    </row>
    <row r="107" spans="1:9" x14ac:dyDescent="0.25">
      <c r="A107" s="59" t="s">
        <v>32</v>
      </c>
      <c r="B107" s="60">
        <v>98016</v>
      </c>
      <c r="C107" s="43" t="s">
        <v>22</v>
      </c>
      <c r="D107" s="60">
        <v>98016</v>
      </c>
      <c r="E107" s="60">
        <v>629107</v>
      </c>
      <c r="F107" s="60">
        <v>229688</v>
      </c>
      <c r="G107" s="60">
        <v>377390</v>
      </c>
      <c r="H107" s="43" t="s">
        <v>22</v>
      </c>
      <c r="I107" s="60">
        <v>1334201</v>
      </c>
    </row>
    <row r="108" spans="1:9" x14ac:dyDescent="0.25">
      <c r="A108" s="2"/>
      <c r="B108" s="2"/>
      <c r="C108" s="2"/>
      <c r="D108" s="2"/>
      <c r="E108" s="2"/>
      <c r="F108" s="2"/>
      <c r="G108" s="2"/>
      <c r="H108" s="61"/>
      <c r="I108" s="2"/>
    </row>
    <row r="109" spans="1:9" ht="16.5" x14ac:dyDescent="0.3">
      <c r="A109" s="1" t="s">
        <v>33</v>
      </c>
      <c r="B109" s="1"/>
      <c r="C109" s="1"/>
      <c r="D109" s="1"/>
      <c r="E109" s="1"/>
      <c r="F109" s="1"/>
      <c r="G109" s="1"/>
      <c r="H109" s="1"/>
      <c r="I109" s="1"/>
    </row>
    <row r="110" spans="1:9" ht="16.5" x14ac:dyDescent="0.3">
      <c r="A110" s="4" t="s">
        <v>34</v>
      </c>
      <c r="B110" s="4"/>
      <c r="C110" s="4"/>
      <c r="D110" s="4"/>
      <c r="E110" s="4"/>
      <c r="F110" s="4"/>
      <c r="G110" s="4"/>
      <c r="H110" s="4"/>
      <c r="I110" s="4"/>
    </row>
    <row r="111" spans="1:9" x14ac:dyDescent="0.25">
      <c r="A111" s="11"/>
      <c r="B111" s="11"/>
      <c r="C111" s="11"/>
      <c r="D111" s="11"/>
      <c r="E111" s="11"/>
      <c r="F111" s="11"/>
      <c r="G111" s="11"/>
      <c r="H111" s="11"/>
      <c r="I111" s="11"/>
    </row>
    <row r="112" spans="1:9" x14ac:dyDescent="0.25">
      <c r="A112" s="48" t="s">
        <v>2</v>
      </c>
      <c r="B112" s="10" t="s">
        <v>45</v>
      </c>
      <c r="C112" s="10"/>
      <c r="D112" s="10"/>
      <c r="E112" s="48" t="s">
        <v>4</v>
      </c>
      <c r="F112" s="48" t="s">
        <v>5</v>
      </c>
      <c r="G112" s="48" t="s">
        <v>5</v>
      </c>
      <c r="H112" s="48" t="s">
        <v>5</v>
      </c>
      <c r="I112" s="48" t="s">
        <v>6</v>
      </c>
    </row>
    <row r="113" spans="1:9" x14ac:dyDescent="0.25">
      <c r="A113" s="9" t="s">
        <v>7</v>
      </c>
      <c r="B113" s="9" t="s">
        <v>8</v>
      </c>
      <c r="C113" s="9" t="s">
        <v>9</v>
      </c>
      <c r="D113" s="9" t="s">
        <v>10</v>
      </c>
      <c r="E113" s="9" t="s">
        <v>11</v>
      </c>
      <c r="F113" s="9" t="s">
        <v>12</v>
      </c>
      <c r="G113" s="9" t="s">
        <v>12</v>
      </c>
      <c r="H113" s="9" t="s">
        <v>13</v>
      </c>
      <c r="I113" s="11"/>
    </row>
    <row r="114" spans="1:9" x14ac:dyDescent="0.25">
      <c r="A114" s="11"/>
      <c r="B114" s="11"/>
      <c r="C114" s="11"/>
      <c r="D114" s="11"/>
      <c r="E114" s="9" t="s">
        <v>14</v>
      </c>
      <c r="F114" s="9" t="s">
        <v>15</v>
      </c>
      <c r="G114" s="9" t="s">
        <v>16</v>
      </c>
      <c r="H114" s="9" t="s">
        <v>17</v>
      </c>
      <c r="I114" s="11"/>
    </row>
    <row r="115" spans="1:9" x14ac:dyDescent="0.25">
      <c r="A115" s="11"/>
      <c r="B115" s="11"/>
      <c r="C115" s="11"/>
      <c r="D115" s="11"/>
      <c r="E115" s="11"/>
      <c r="F115" s="11"/>
      <c r="G115" s="11"/>
      <c r="H115" s="9" t="s">
        <v>18</v>
      </c>
      <c r="I115" s="11"/>
    </row>
    <row r="116" spans="1:9" x14ac:dyDescent="0.25">
      <c r="A116" s="11"/>
      <c r="B116" s="11"/>
      <c r="C116" s="11"/>
      <c r="D116" s="11"/>
      <c r="E116" s="11"/>
      <c r="F116" s="11"/>
      <c r="G116" s="11"/>
      <c r="H116" s="9" t="s">
        <v>19</v>
      </c>
      <c r="I116" s="11"/>
    </row>
    <row r="117" spans="1:9" x14ac:dyDescent="0.25">
      <c r="A117" s="12">
        <v>-1</v>
      </c>
      <c r="B117" s="12">
        <v>-2</v>
      </c>
      <c r="C117" s="12">
        <v>-3</v>
      </c>
      <c r="D117" s="12">
        <v>-4</v>
      </c>
      <c r="E117" s="12">
        <v>-5</v>
      </c>
      <c r="F117" s="12">
        <v>-6</v>
      </c>
      <c r="G117" s="12">
        <v>-7</v>
      </c>
      <c r="H117" s="12">
        <v>-8</v>
      </c>
      <c r="I117" s="12">
        <v>-9</v>
      </c>
    </row>
    <row r="118" spans="1:9" x14ac:dyDescent="0.25">
      <c r="A118" s="49" t="s">
        <v>46</v>
      </c>
      <c r="B118" s="11"/>
      <c r="C118" s="11"/>
      <c r="D118" s="11"/>
      <c r="E118" s="11"/>
      <c r="F118" s="11"/>
      <c r="G118" s="11"/>
      <c r="H118" s="11"/>
      <c r="I118" s="11"/>
    </row>
    <row r="119" spans="1:9" x14ac:dyDescent="0.25">
      <c r="A119" s="62" t="s">
        <v>21</v>
      </c>
      <c r="B119" s="50">
        <v>5673</v>
      </c>
      <c r="C119" s="9" t="s">
        <v>22</v>
      </c>
      <c r="D119" s="50">
        <v>5673</v>
      </c>
      <c r="E119" s="9" t="s">
        <v>22</v>
      </c>
      <c r="F119" s="9" t="s">
        <v>22</v>
      </c>
      <c r="G119" s="9" t="s">
        <v>22</v>
      </c>
      <c r="H119" s="11" t="s">
        <v>23</v>
      </c>
      <c r="I119" s="50">
        <v>5673</v>
      </c>
    </row>
    <row r="120" spans="1:9" x14ac:dyDescent="0.25">
      <c r="A120" s="62" t="s">
        <v>24</v>
      </c>
      <c r="B120" s="50">
        <v>6155</v>
      </c>
      <c r="C120" s="9" t="s">
        <v>22</v>
      </c>
      <c r="D120" s="50">
        <v>6155</v>
      </c>
      <c r="E120" s="9" t="s">
        <v>22</v>
      </c>
      <c r="F120" s="9" t="s">
        <v>22</v>
      </c>
      <c r="G120" s="9" t="s">
        <v>22</v>
      </c>
      <c r="H120" s="9" t="s">
        <v>22</v>
      </c>
      <c r="I120" s="50">
        <v>6155</v>
      </c>
    </row>
    <row r="121" spans="1:9" x14ac:dyDescent="0.25">
      <c r="A121" s="62" t="s">
        <v>25</v>
      </c>
      <c r="B121" s="50">
        <v>2627</v>
      </c>
      <c r="C121" s="9" t="s">
        <v>22</v>
      </c>
      <c r="D121" s="50">
        <v>2627</v>
      </c>
      <c r="E121" s="9" t="s">
        <v>22</v>
      </c>
      <c r="F121" s="9" t="s">
        <v>22</v>
      </c>
      <c r="G121" s="9" t="s">
        <v>22</v>
      </c>
      <c r="H121" s="9" t="s">
        <v>22</v>
      </c>
      <c r="I121" s="50">
        <v>2627</v>
      </c>
    </row>
    <row r="122" spans="1:9" x14ac:dyDescent="0.25">
      <c r="A122" s="62" t="s">
        <v>26</v>
      </c>
      <c r="B122" s="50">
        <v>627</v>
      </c>
      <c r="C122" s="9" t="s">
        <v>22</v>
      </c>
      <c r="D122" s="50">
        <v>627</v>
      </c>
      <c r="E122" s="9" t="s">
        <v>22</v>
      </c>
      <c r="F122" s="9" t="s">
        <v>22</v>
      </c>
      <c r="G122" s="9" t="s">
        <v>22</v>
      </c>
      <c r="H122" s="9" t="s">
        <v>22</v>
      </c>
      <c r="I122" s="50">
        <v>627</v>
      </c>
    </row>
    <row r="123" spans="1:9" x14ac:dyDescent="0.25">
      <c r="A123" s="62" t="s">
        <v>27</v>
      </c>
      <c r="B123" s="50">
        <v>1644</v>
      </c>
      <c r="C123" s="9" t="s">
        <v>22</v>
      </c>
      <c r="D123" s="50">
        <v>1644</v>
      </c>
      <c r="E123" s="9" t="s">
        <v>22</v>
      </c>
      <c r="F123" s="9" t="s">
        <v>22</v>
      </c>
      <c r="G123" s="9" t="s">
        <v>22</v>
      </c>
      <c r="H123" s="9" t="s">
        <v>22</v>
      </c>
      <c r="I123" s="50">
        <v>1644</v>
      </c>
    </row>
    <row r="124" spans="1:9" x14ac:dyDescent="0.25">
      <c r="A124" s="62" t="s">
        <v>28</v>
      </c>
      <c r="B124" s="9" t="s">
        <v>22</v>
      </c>
      <c r="C124" s="9" t="s">
        <v>22</v>
      </c>
      <c r="D124" s="9" t="s">
        <v>22</v>
      </c>
      <c r="E124" s="9" t="s">
        <v>22</v>
      </c>
      <c r="F124" s="9" t="s">
        <v>22</v>
      </c>
      <c r="G124" s="9" t="s">
        <v>22</v>
      </c>
      <c r="H124" s="9" t="s">
        <v>22</v>
      </c>
      <c r="I124" s="9" t="s">
        <v>22</v>
      </c>
    </row>
    <row r="125" spans="1:9" x14ac:dyDescent="0.25">
      <c r="A125" s="62" t="s">
        <v>29</v>
      </c>
      <c r="B125" s="9" t="s">
        <v>22</v>
      </c>
      <c r="C125" s="9" t="s">
        <v>22</v>
      </c>
      <c r="D125" s="9" t="s">
        <v>22</v>
      </c>
      <c r="E125" s="9" t="s">
        <v>22</v>
      </c>
      <c r="F125" s="9" t="s">
        <v>22</v>
      </c>
      <c r="G125" s="9" t="s">
        <v>22</v>
      </c>
      <c r="H125" s="9" t="s">
        <v>22</v>
      </c>
      <c r="I125" s="9" t="s">
        <v>22</v>
      </c>
    </row>
    <row r="126" spans="1:9" x14ac:dyDescent="0.25">
      <c r="A126" s="49" t="s">
        <v>47</v>
      </c>
      <c r="B126" s="11"/>
      <c r="C126" s="11"/>
      <c r="D126" s="11"/>
      <c r="E126" s="11"/>
      <c r="F126" s="11"/>
      <c r="G126" s="11"/>
      <c r="H126" s="11"/>
      <c r="I126" s="11"/>
    </row>
    <row r="127" spans="1:9" x14ac:dyDescent="0.25">
      <c r="A127" s="62" t="s">
        <v>21</v>
      </c>
      <c r="B127" s="50">
        <v>193508</v>
      </c>
      <c r="C127" s="9" t="s">
        <v>22</v>
      </c>
      <c r="D127" s="50">
        <v>193508</v>
      </c>
      <c r="E127" s="50">
        <v>310159</v>
      </c>
      <c r="F127" s="50">
        <v>197080</v>
      </c>
      <c r="G127" s="50">
        <v>310561</v>
      </c>
      <c r="H127" s="11" t="s">
        <v>23</v>
      </c>
      <c r="I127" s="50">
        <v>1011308</v>
      </c>
    </row>
    <row r="128" spans="1:9" x14ac:dyDescent="0.25">
      <c r="A128" s="62" t="s">
        <v>24</v>
      </c>
      <c r="B128" s="50">
        <v>109884</v>
      </c>
      <c r="C128" s="9" t="s">
        <v>22</v>
      </c>
      <c r="D128" s="50">
        <v>109884</v>
      </c>
      <c r="E128" s="50">
        <v>107644</v>
      </c>
      <c r="F128" s="50">
        <v>200027</v>
      </c>
      <c r="G128" s="50">
        <v>136698</v>
      </c>
      <c r="H128" s="9" t="s">
        <v>22</v>
      </c>
      <c r="I128" s="50">
        <f t="shared" ref="I128:I133" si="0">SUM(D128:H128)</f>
        <v>554253</v>
      </c>
    </row>
    <row r="129" spans="1:9" x14ac:dyDescent="0.25">
      <c r="A129" s="62" t="s">
        <v>25</v>
      </c>
      <c r="B129" s="50">
        <v>95710</v>
      </c>
      <c r="C129" s="9" t="s">
        <v>22</v>
      </c>
      <c r="D129" s="50">
        <v>95710</v>
      </c>
      <c r="E129" s="50">
        <v>87328</v>
      </c>
      <c r="F129" s="50">
        <v>174180</v>
      </c>
      <c r="G129" s="50">
        <v>92740</v>
      </c>
      <c r="H129" s="9" t="s">
        <v>22</v>
      </c>
      <c r="I129" s="50">
        <f t="shared" si="0"/>
        <v>449958</v>
      </c>
    </row>
    <row r="130" spans="1:9" x14ac:dyDescent="0.25">
      <c r="A130" s="62" t="s">
        <v>26</v>
      </c>
      <c r="B130" s="50">
        <v>94451</v>
      </c>
      <c r="C130" s="9" t="s">
        <v>22</v>
      </c>
      <c r="D130" s="50">
        <v>94451</v>
      </c>
      <c r="E130" s="50">
        <v>120406</v>
      </c>
      <c r="F130" s="50">
        <v>246392</v>
      </c>
      <c r="G130" s="50">
        <v>107864</v>
      </c>
      <c r="H130" s="9" t="s">
        <v>22</v>
      </c>
      <c r="I130" s="50">
        <f t="shared" si="0"/>
        <v>569113</v>
      </c>
    </row>
    <row r="131" spans="1:9" x14ac:dyDescent="0.25">
      <c r="A131" s="62" t="s">
        <v>27</v>
      </c>
      <c r="B131" s="50">
        <v>107637</v>
      </c>
      <c r="C131" s="9" t="s">
        <v>22</v>
      </c>
      <c r="D131" s="50">
        <v>107637</v>
      </c>
      <c r="E131" s="50">
        <v>234340</v>
      </c>
      <c r="F131" s="50">
        <v>222688</v>
      </c>
      <c r="G131" s="50">
        <v>179227</v>
      </c>
      <c r="H131" s="9" t="s">
        <v>22</v>
      </c>
      <c r="I131" s="50">
        <f t="shared" si="0"/>
        <v>743892</v>
      </c>
    </row>
    <row r="132" spans="1:9" x14ac:dyDescent="0.25">
      <c r="A132" s="62" t="s">
        <v>28</v>
      </c>
      <c r="B132" s="50">
        <v>95723</v>
      </c>
      <c r="C132" s="9" t="s">
        <v>22</v>
      </c>
      <c r="D132" s="50">
        <v>95723</v>
      </c>
      <c r="E132" s="50">
        <v>240854</v>
      </c>
      <c r="F132" s="50">
        <v>208630</v>
      </c>
      <c r="G132" s="50">
        <v>329533</v>
      </c>
      <c r="H132" s="9" t="s">
        <v>22</v>
      </c>
      <c r="I132" s="50">
        <f t="shared" si="0"/>
        <v>874740</v>
      </c>
    </row>
    <row r="133" spans="1:9" x14ac:dyDescent="0.25">
      <c r="A133" s="62" t="s">
        <v>29</v>
      </c>
      <c r="B133" s="50">
        <v>99061</v>
      </c>
      <c r="C133" s="9" t="s">
        <v>22</v>
      </c>
      <c r="D133" s="50">
        <v>99061</v>
      </c>
      <c r="E133" s="50">
        <v>314239</v>
      </c>
      <c r="F133" s="50">
        <v>201850</v>
      </c>
      <c r="G133" s="50">
        <v>206159</v>
      </c>
      <c r="H133" s="9" t="s">
        <v>22</v>
      </c>
      <c r="I133" s="50">
        <f t="shared" si="0"/>
        <v>821309</v>
      </c>
    </row>
    <row r="134" spans="1:9" x14ac:dyDescent="0.25">
      <c r="A134" s="49" t="s">
        <v>48</v>
      </c>
      <c r="B134" s="51"/>
      <c r="C134" s="11"/>
      <c r="D134" s="51"/>
      <c r="E134" s="51"/>
      <c r="F134" s="51"/>
      <c r="G134" s="51"/>
      <c r="H134" s="11"/>
      <c r="I134" s="51"/>
    </row>
    <row r="135" spans="1:9" x14ac:dyDescent="0.25">
      <c r="A135" s="62" t="s">
        <v>21</v>
      </c>
      <c r="B135" s="50">
        <v>122180</v>
      </c>
      <c r="C135" s="9" t="s">
        <v>22</v>
      </c>
      <c r="D135" s="50">
        <v>122180</v>
      </c>
      <c r="E135" s="50">
        <v>425563</v>
      </c>
      <c r="F135" s="50">
        <v>452163</v>
      </c>
      <c r="G135" s="50">
        <v>458920</v>
      </c>
      <c r="H135" s="11" t="s">
        <v>23</v>
      </c>
      <c r="I135" s="50">
        <v>1458826</v>
      </c>
    </row>
    <row r="136" spans="1:9" x14ac:dyDescent="0.25">
      <c r="A136" s="63" t="s">
        <v>24</v>
      </c>
      <c r="B136" s="54">
        <v>92086</v>
      </c>
      <c r="C136" s="27" t="s">
        <v>22</v>
      </c>
      <c r="D136" s="54">
        <v>92086</v>
      </c>
      <c r="E136" s="54">
        <v>169594</v>
      </c>
      <c r="F136" s="54">
        <v>286721</v>
      </c>
      <c r="G136" s="54">
        <v>108989</v>
      </c>
      <c r="H136" s="27" t="s">
        <v>22</v>
      </c>
      <c r="I136" s="55">
        <f t="shared" ref="I136:I141" si="1">SUM(D136:H136)</f>
        <v>657390</v>
      </c>
    </row>
    <row r="137" spans="1:9" x14ac:dyDescent="0.25">
      <c r="A137" s="63" t="s">
        <v>25</v>
      </c>
      <c r="B137" s="54">
        <v>98934</v>
      </c>
      <c r="C137" s="27" t="s">
        <v>22</v>
      </c>
      <c r="D137" s="54">
        <v>98934</v>
      </c>
      <c r="E137" s="54">
        <v>160594</v>
      </c>
      <c r="F137" s="54">
        <v>205760</v>
      </c>
      <c r="G137" s="54">
        <v>37108</v>
      </c>
      <c r="H137" s="27" t="s">
        <v>22</v>
      </c>
      <c r="I137" s="55">
        <f t="shared" si="1"/>
        <v>502396</v>
      </c>
    </row>
    <row r="138" spans="1:9" x14ac:dyDescent="0.25">
      <c r="A138" s="63" t="s">
        <v>26</v>
      </c>
      <c r="B138" s="54">
        <v>107643</v>
      </c>
      <c r="C138" s="27" t="s">
        <v>22</v>
      </c>
      <c r="D138" s="54">
        <v>107643</v>
      </c>
      <c r="E138" s="54">
        <v>217782</v>
      </c>
      <c r="F138" s="54">
        <v>264753</v>
      </c>
      <c r="G138" s="54">
        <v>75433</v>
      </c>
      <c r="H138" s="27" t="s">
        <v>22</v>
      </c>
      <c r="I138" s="55">
        <f t="shared" si="1"/>
        <v>665611</v>
      </c>
    </row>
    <row r="139" spans="1:9" x14ac:dyDescent="0.25">
      <c r="A139" s="64" t="s">
        <v>27</v>
      </c>
      <c r="B139" s="54">
        <v>113476</v>
      </c>
      <c r="C139" s="27" t="s">
        <v>22</v>
      </c>
      <c r="D139" s="54">
        <v>113476</v>
      </c>
      <c r="E139" s="54">
        <v>325212</v>
      </c>
      <c r="F139" s="54">
        <v>184122</v>
      </c>
      <c r="G139" s="54">
        <v>76833</v>
      </c>
      <c r="H139" s="27" t="s">
        <v>22</v>
      </c>
      <c r="I139" s="57">
        <f t="shared" si="1"/>
        <v>699643</v>
      </c>
    </row>
    <row r="140" spans="1:9" x14ac:dyDescent="0.25">
      <c r="A140" s="64" t="s">
        <v>28</v>
      </c>
      <c r="B140" s="65">
        <v>105961</v>
      </c>
      <c r="C140" s="29" t="s">
        <v>22</v>
      </c>
      <c r="D140" s="65">
        <v>105961</v>
      </c>
      <c r="E140" s="65">
        <v>392405</v>
      </c>
      <c r="F140" s="65">
        <v>133878</v>
      </c>
      <c r="G140" s="65">
        <v>490179</v>
      </c>
      <c r="H140" s="29" t="s">
        <v>22</v>
      </c>
      <c r="I140" s="65">
        <f t="shared" si="1"/>
        <v>1122423</v>
      </c>
    </row>
    <row r="141" spans="1:9" x14ac:dyDescent="0.25">
      <c r="A141" s="66" t="s">
        <v>29</v>
      </c>
      <c r="B141" s="67">
        <v>104618</v>
      </c>
      <c r="C141" s="6" t="s">
        <v>22</v>
      </c>
      <c r="D141" s="67">
        <v>104618</v>
      </c>
      <c r="E141" s="67">
        <v>448974</v>
      </c>
      <c r="F141" s="67">
        <v>130300</v>
      </c>
      <c r="G141" s="67">
        <v>450029</v>
      </c>
      <c r="H141" s="6" t="s">
        <v>22</v>
      </c>
      <c r="I141" s="67">
        <f t="shared" si="1"/>
        <v>1133921</v>
      </c>
    </row>
    <row r="142" spans="1:9" x14ac:dyDescent="0.25">
      <c r="A142" s="2"/>
      <c r="B142" s="2"/>
      <c r="C142" s="2"/>
      <c r="D142" s="2"/>
      <c r="E142" s="2"/>
      <c r="F142" s="2"/>
      <c r="G142" s="2"/>
      <c r="H142" s="2"/>
      <c r="I142" s="68"/>
    </row>
    <row r="143" spans="1:9" ht="16.5" x14ac:dyDescent="0.3">
      <c r="A143" s="1" t="s">
        <v>33</v>
      </c>
      <c r="B143" s="1"/>
      <c r="C143" s="1"/>
      <c r="D143" s="1"/>
      <c r="E143" s="1"/>
      <c r="F143" s="1"/>
      <c r="G143" s="1"/>
      <c r="H143" s="1"/>
      <c r="I143" s="1"/>
    </row>
    <row r="144" spans="1:9" ht="16.5" x14ac:dyDescent="0.3">
      <c r="A144" s="46" t="s">
        <v>34</v>
      </c>
      <c r="B144" s="46"/>
      <c r="C144" s="46"/>
      <c r="D144" s="46"/>
      <c r="E144" s="46"/>
      <c r="F144" s="46"/>
      <c r="G144" s="46"/>
      <c r="H144" s="46"/>
      <c r="I144" s="46"/>
    </row>
    <row r="145" spans="1:9" ht="16.5" x14ac:dyDescent="0.3">
      <c r="A145" s="69"/>
      <c r="B145" s="69"/>
      <c r="C145" s="69"/>
      <c r="D145" s="69"/>
      <c r="E145" s="69"/>
      <c r="F145" s="69"/>
      <c r="G145" s="69"/>
      <c r="H145" s="69"/>
      <c r="I145" s="69"/>
    </row>
    <row r="146" spans="1:9" x14ac:dyDescent="0.25">
      <c r="A146" s="48" t="s">
        <v>2</v>
      </c>
      <c r="B146" s="70" t="s">
        <v>41</v>
      </c>
      <c r="C146" s="70"/>
      <c r="D146" s="70"/>
      <c r="E146" s="48" t="s">
        <v>4</v>
      </c>
      <c r="F146" s="48" t="s">
        <v>5</v>
      </c>
      <c r="G146" s="48" t="s">
        <v>5</v>
      </c>
      <c r="H146" s="48" t="s">
        <v>5</v>
      </c>
      <c r="I146" s="48" t="s">
        <v>6</v>
      </c>
    </row>
    <row r="147" spans="1:9" x14ac:dyDescent="0.25">
      <c r="A147" s="9" t="s">
        <v>7</v>
      </c>
      <c r="B147" s="9" t="s">
        <v>8</v>
      </c>
      <c r="C147" s="9" t="s">
        <v>9</v>
      </c>
      <c r="D147" s="9" t="s">
        <v>10</v>
      </c>
      <c r="E147" s="9" t="s">
        <v>11</v>
      </c>
      <c r="F147" s="9" t="s">
        <v>12</v>
      </c>
      <c r="G147" s="9" t="s">
        <v>12</v>
      </c>
      <c r="H147" s="9" t="s">
        <v>13</v>
      </c>
      <c r="I147" s="11"/>
    </row>
    <row r="148" spans="1:9" x14ac:dyDescent="0.25">
      <c r="A148" s="11"/>
      <c r="B148" s="11"/>
      <c r="C148" s="11"/>
      <c r="D148" s="11"/>
      <c r="E148" s="9" t="s">
        <v>14</v>
      </c>
      <c r="F148" s="9" t="s">
        <v>15</v>
      </c>
      <c r="G148" s="9" t="s">
        <v>16</v>
      </c>
      <c r="H148" s="9" t="s">
        <v>17</v>
      </c>
      <c r="I148" s="11"/>
    </row>
    <row r="149" spans="1:9" x14ac:dyDescent="0.25">
      <c r="A149" s="11"/>
      <c r="B149" s="11"/>
      <c r="C149" s="11"/>
      <c r="D149" s="11"/>
      <c r="E149" s="11"/>
      <c r="F149" s="11"/>
      <c r="G149" s="11"/>
      <c r="H149" s="9" t="s">
        <v>18</v>
      </c>
      <c r="I149" s="11"/>
    </row>
    <row r="150" spans="1:9" x14ac:dyDescent="0.25">
      <c r="A150" s="11"/>
      <c r="B150" s="11"/>
      <c r="C150" s="11"/>
      <c r="D150" s="11"/>
      <c r="E150" s="11"/>
      <c r="F150" s="11"/>
      <c r="G150" s="11"/>
      <c r="H150" s="9" t="s">
        <v>19</v>
      </c>
      <c r="I150" s="11"/>
    </row>
    <row r="151" spans="1:9" x14ac:dyDescent="0.25">
      <c r="A151" s="12">
        <v>-1</v>
      </c>
      <c r="B151" s="12">
        <v>-2</v>
      </c>
      <c r="C151" s="12">
        <v>-3</v>
      </c>
      <c r="D151" s="12">
        <v>-4</v>
      </c>
      <c r="E151" s="12">
        <v>-5</v>
      </c>
      <c r="F151" s="12">
        <v>-6</v>
      </c>
      <c r="G151" s="12">
        <v>-7</v>
      </c>
      <c r="H151" s="12">
        <v>-8</v>
      </c>
      <c r="I151" s="12">
        <v>-9</v>
      </c>
    </row>
    <row r="152" spans="1:9" x14ac:dyDescent="0.25">
      <c r="A152" s="49" t="s">
        <v>49</v>
      </c>
      <c r="B152" s="11"/>
      <c r="C152" s="11"/>
      <c r="D152" s="11"/>
      <c r="E152" s="11"/>
      <c r="F152" s="11"/>
      <c r="G152" s="11"/>
      <c r="H152" s="11"/>
      <c r="I152" s="11"/>
    </row>
    <row r="153" spans="1:9" x14ac:dyDescent="0.25">
      <c r="A153" s="62" t="s">
        <v>21</v>
      </c>
      <c r="B153" s="50">
        <v>23454</v>
      </c>
      <c r="C153" s="9" t="s">
        <v>22</v>
      </c>
      <c r="D153" s="50">
        <v>23454</v>
      </c>
      <c r="E153" s="50">
        <v>193404</v>
      </c>
      <c r="F153" s="50">
        <v>212577</v>
      </c>
      <c r="G153" s="50">
        <v>32699</v>
      </c>
      <c r="H153" s="9" t="s">
        <v>23</v>
      </c>
      <c r="I153" s="50">
        <v>462134</v>
      </c>
    </row>
    <row r="154" spans="1:9" x14ac:dyDescent="0.25">
      <c r="A154" s="62" t="s">
        <v>24</v>
      </c>
      <c r="B154" s="50">
        <v>24225</v>
      </c>
      <c r="C154" s="9" t="s">
        <v>22</v>
      </c>
      <c r="D154" s="50">
        <v>24225</v>
      </c>
      <c r="E154" s="50">
        <v>44925</v>
      </c>
      <c r="F154" s="50">
        <v>171945</v>
      </c>
      <c r="G154" s="50">
        <v>97551</v>
      </c>
      <c r="H154" s="9" t="s">
        <v>22</v>
      </c>
      <c r="I154" s="50">
        <f t="shared" ref="I154:I159" si="2">SUM(D154:H154)</f>
        <v>338646</v>
      </c>
    </row>
    <row r="155" spans="1:9" x14ac:dyDescent="0.25">
      <c r="A155" s="62" t="s">
        <v>25</v>
      </c>
      <c r="B155" s="50">
        <v>23662</v>
      </c>
      <c r="C155" s="9" t="s">
        <v>22</v>
      </c>
      <c r="D155" s="50">
        <v>23662</v>
      </c>
      <c r="E155" s="50">
        <v>47249</v>
      </c>
      <c r="F155" s="50">
        <v>169275</v>
      </c>
      <c r="G155" s="50">
        <v>49149</v>
      </c>
      <c r="H155" s="9" t="s">
        <v>22</v>
      </c>
      <c r="I155" s="50">
        <f t="shared" si="2"/>
        <v>289335</v>
      </c>
    </row>
    <row r="156" spans="1:9" x14ac:dyDescent="0.25">
      <c r="A156" s="62" t="s">
        <v>26</v>
      </c>
      <c r="B156" s="50">
        <v>17469</v>
      </c>
      <c r="C156" s="9" t="s">
        <v>22</v>
      </c>
      <c r="D156" s="50">
        <v>17469</v>
      </c>
      <c r="E156" s="50">
        <v>39845</v>
      </c>
      <c r="F156" s="50">
        <v>200833</v>
      </c>
      <c r="G156" s="50">
        <v>14753</v>
      </c>
      <c r="H156" s="9" t="s">
        <v>22</v>
      </c>
      <c r="I156" s="50">
        <f t="shared" si="2"/>
        <v>272900</v>
      </c>
    </row>
    <row r="157" spans="1:9" x14ac:dyDescent="0.25">
      <c r="A157" s="62" t="s">
        <v>27</v>
      </c>
      <c r="B157" s="50">
        <v>20160</v>
      </c>
      <c r="C157" s="9" t="s">
        <v>22</v>
      </c>
      <c r="D157" s="50">
        <v>20160</v>
      </c>
      <c r="E157" s="50">
        <v>96918</v>
      </c>
      <c r="F157" s="50">
        <v>166531</v>
      </c>
      <c r="G157" s="50">
        <v>15478</v>
      </c>
      <c r="H157" s="9" t="s">
        <v>22</v>
      </c>
      <c r="I157" s="50">
        <f t="shared" si="2"/>
        <v>299087</v>
      </c>
    </row>
    <row r="158" spans="1:9" x14ac:dyDescent="0.25">
      <c r="A158" s="62" t="s">
        <v>28</v>
      </c>
      <c r="B158" s="50">
        <v>19880</v>
      </c>
      <c r="C158" s="9" t="s">
        <v>22</v>
      </c>
      <c r="D158" s="50">
        <v>19880</v>
      </c>
      <c r="E158" s="50">
        <v>168127</v>
      </c>
      <c r="F158" s="50">
        <v>132220</v>
      </c>
      <c r="G158" s="50">
        <v>207907</v>
      </c>
      <c r="H158" s="9"/>
      <c r="I158" s="50">
        <f t="shared" si="2"/>
        <v>528134</v>
      </c>
    </row>
    <row r="159" spans="1:9" x14ac:dyDescent="0.25">
      <c r="A159" s="62" t="s">
        <v>29</v>
      </c>
      <c r="B159" s="50">
        <v>67032</v>
      </c>
      <c r="C159" s="9" t="s">
        <v>22</v>
      </c>
      <c r="D159" s="50">
        <v>67032</v>
      </c>
      <c r="E159" s="50">
        <v>134731</v>
      </c>
      <c r="F159" s="50">
        <v>157615</v>
      </c>
      <c r="G159" s="50">
        <v>78113</v>
      </c>
      <c r="H159" s="9" t="s">
        <v>22</v>
      </c>
      <c r="I159" s="50">
        <f t="shared" si="2"/>
        <v>437491</v>
      </c>
    </row>
    <row r="160" spans="1:9" x14ac:dyDescent="0.25">
      <c r="A160" s="49" t="s">
        <v>50</v>
      </c>
      <c r="B160" s="51"/>
      <c r="C160" s="11"/>
      <c r="D160" s="51"/>
      <c r="E160" s="51"/>
      <c r="F160" s="51"/>
      <c r="G160" s="51"/>
      <c r="H160" s="11"/>
      <c r="I160" s="51"/>
    </row>
    <row r="161" spans="1:11" x14ac:dyDescent="0.25">
      <c r="A161" s="62" t="s">
        <v>21</v>
      </c>
      <c r="B161" s="50">
        <v>39522</v>
      </c>
      <c r="C161" s="9" t="s">
        <v>22</v>
      </c>
      <c r="D161" s="50">
        <v>39522</v>
      </c>
      <c r="E161" s="50">
        <v>114966</v>
      </c>
      <c r="F161" s="50">
        <v>202293</v>
      </c>
      <c r="G161" s="50">
        <v>48416</v>
      </c>
      <c r="H161" s="9" t="s">
        <v>23</v>
      </c>
      <c r="I161" s="50">
        <v>405197</v>
      </c>
    </row>
    <row r="162" spans="1:11" x14ac:dyDescent="0.25">
      <c r="A162" s="62" t="s">
        <v>24</v>
      </c>
      <c r="B162" s="50">
        <v>20598</v>
      </c>
      <c r="C162" s="9" t="s">
        <v>22</v>
      </c>
      <c r="D162" s="50">
        <v>20598</v>
      </c>
      <c r="E162" s="50" t="s">
        <v>22</v>
      </c>
      <c r="F162" s="50">
        <v>117165</v>
      </c>
      <c r="G162" s="50">
        <v>43412</v>
      </c>
      <c r="H162" s="9" t="s">
        <v>22</v>
      </c>
      <c r="I162" s="50">
        <f t="shared" ref="I162:I167" si="3">SUM(D162:H162)</f>
        <v>181175</v>
      </c>
    </row>
    <row r="163" spans="1:11" x14ac:dyDescent="0.25">
      <c r="A163" s="62" t="s">
        <v>25</v>
      </c>
      <c r="B163" s="50">
        <v>16596</v>
      </c>
      <c r="C163" s="9" t="s">
        <v>22</v>
      </c>
      <c r="D163" s="50">
        <v>16596</v>
      </c>
      <c r="E163" s="50">
        <v>204896</v>
      </c>
      <c r="F163" s="50">
        <v>292317</v>
      </c>
      <c r="G163" s="50">
        <v>167767</v>
      </c>
      <c r="H163" s="9" t="s">
        <v>22</v>
      </c>
      <c r="I163" s="50">
        <f t="shared" si="3"/>
        <v>681576</v>
      </c>
    </row>
    <row r="164" spans="1:11" x14ac:dyDescent="0.25">
      <c r="A164" s="62" t="s">
        <v>26</v>
      </c>
      <c r="B164" s="50">
        <v>14243</v>
      </c>
      <c r="C164" s="9" t="s">
        <v>22</v>
      </c>
      <c r="D164" s="50">
        <v>14243</v>
      </c>
      <c r="E164" s="50" t="s">
        <v>22</v>
      </c>
      <c r="F164" s="50">
        <v>128498</v>
      </c>
      <c r="G164" s="50">
        <v>39500</v>
      </c>
      <c r="H164" s="9" t="s">
        <v>22</v>
      </c>
      <c r="I164" s="50">
        <f t="shared" si="3"/>
        <v>182241</v>
      </c>
    </row>
    <row r="165" spans="1:11" x14ac:dyDescent="0.25">
      <c r="A165" s="62" t="s">
        <v>27</v>
      </c>
      <c r="B165" s="50">
        <v>16333</v>
      </c>
      <c r="C165" s="9" t="s">
        <v>22</v>
      </c>
      <c r="D165" s="50">
        <v>16333</v>
      </c>
      <c r="E165" s="50">
        <v>142220</v>
      </c>
      <c r="F165" s="50">
        <v>122422</v>
      </c>
      <c r="G165" s="50">
        <v>42614</v>
      </c>
      <c r="H165" s="9" t="s">
        <v>22</v>
      </c>
      <c r="I165" s="50">
        <f t="shared" si="3"/>
        <v>323589</v>
      </c>
    </row>
    <row r="166" spans="1:11" x14ac:dyDescent="0.25">
      <c r="A166" s="62" t="s">
        <v>28</v>
      </c>
      <c r="B166" s="50">
        <v>21362</v>
      </c>
      <c r="C166" s="9" t="s">
        <v>22</v>
      </c>
      <c r="D166" s="50">
        <v>21362</v>
      </c>
      <c r="E166" s="50">
        <v>149457</v>
      </c>
      <c r="F166" s="50">
        <v>92786</v>
      </c>
      <c r="G166" s="50">
        <v>153775</v>
      </c>
      <c r="H166" s="9" t="s">
        <v>22</v>
      </c>
      <c r="I166" s="50">
        <f t="shared" si="3"/>
        <v>417380</v>
      </c>
    </row>
    <row r="167" spans="1:11" x14ac:dyDescent="0.25">
      <c r="A167" s="62" t="s">
        <v>29</v>
      </c>
      <c r="B167" s="65">
        <v>25853</v>
      </c>
      <c r="C167" s="29" t="s">
        <v>22</v>
      </c>
      <c r="D167" s="65">
        <v>25853</v>
      </c>
      <c r="E167" s="65">
        <v>193602</v>
      </c>
      <c r="F167" s="65">
        <v>102839</v>
      </c>
      <c r="G167" s="65">
        <v>163253</v>
      </c>
      <c r="H167" s="29" t="s">
        <v>22</v>
      </c>
      <c r="I167" s="65">
        <f t="shared" si="3"/>
        <v>485547</v>
      </c>
    </row>
    <row r="168" spans="1:11" x14ac:dyDescent="0.25">
      <c r="A168" s="49" t="s">
        <v>51</v>
      </c>
      <c r="B168" s="51"/>
      <c r="C168" s="11"/>
      <c r="D168" s="51"/>
      <c r="E168" s="51"/>
      <c r="F168" s="51"/>
      <c r="G168" s="51"/>
      <c r="H168" s="11"/>
      <c r="I168" s="51"/>
    </row>
    <row r="169" spans="1:11" x14ac:dyDescent="0.25">
      <c r="A169" s="62" t="s">
        <v>21</v>
      </c>
      <c r="B169" s="50">
        <v>53567</v>
      </c>
      <c r="C169" s="9" t="s">
        <v>22</v>
      </c>
      <c r="D169" s="50">
        <v>53567</v>
      </c>
      <c r="E169" s="50">
        <v>205215</v>
      </c>
      <c r="F169" s="50">
        <v>320379</v>
      </c>
      <c r="G169" s="50">
        <v>25337</v>
      </c>
      <c r="H169" s="11" t="s">
        <v>23</v>
      </c>
      <c r="I169" s="50">
        <v>604498</v>
      </c>
    </row>
    <row r="170" spans="1:11" x14ac:dyDescent="0.25">
      <c r="A170" s="63" t="s">
        <v>24</v>
      </c>
      <c r="B170" s="54">
        <v>34471</v>
      </c>
      <c r="C170" s="27" t="s">
        <v>22</v>
      </c>
      <c r="D170" s="54">
        <v>34471</v>
      </c>
      <c r="E170" s="11" t="s">
        <v>22</v>
      </c>
      <c r="F170" s="54">
        <v>284617</v>
      </c>
      <c r="G170" s="54">
        <v>44762</v>
      </c>
      <c r="H170" s="27" t="s">
        <v>22</v>
      </c>
      <c r="I170" s="55">
        <f t="shared" ref="I170:I175" si="4">SUM(D170:H170)</f>
        <v>363850</v>
      </c>
    </row>
    <row r="171" spans="1:11" x14ac:dyDescent="0.25">
      <c r="A171" s="63" t="s">
        <v>25</v>
      </c>
      <c r="B171" s="54">
        <v>29597</v>
      </c>
      <c r="C171" s="27" t="s">
        <v>22</v>
      </c>
      <c r="D171" s="54">
        <v>29597</v>
      </c>
      <c r="E171" s="11" t="s">
        <v>22</v>
      </c>
      <c r="F171" s="54">
        <v>251209</v>
      </c>
      <c r="G171" s="54">
        <v>64393</v>
      </c>
      <c r="H171" s="27" t="s">
        <v>22</v>
      </c>
      <c r="I171" s="55">
        <f t="shared" si="4"/>
        <v>345199</v>
      </c>
    </row>
    <row r="172" spans="1:11" x14ac:dyDescent="0.25">
      <c r="A172" s="63" t="s">
        <v>26</v>
      </c>
      <c r="B172" s="54">
        <v>35470</v>
      </c>
      <c r="C172" s="27" t="s">
        <v>22</v>
      </c>
      <c r="D172" s="54">
        <v>35470</v>
      </c>
      <c r="E172" s="51">
        <v>79287</v>
      </c>
      <c r="F172" s="54">
        <v>187320</v>
      </c>
      <c r="G172" s="54">
        <v>62606</v>
      </c>
      <c r="H172" s="27" t="s">
        <v>22</v>
      </c>
      <c r="I172" s="55">
        <f t="shared" si="4"/>
        <v>364683</v>
      </c>
    </row>
    <row r="173" spans="1:11" x14ac:dyDescent="0.25">
      <c r="A173" s="64" t="s">
        <v>27</v>
      </c>
      <c r="B173" s="54">
        <v>38779</v>
      </c>
      <c r="C173" s="27" t="s">
        <v>22</v>
      </c>
      <c r="D173" s="54">
        <v>38779</v>
      </c>
      <c r="E173" s="65">
        <v>211200</v>
      </c>
      <c r="F173" s="54">
        <v>237960</v>
      </c>
      <c r="G173" s="54">
        <v>99199</v>
      </c>
      <c r="H173" s="27" t="s">
        <v>22</v>
      </c>
      <c r="I173" s="57">
        <f t="shared" si="4"/>
        <v>587138</v>
      </c>
    </row>
    <row r="174" spans="1:11" x14ac:dyDescent="0.25">
      <c r="A174" s="64" t="s">
        <v>28</v>
      </c>
      <c r="B174" s="65">
        <v>111058</v>
      </c>
      <c r="C174" s="29" t="s">
        <v>22</v>
      </c>
      <c r="D174" s="65">
        <v>111058</v>
      </c>
      <c r="E174" s="65">
        <v>389100</v>
      </c>
      <c r="F174" s="65">
        <v>223124</v>
      </c>
      <c r="G174" s="65">
        <v>233503</v>
      </c>
      <c r="H174" s="29" t="s">
        <v>22</v>
      </c>
      <c r="I174" s="65">
        <f t="shared" si="4"/>
        <v>956785</v>
      </c>
    </row>
    <row r="175" spans="1:11" x14ac:dyDescent="0.25">
      <c r="A175" s="66" t="s">
        <v>29</v>
      </c>
      <c r="B175" s="67">
        <v>58032</v>
      </c>
      <c r="C175" s="6" t="s">
        <v>22</v>
      </c>
      <c r="D175" s="67">
        <v>58032</v>
      </c>
      <c r="E175" s="67">
        <v>372283</v>
      </c>
      <c r="F175" s="67">
        <v>223596</v>
      </c>
      <c r="G175" s="67">
        <v>284408</v>
      </c>
      <c r="H175" s="6" t="s">
        <v>22</v>
      </c>
      <c r="I175" s="67">
        <f t="shared" si="4"/>
        <v>938319</v>
      </c>
    </row>
    <row r="176" spans="1:11" ht="16.5" x14ac:dyDescent="0.3">
      <c r="A176" s="1" t="s">
        <v>33</v>
      </c>
      <c r="B176" s="1"/>
      <c r="C176" s="1"/>
      <c r="D176" s="1"/>
      <c r="E176" s="1"/>
      <c r="F176" s="1"/>
      <c r="G176" s="1"/>
      <c r="H176" s="1"/>
      <c r="I176" s="1"/>
      <c r="J176" s="2"/>
      <c r="K176" s="2"/>
    </row>
    <row r="177" spans="1:11" ht="16.5" x14ac:dyDescent="0.3">
      <c r="A177" s="4" t="s">
        <v>34</v>
      </c>
      <c r="B177" s="4"/>
      <c r="C177" s="4"/>
      <c r="D177" s="4"/>
      <c r="E177" s="4"/>
      <c r="F177" s="4"/>
      <c r="G177" s="4"/>
      <c r="H177" s="4"/>
      <c r="I177" s="4"/>
      <c r="J177" s="2"/>
      <c r="K177" s="2"/>
    </row>
    <row r="178" spans="1:11" x14ac:dyDescent="0.25">
      <c r="A178" s="6"/>
      <c r="B178" s="29"/>
      <c r="C178" s="29"/>
      <c r="D178" s="29"/>
      <c r="E178" s="6"/>
      <c r="F178" s="6"/>
      <c r="G178" s="6"/>
      <c r="H178" s="6"/>
      <c r="I178" s="6"/>
      <c r="J178" s="2"/>
      <c r="K178" s="2"/>
    </row>
    <row r="179" spans="1:11" x14ac:dyDescent="0.25">
      <c r="A179" s="9" t="s">
        <v>2</v>
      </c>
      <c r="B179" s="70" t="s">
        <v>41</v>
      </c>
      <c r="C179" s="70"/>
      <c r="D179" s="70"/>
      <c r="E179" s="9" t="s">
        <v>4</v>
      </c>
      <c r="F179" s="9" t="s">
        <v>5</v>
      </c>
      <c r="G179" s="9" t="s">
        <v>5</v>
      </c>
      <c r="H179" s="9" t="s">
        <v>5</v>
      </c>
      <c r="I179" s="9" t="s">
        <v>6</v>
      </c>
      <c r="J179" s="2"/>
      <c r="K179" s="2"/>
    </row>
    <row r="180" spans="1:11" x14ac:dyDescent="0.25">
      <c r="A180" s="9" t="s">
        <v>7</v>
      </c>
      <c r="B180" s="9" t="s">
        <v>8</v>
      </c>
      <c r="C180" s="9" t="s">
        <v>9</v>
      </c>
      <c r="D180" s="9" t="s">
        <v>10</v>
      </c>
      <c r="E180" s="9" t="s">
        <v>11</v>
      </c>
      <c r="F180" s="9" t="s">
        <v>12</v>
      </c>
      <c r="G180" s="9" t="s">
        <v>12</v>
      </c>
      <c r="H180" s="9" t="s">
        <v>13</v>
      </c>
      <c r="I180" s="11"/>
      <c r="J180" s="2"/>
      <c r="K180" s="2"/>
    </row>
    <row r="181" spans="1:11" x14ac:dyDescent="0.25">
      <c r="A181" s="11"/>
      <c r="B181" s="11"/>
      <c r="C181" s="11"/>
      <c r="D181" s="11"/>
      <c r="E181" s="9" t="s">
        <v>14</v>
      </c>
      <c r="F181" s="9" t="s">
        <v>15</v>
      </c>
      <c r="G181" s="9" t="s">
        <v>16</v>
      </c>
      <c r="H181" s="9" t="s">
        <v>17</v>
      </c>
      <c r="I181" s="11"/>
      <c r="J181" s="2"/>
      <c r="K181" s="2"/>
    </row>
    <row r="182" spans="1:11" x14ac:dyDescent="0.25">
      <c r="A182" s="11"/>
      <c r="B182" s="11"/>
      <c r="C182" s="11"/>
      <c r="D182" s="11"/>
      <c r="E182" s="11"/>
      <c r="F182" s="11"/>
      <c r="G182" s="11"/>
      <c r="H182" s="9" t="s">
        <v>18</v>
      </c>
      <c r="I182" s="11"/>
      <c r="J182" s="2"/>
      <c r="K182" s="2"/>
    </row>
    <row r="183" spans="1:11" x14ac:dyDescent="0.25">
      <c r="A183" s="11"/>
      <c r="B183" s="11"/>
      <c r="C183" s="11"/>
      <c r="D183" s="11"/>
      <c r="E183" s="11"/>
      <c r="F183" s="11"/>
      <c r="G183" s="11"/>
      <c r="H183" s="9" t="s">
        <v>19</v>
      </c>
      <c r="I183" s="11"/>
      <c r="J183" s="2"/>
      <c r="K183" s="2"/>
    </row>
    <row r="184" spans="1:11" x14ac:dyDescent="0.25">
      <c r="A184" s="12">
        <v>-1</v>
      </c>
      <c r="B184" s="12">
        <v>-2</v>
      </c>
      <c r="C184" s="12">
        <v>-3</v>
      </c>
      <c r="D184" s="12">
        <v>-4</v>
      </c>
      <c r="E184" s="12">
        <v>-5</v>
      </c>
      <c r="F184" s="12">
        <v>-6</v>
      </c>
      <c r="G184" s="12">
        <v>-7</v>
      </c>
      <c r="H184" s="12">
        <v>-8</v>
      </c>
      <c r="I184" s="12">
        <v>-9</v>
      </c>
      <c r="J184" s="2"/>
      <c r="K184" s="2"/>
    </row>
    <row r="185" spans="1:11" x14ac:dyDescent="0.25">
      <c r="A185" s="49" t="s">
        <v>52</v>
      </c>
      <c r="B185" s="11"/>
      <c r="C185" s="11"/>
      <c r="D185" s="11"/>
      <c r="E185" s="11"/>
      <c r="F185" s="11"/>
      <c r="G185" s="11"/>
      <c r="H185" s="11"/>
      <c r="I185" s="11"/>
      <c r="J185" s="2"/>
      <c r="K185" s="2"/>
    </row>
    <row r="186" spans="1:11" x14ac:dyDescent="0.25">
      <c r="A186" s="62" t="s">
        <v>21</v>
      </c>
      <c r="B186" s="50">
        <v>47559</v>
      </c>
      <c r="C186" s="9" t="s">
        <v>22</v>
      </c>
      <c r="D186" s="50">
        <v>47559</v>
      </c>
      <c r="E186" s="50">
        <v>122477</v>
      </c>
      <c r="F186" s="50">
        <v>170298</v>
      </c>
      <c r="G186" s="50">
        <v>36404</v>
      </c>
      <c r="H186" s="9" t="s">
        <v>23</v>
      </c>
      <c r="I186" s="50">
        <v>376738</v>
      </c>
      <c r="J186" s="2"/>
      <c r="K186" s="2"/>
    </row>
    <row r="187" spans="1:11" x14ac:dyDescent="0.25">
      <c r="A187" s="62" t="s">
        <v>24</v>
      </c>
      <c r="B187" s="50">
        <v>44906</v>
      </c>
      <c r="C187" s="9" t="s">
        <v>22</v>
      </c>
      <c r="D187" s="50">
        <v>44906</v>
      </c>
      <c r="E187" s="50">
        <v>59730</v>
      </c>
      <c r="F187" s="50">
        <v>194102</v>
      </c>
      <c r="G187" s="50">
        <v>33038</v>
      </c>
      <c r="H187" s="9" t="s">
        <v>22</v>
      </c>
      <c r="I187" s="50">
        <f t="shared" ref="I187:I192" si="5">SUM(D187:H187)</f>
        <v>331776</v>
      </c>
      <c r="J187" s="2"/>
      <c r="K187" s="2"/>
    </row>
    <row r="188" spans="1:11" x14ac:dyDescent="0.25">
      <c r="A188" s="62" t="s">
        <v>25</v>
      </c>
      <c r="B188" s="50">
        <v>50130</v>
      </c>
      <c r="C188" s="9" t="s">
        <v>22</v>
      </c>
      <c r="D188" s="50">
        <v>50130</v>
      </c>
      <c r="E188" s="50">
        <v>43614</v>
      </c>
      <c r="F188" s="50">
        <v>147239</v>
      </c>
      <c r="G188" s="50">
        <v>42026</v>
      </c>
      <c r="H188" s="9" t="s">
        <v>22</v>
      </c>
      <c r="I188" s="50">
        <f t="shared" si="5"/>
        <v>283009</v>
      </c>
      <c r="J188" s="2"/>
      <c r="K188" s="2"/>
    </row>
    <row r="189" spans="1:11" x14ac:dyDescent="0.25">
      <c r="A189" s="62" t="s">
        <v>26</v>
      </c>
      <c r="B189" s="50">
        <v>30437</v>
      </c>
      <c r="C189" s="9" t="s">
        <v>22</v>
      </c>
      <c r="D189" s="50">
        <v>30437</v>
      </c>
      <c r="E189" s="50">
        <v>56864</v>
      </c>
      <c r="F189" s="50">
        <v>216306</v>
      </c>
      <c r="G189" s="50">
        <v>20206</v>
      </c>
      <c r="H189" s="9" t="s">
        <v>22</v>
      </c>
      <c r="I189" s="50">
        <f t="shared" si="5"/>
        <v>323813</v>
      </c>
      <c r="J189" s="2"/>
      <c r="K189" s="2"/>
    </row>
    <row r="190" spans="1:11" x14ac:dyDescent="0.25">
      <c r="A190" s="62" t="s">
        <v>27</v>
      </c>
      <c r="B190" s="50">
        <v>47892</v>
      </c>
      <c r="C190" s="9" t="s">
        <v>22</v>
      </c>
      <c r="D190" s="50">
        <v>47892</v>
      </c>
      <c r="E190" s="50">
        <v>111364</v>
      </c>
      <c r="F190" s="50">
        <v>171031</v>
      </c>
      <c r="G190" s="50">
        <v>54923</v>
      </c>
      <c r="H190" s="9" t="s">
        <v>22</v>
      </c>
      <c r="I190" s="50">
        <f t="shared" si="5"/>
        <v>385210</v>
      </c>
      <c r="J190" s="2"/>
      <c r="K190" s="2"/>
    </row>
    <row r="191" spans="1:11" x14ac:dyDescent="0.25">
      <c r="A191" s="62" t="s">
        <v>28</v>
      </c>
      <c r="B191" s="50">
        <v>138569</v>
      </c>
      <c r="C191" s="9" t="s">
        <v>22</v>
      </c>
      <c r="D191" s="50">
        <v>138569</v>
      </c>
      <c r="E191" s="50">
        <v>249464</v>
      </c>
      <c r="F191" s="50">
        <v>236886</v>
      </c>
      <c r="G191" s="50" t="s">
        <v>22</v>
      </c>
      <c r="H191" s="38" t="s">
        <v>22</v>
      </c>
      <c r="I191" s="50">
        <f t="shared" si="5"/>
        <v>624919</v>
      </c>
      <c r="J191" s="2"/>
      <c r="K191" s="2"/>
    </row>
    <row r="192" spans="1:11" x14ac:dyDescent="0.25">
      <c r="A192" s="62" t="s">
        <v>29</v>
      </c>
      <c r="B192" s="50">
        <v>51228</v>
      </c>
      <c r="C192" s="9" t="s">
        <v>22</v>
      </c>
      <c r="D192" s="50">
        <v>51228</v>
      </c>
      <c r="E192" s="50">
        <v>157803</v>
      </c>
      <c r="F192" s="50">
        <v>122141</v>
      </c>
      <c r="G192" s="50">
        <v>268890</v>
      </c>
      <c r="H192" s="38" t="s">
        <v>22</v>
      </c>
      <c r="I192" s="50">
        <f t="shared" si="5"/>
        <v>600062</v>
      </c>
      <c r="J192" s="2"/>
      <c r="K192" s="2"/>
    </row>
    <row r="193" spans="1:11" x14ac:dyDescent="0.25">
      <c r="A193" s="49" t="s">
        <v>53</v>
      </c>
      <c r="B193" s="51"/>
      <c r="C193" s="11"/>
      <c r="D193" s="51"/>
      <c r="E193" s="51"/>
      <c r="F193" s="51"/>
      <c r="G193" s="51"/>
      <c r="H193" s="11"/>
      <c r="I193" s="51"/>
      <c r="J193" s="2"/>
      <c r="K193" s="2"/>
    </row>
    <row r="194" spans="1:11" x14ac:dyDescent="0.25">
      <c r="A194" s="62" t="s">
        <v>54</v>
      </c>
      <c r="B194" s="50">
        <v>49858</v>
      </c>
      <c r="C194" s="9" t="s">
        <v>22</v>
      </c>
      <c r="D194" s="50">
        <v>49858</v>
      </c>
      <c r="E194" s="50">
        <v>43742</v>
      </c>
      <c r="F194" s="50">
        <v>41341</v>
      </c>
      <c r="G194" s="50">
        <v>6614</v>
      </c>
      <c r="H194" s="9" t="s">
        <v>23</v>
      </c>
      <c r="I194" s="50">
        <v>141555</v>
      </c>
      <c r="J194" s="2"/>
      <c r="K194" s="2"/>
    </row>
    <row r="195" spans="1:11" x14ac:dyDescent="0.25">
      <c r="A195" s="62" t="s">
        <v>24</v>
      </c>
      <c r="B195" s="50">
        <v>24392</v>
      </c>
      <c r="C195" s="9" t="s">
        <v>22</v>
      </c>
      <c r="D195" s="50">
        <v>24392</v>
      </c>
      <c r="E195" s="50">
        <v>10398</v>
      </c>
      <c r="F195" s="50">
        <v>53641</v>
      </c>
      <c r="G195" s="50" t="s">
        <v>22</v>
      </c>
      <c r="H195" s="9" t="s">
        <v>22</v>
      </c>
      <c r="I195" s="50">
        <f t="shared" ref="I195:I200" si="6">SUM(D195:H195)</f>
        <v>88431</v>
      </c>
      <c r="J195" s="2"/>
      <c r="K195" s="2"/>
    </row>
    <row r="196" spans="1:11" x14ac:dyDescent="0.25">
      <c r="A196" s="62" t="s">
        <v>25</v>
      </c>
      <c r="B196" s="50">
        <v>22928</v>
      </c>
      <c r="C196" s="9" t="s">
        <v>22</v>
      </c>
      <c r="D196" s="50">
        <v>22928</v>
      </c>
      <c r="E196" s="50">
        <v>9282</v>
      </c>
      <c r="F196" s="50">
        <v>35710</v>
      </c>
      <c r="G196" s="50">
        <v>15606</v>
      </c>
      <c r="H196" s="9" t="s">
        <v>22</v>
      </c>
      <c r="I196" s="50">
        <f t="shared" si="6"/>
        <v>83526</v>
      </c>
      <c r="J196" s="2"/>
      <c r="K196" s="2"/>
    </row>
    <row r="197" spans="1:11" x14ac:dyDescent="0.25">
      <c r="A197" s="62" t="s">
        <v>26</v>
      </c>
      <c r="B197" s="50">
        <v>34967</v>
      </c>
      <c r="C197" s="9" t="s">
        <v>22</v>
      </c>
      <c r="D197" s="50">
        <v>34967</v>
      </c>
      <c r="E197" s="50">
        <v>30948</v>
      </c>
      <c r="F197" s="50">
        <v>67239</v>
      </c>
      <c r="G197" s="50">
        <v>60711</v>
      </c>
      <c r="H197" s="9" t="s">
        <v>22</v>
      </c>
      <c r="I197" s="50">
        <f t="shared" si="6"/>
        <v>193865</v>
      </c>
      <c r="J197" s="2"/>
      <c r="K197" s="2"/>
    </row>
    <row r="198" spans="1:11" x14ac:dyDescent="0.25">
      <c r="A198" s="62" t="s">
        <v>27</v>
      </c>
      <c r="B198" s="50">
        <v>35050</v>
      </c>
      <c r="C198" s="9" t="s">
        <v>22</v>
      </c>
      <c r="D198" s="50">
        <v>35050</v>
      </c>
      <c r="E198" s="50">
        <v>44532</v>
      </c>
      <c r="F198" s="50">
        <v>60336</v>
      </c>
      <c r="G198" s="50">
        <v>34211</v>
      </c>
      <c r="H198" s="9" t="s">
        <v>22</v>
      </c>
      <c r="I198" s="50">
        <f t="shared" si="6"/>
        <v>174129</v>
      </c>
      <c r="J198" s="2"/>
      <c r="K198" s="2"/>
    </row>
    <row r="199" spans="1:11" x14ac:dyDescent="0.25">
      <c r="A199" s="62" t="s">
        <v>28</v>
      </c>
      <c r="B199" s="50">
        <v>51072</v>
      </c>
      <c r="C199" s="9" t="s">
        <v>22</v>
      </c>
      <c r="D199" s="50">
        <v>51072</v>
      </c>
      <c r="E199" s="50">
        <v>362784</v>
      </c>
      <c r="F199" s="50">
        <v>55047</v>
      </c>
      <c r="G199" s="50" t="s">
        <v>22</v>
      </c>
      <c r="H199" s="9" t="s">
        <v>22</v>
      </c>
      <c r="I199" s="50">
        <f t="shared" si="6"/>
        <v>468903</v>
      </c>
      <c r="J199" s="2"/>
      <c r="K199" s="2"/>
    </row>
    <row r="200" spans="1:11" x14ac:dyDescent="0.25">
      <c r="A200" s="62" t="s">
        <v>29</v>
      </c>
      <c r="B200" s="50">
        <v>58839</v>
      </c>
      <c r="C200" s="9" t="s">
        <v>22</v>
      </c>
      <c r="D200" s="50">
        <v>58839</v>
      </c>
      <c r="E200" s="50">
        <v>153319</v>
      </c>
      <c r="F200" s="50">
        <v>137019</v>
      </c>
      <c r="G200" s="50">
        <v>168979</v>
      </c>
      <c r="H200" s="9" t="s">
        <v>22</v>
      </c>
      <c r="I200" s="50">
        <f t="shared" si="6"/>
        <v>518156</v>
      </c>
      <c r="J200" s="2"/>
      <c r="K200" s="2"/>
    </row>
    <row r="201" spans="1:11" x14ac:dyDescent="0.25">
      <c r="A201" s="49" t="s">
        <v>55</v>
      </c>
      <c r="B201" s="51"/>
      <c r="C201" s="11"/>
      <c r="D201" s="51"/>
      <c r="E201" s="51"/>
      <c r="F201" s="51"/>
      <c r="G201" s="51"/>
      <c r="H201" s="11"/>
      <c r="I201" s="51"/>
      <c r="J201" s="2"/>
      <c r="K201" s="2"/>
    </row>
    <row r="202" spans="1:11" x14ac:dyDescent="0.25">
      <c r="A202" s="62" t="s">
        <v>21</v>
      </c>
      <c r="B202" s="50">
        <v>78341</v>
      </c>
      <c r="C202" s="9" t="s">
        <v>22</v>
      </c>
      <c r="D202" s="50">
        <v>78341</v>
      </c>
      <c r="E202" s="50">
        <v>142295</v>
      </c>
      <c r="F202" s="50">
        <v>76721</v>
      </c>
      <c r="G202" s="24" t="s">
        <v>22</v>
      </c>
      <c r="H202" s="9" t="s">
        <v>23</v>
      </c>
      <c r="I202" s="50">
        <v>297357</v>
      </c>
      <c r="J202" s="2"/>
      <c r="K202" s="2"/>
    </row>
    <row r="203" spans="1:11" x14ac:dyDescent="0.25">
      <c r="A203" s="62" t="s">
        <v>24</v>
      </c>
      <c r="B203" s="50">
        <v>25530</v>
      </c>
      <c r="C203" s="9" t="s">
        <v>22</v>
      </c>
      <c r="D203" s="50">
        <v>25530</v>
      </c>
      <c r="E203" s="50">
        <v>39546</v>
      </c>
      <c r="F203" s="50">
        <v>110622</v>
      </c>
      <c r="G203" s="52">
        <v>35835</v>
      </c>
      <c r="H203" s="9" t="s">
        <v>22</v>
      </c>
      <c r="I203" s="50">
        <f t="shared" ref="I203:I208" si="7">SUM(D203:H203)</f>
        <v>211533</v>
      </c>
      <c r="J203" s="2"/>
      <c r="K203" s="2"/>
    </row>
    <row r="204" spans="1:11" x14ac:dyDescent="0.25">
      <c r="A204" s="62" t="s">
        <v>25</v>
      </c>
      <c r="B204" s="50">
        <v>26140</v>
      </c>
      <c r="C204" s="9" t="s">
        <v>22</v>
      </c>
      <c r="D204" s="50">
        <v>26140</v>
      </c>
      <c r="E204" s="50">
        <v>39446</v>
      </c>
      <c r="F204" s="50">
        <v>119322</v>
      </c>
      <c r="G204" s="52">
        <v>26079</v>
      </c>
      <c r="H204" s="9" t="s">
        <v>22</v>
      </c>
      <c r="I204" s="50">
        <f t="shared" si="7"/>
        <v>210987</v>
      </c>
      <c r="J204" s="2"/>
      <c r="K204" s="2"/>
    </row>
    <row r="205" spans="1:11" x14ac:dyDescent="0.25">
      <c r="A205" s="62" t="s">
        <v>26</v>
      </c>
      <c r="B205" s="50">
        <v>25794</v>
      </c>
      <c r="C205" s="9" t="s">
        <v>22</v>
      </c>
      <c r="D205" s="50">
        <v>25794</v>
      </c>
      <c r="E205" s="50">
        <v>47031</v>
      </c>
      <c r="F205" s="50">
        <v>152491</v>
      </c>
      <c r="G205" s="52">
        <v>56699</v>
      </c>
      <c r="H205" s="9" t="s">
        <v>22</v>
      </c>
      <c r="I205" s="50">
        <f t="shared" si="7"/>
        <v>282015</v>
      </c>
      <c r="J205" s="20"/>
      <c r="K205" s="20"/>
    </row>
    <row r="206" spans="1:11" x14ac:dyDescent="0.25">
      <c r="A206" s="62" t="s">
        <v>27</v>
      </c>
      <c r="B206" s="50">
        <v>28799</v>
      </c>
      <c r="C206" s="9" t="s">
        <v>22</v>
      </c>
      <c r="D206" s="50">
        <v>28799</v>
      </c>
      <c r="E206" s="50">
        <v>66586</v>
      </c>
      <c r="F206" s="50">
        <v>108337</v>
      </c>
      <c r="G206" s="52">
        <v>77283</v>
      </c>
      <c r="H206" s="9"/>
      <c r="I206" s="50">
        <f t="shared" si="7"/>
        <v>281005</v>
      </c>
      <c r="J206" s="20"/>
      <c r="K206" s="20"/>
    </row>
    <row r="207" spans="1:11" x14ac:dyDescent="0.25">
      <c r="A207" s="62" t="s">
        <v>28</v>
      </c>
      <c r="B207" s="52">
        <v>38215</v>
      </c>
      <c r="C207" s="11" t="s">
        <v>22</v>
      </c>
      <c r="D207" s="50">
        <v>38215</v>
      </c>
      <c r="E207" s="50">
        <v>231743</v>
      </c>
      <c r="F207" s="50">
        <v>81756</v>
      </c>
      <c r="G207" s="52">
        <v>126440</v>
      </c>
      <c r="H207" s="9"/>
      <c r="I207" s="50">
        <f t="shared" si="7"/>
        <v>478154</v>
      </c>
      <c r="J207" s="20"/>
      <c r="K207" s="20"/>
    </row>
    <row r="208" spans="1:11" x14ac:dyDescent="0.25">
      <c r="A208" s="62" t="s">
        <v>29</v>
      </c>
      <c r="B208" s="52">
        <v>36024</v>
      </c>
      <c r="C208" s="11" t="s">
        <v>22</v>
      </c>
      <c r="D208" s="50">
        <v>36024</v>
      </c>
      <c r="E208" s="50">
        <v>128093</v>
      </c>
      <c r="F208" s="50">
        <v>65933</v>
      </c>
      <c r="G208" s="52">
        <v>127150</v>
      </c>
      <c r="H208" s="9"/>
      <c r="I208" s="50">
        <f t="shared" si="7"/>
        <v>357200</v>
      </c>
      <c r="J208" s="20"/>
      <c r="K208" s="20"/>
    </row>
    <row r="209" spans="1:11" x14ac:dyDescent="0.25">
      <c r="A209" s="49" t="s">
        <v>56</v>
      </c>
      <c r="B209" s="51"/>
      <c r="C209" s="11"/>
      <c r="D209" s="51"/>
      <c r="E209" s="51"/>
      <c r="F209" s="51"/>
      <c r="G209" s="51"/>
      <c r="H209" s="11"/>
      <c r="I209" s="51"/>
      <c r="J209" s="2"/>
      <c r="K209" s="20"/>
    </row>
    <row r="210" spans="1:11" x14ac:dyDescent="0.25">
      <c r="A210" s="62" t="s">
        <v>21</v>
      </c>
      <c r="B210" s="50">
        <v>111278</v>
      </c>
      <c r="C210" s="9" t="s">
        <v>22</v>
      </c>
      <c r="D210" s="50">
        <v>111278</v>
      </c>
      <c r="E210" s="50">
        <v>407030</v>
      </c>
      <c r="F210" s="50">
        <v>563118</v>
      </c>
      <c r="G210" s="50">
        <v>43310</v>
      </c>
      <c r="H210" s="9" t="s">
        <v>23</v>
      </c>
      <c r="I210" s="50">
        <v>1124736</v>
      </c>
      <c r="J210" s="71"/>
      <c r="K210" s="71"/>
    </row>
    <row r="211" spans="1:11" x14ac:dyDescent="0.25">
      <c r="A211" s="64" t="s">
        <v>24</v>
      </c>
      <c r="B211" s="58">
        <v>68986</v>
      </c>
      <c r="C211" s="30" t="s">
        <v>22</v>
      </c>
      <c r="D211" s="58">
        <v>68986</v>
      </c>
      <c r="E211" s="58">
        <v>178963</v>
      </c>
      <c r="F211" s="58">
        <v>397608</v>
      </c>
      <c r="G211" s="58">
        <v>93414</v>
      </c>
      <c r="H211" s="30" t="s">
        <v>22</v>
      </c>
      <c r="I211" s="58">
        <f t="shared" ref="I211:I216" si="8">SUM(D211:H211)</f>
        <v>738971</v>
      </c>
      <c r="J211" s="72"/>
      <c r="K211" s="2"/>
    </row>
    <row r="212" spans="1:11" x14ac:dyDescent="0.25">
      <c r="A212" s="64" t="s">
        <v>25</v>
      </c>
      <c r="B212" s="58">
        <v>68310</v>
      </c>
      <c r="C212" s="30" t="s">
        <v>22</v>
      </c>
      <c r="D212" s="58">
        <v>68310</v>
      </c>
      <c r="E212" s="58">
        <v>182183</v>
      </c>
      <c r="F212" s="58">
        <v>415918</v>
      </c>
      <c r="G212" s="58">
        <v>60605</v>
      </c>
      <c r="H212" s="30" t="s">
        <v>22</v>
      </c>
      <c r="I212" s="58">
        <f t="shared" si="8"/>
        <v>727016</v>
      </c>
      <c r="J212" s="73"/>
      <c r="K212" s="2"/>
    </row>
    <row r="213" spans="1:11" x14ac:dyDescent="0.25">
      <c r="A213" s="64" t="s">
        <v>26</v>
      </c>
      <c r="B213" s="58">
        <v>69727</v>
      </c>
      <c r="C213" s="30" t="s">
        <v>22</v>
      </c>
      <c r="D213" s="58">
        <v>69727</v>
      </c>
      <c r="E213" s="58">
        <v>200991</v>
      </c>
      <c r="F213" s="58">
        <v>421022</v>
      </c>
      <c r="G213" s="58">
        <v>126660</v>
      </c>
      <c r="H213" s="30" t="s">
        <v>22</v>
      </c>
      <c r="I213" s="58">
        <f t="shared" si="8"/>
        <v>818400</v>
      </c>
      <c r="J213" s="73"/>
      <c r="K213" s="2"/>
    </row>
    <row r="214" spans="1:11" x14ac:dyDescent="0.25">
      <c r="A214" s="64" t="s">
        <v>27</v>
      </c>
      <c r="B214" s="58">
        <v>93380</v>
      </c>
      <c r="C214" s="30" t="s">
        <v>22</v>
      </c>
      <c r="D214" s="58">
        <v>93380</v>
      </c>
      <c r="E214" s="58">
        <v>362007</v>
      </c>
      <c r="F214" s="58">
        <v>334189</v>
      </c>
      <c r="G214" s="58">
        <v>147452</v>
      </c>
      <c r="H214" s="30" t="s">
        <v>22</v>
      </c>
      <c r="I214" s="58">
        <f t="shared" si="8"/>
        <v>937028</v>
      </c>
      <c r="J214" s="73"/>
      <c r="K214" s="2"/>
    </row>
    <row r="215" spans="1:11" x14ac:dyDescent="0.25">
      <c r="A215" s="64" t="s">
        <v>28</v>
      </c>
      <c r="B215" s="65">
        <v>191244</v>
      </c>
      <c r="C215" s="29" t="s">
        <v>22</v>
      </c>
      <c r="D215" s="65">
        <v>191244</v>
      </c>
      <c r="E215" s="65">
        <v>419905</v>
      </c>
      <c r="F215" s="65">
        <v>352548</v>
      </c>
      <c r="G215" s="65">
        <v>453858</v>
      </c>
      <c r="H215" s="29"/>
      <c r="I215" s="65">
        <f t="shared" si="8"/>
        <v>1417555</v>
      </c>
      <c r="J215" s="2"/>
      <c r="K215" s="2"/>
    </row>
    <row r="216" spans="1:11" x14ac:dyDescent="0.25">
      <c r="A216" s="74" t="s">
        <v>29</v>
      </c>
      <c r="B216" s="67">
        <v>101340</v>
      </c>
      <c r="C216" s="6" t="s">
        <v>22</v>
      </c>
      <c r="D216" s="67">
        <v>101340</v>
      </c>
      <c r="E216" s="67">
        <v>537328</v>
      </c>
      <c r="F216" s="67">
        <v>512611</v>
      </c>
      <c r="G216" s="67">
        <v>426083</v>
      </c>
      <c r="H216" s="6" t="s">
        <v>22</v>
      </c>
      <c r="I216" s="67">
        <f t="shared" si="8"/>
        <v>1577362</v>
      </c>
      <c r="J216" s="2"/>
      <c r="K216" s="2"/>
    </row>
    <row r="217" spans="1:11" x14ac:dyDescent="0.25">
      <c r="A217" s="75" t="s">
        <v>57</v>
      </c>
      <c r="B217" s="75"/>
      <c r="C217" s="75"/>
      <c r="D217" s="75"/>
      <c r="E217" s="75"/>
      <c r="F217" s="76" t="s">
        <v>58</v>
      </c>
      <c r="G217" s="76"/>
      <c r="H217" s="76"/>
      <c r="I217" s="76"/>
      <c r="J217" s="2"/>
      <c r="K217" s="2"/>
    </row>
    <row r="218" spans="1:11" x14ac:dyDescent="0.25">
      <c r="A218" s="77" t="s">
        <v>59</v>
      </c>
      <c r="B218" s="77"/>
      <c r="C218" s="77"/>
      <c r="D218" s="77"/>
      <c r="E218" s="78"/>
      <c r="F218" s="79"/>
      <c r="G218" s="79"/>
      <c r="H218" s="79"/>
      <c r="I218" s="79"/>
      <c r="J218" s="2"/>
      <c r="K218" s="2"/>
    </row>
    <row r="219" spans="1:11" x14ac:dyDescent="0.25">
      <c r="A219" s="71" t="s">
        <v>60</v>
      </c>
      <c r="B219" s="80"/>
      <c r="C219" s="72"/>
      <c r="D219" s="80"/>
      <c r="E219" s="73"/>
      <c r="F219" s="80"/>
      <c r="G219" s="2"/>
      <c r="H219" s="2"/>
      <c r="I219" s="2"/>
      <c r="J219" s="2"/>
      <c r="K219" s="2"/>
    </row>
    <row r="220" spans="1:11" x14ac:dyDescent="0.25">
      <c r="A220" s="71" t="s">
        <v>61</v>
      </c>
      <c r="B220" s="80"/>
      <c r="C220" s="72"/>
      <c r="D220" s="72"/>
      <c r="E220" s="73"/>
      <c r="F220" s="80"/>
      <c r="G220" s="80"/>
      <c r="H220" s="80"/>
      <c r="I220" s="80"/>
      <c r="J220" s="2"/>
      <c r="K220" s="2"/>
    </row>
    <row r="221" spans="1:11" x14ac:dyDescent="0.25">
      <c r="A221" s="79" t="s">
        <v>62</v>
      </c>
      <c r="B221" s="79"/>
      <c r="C221" s="79"/>
      <c r="D221" s="79"/>
      <c r="E221" s="72"/>
      <c r="F221" s="73"/>
      <c r="G221" s="72"/>
      <c r="H221" s="72"/>
      <c r="I221" s="73"/>
      <c r="J221" s="2"/>
      <c r="K221" s="2"/>
    </row>
    <row r="222" spans="1:11" x14ac:dyDescent="0.25">
      <c r="A222" s="73" t="s">
        <v>63</v>
      </c>
      <c r="B222" s="2"/>
      <c r="C222" s="2"/>
      <c r="D222" s="72"/>
      <c r="E222" s="73"/>
      <c r="F222" s="73"/>
      <c r="G222" s="72"/>
      <c r="H222" s="72"/>
      <c r="I222" s="73"/>
      <c r="J222" s="2"/>
      <c r="K222" s="2"/>
    </row>
    <row r="223" spans="1:11" x14ac:dyDescent="0.25">
      <c r="A223" s="3"/>
      <c r="B223" s="3"/>
      <c r="C223" s="3"/>
      <c r="D223" s="3"/>
      <c r="E223" s="2"/>
      <c r="F223" s="2"/>
      <c r="G223" s="3"/>
      <c r="H223" s="3"/>
      <c r="I223" s="2"/>
      <c r="J223" s="2"/>
      <c r="K223" s="2"/>
    </row>
  </sheetData>
  <mergeCells count="22">
    <mergeCell ref="F217:I217"/>
    <mergeCell ref="A218:D218"/>
    <mergeCell ref="F218:I218"/>
    <mergeCell ref="A221:D221"/>
    <mergeCell ref="A143:I143"/>
    <mergeCell ref="A144:I144"/>
    <mergeCell ref="B146:D146"/>
    <mergeCell ref="A176:I176"/>
    <mergeCell ref="A177:I177"/>
    <mergeCell ref="B179:D179"/>
    <mergeCell ref="A75:I75"/>
    <mergeCell ref="A76:I76"/>
    <mergeCell ref="B78:D78"/>
    <mergeCell ref="A109:I109"/>
    <mergeCell ref="A110:I110"/>
    <mergeCell ref="B112:D112"/>
    <mergeCell ref="A1:I1"/>
    <mergeCell ref="A2:I2"/>
    <mergeCell ref="B4:D4"/>
    <mergeCell ref="A34:I34"/>
    <mergeCell ref="A35:I35"/>
    <mergeCell ref="B37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2019-06-22T04:24:39Z</dcterms:created>
  <dcterms:modified xsi:type="dcterms:W3CDTF">2019-06-22T04:24:46Z</dcterms:modified>
</cp:coreProperties>
</file>