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6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3" i="1" l="1"/>
  <c r="J222" i="1"/>
  <c r="J215" i="1"/>
  <c r="J214" i="1"/>
  <c r="J207" i="1"/>
  <c r="J206" i="1"/>
  <c r="I204" i="1"/>
  <c r="J199" i="1"/>
  <c r="J198" i="1"/>
  <c r="I196" i="1"/>
  <c r="J157" i="1" l="1"/>
  <c r="J156" i="1"/>
  <c r="J149" i="1"/>
  <c r="J148" i="1"/>
  <c r="J141" i="1"/>
  <c r="J140" i="1"/>
  <c r="J132" i="1"/>
  <c r="J125" i="1"/>
  <c r="J124" i="1"/>
  <c r="J94" i="1" l="1"/>
  <c r="J93" i="1"/>
  <c r="J86" i="1"/>
  <c r="J85" i="1"/>
  <c r="J78" i="1"/>
  <c r="J77" i="1"/>
  <c r="J70" i="1"/>
  <c r="J69" i="1"/>
  <c r="J55" i="1" l="1"/>
  <c r="J54" i="1"/>
  <c r="J47" i="1"/>
  <c r="J46" i="1"/>
  <c r="I44" i="1"/>
  <c r="J39" i="1"/>
  <c r="J38" i="1"/>
  <c r="J31" i="1"/>
  <c r="J30" i="1"/>
  <c r="I28" i="1"/>
  <c r="J23" i="1"/>
  <c r="J22" i="1"/>
  <c r="J15" i="1"/>
  <c r="J14" i="1"/>
</calcChain>
</file>

<file path=xl/sharedStrings.xml><?xml version="1.0" encoding="utf-8"?>
<sst xmlns="http://schemas.openxmlformats.org/spreadsheetml/2006/main" count="343" uniqueCount="62">
  <si>
    <t>Table-6.35</t>
  </si>
  <si>
    <t xml:space="preserve">Diseasewise Classification of Veterinary Cases in West Bengal by District </t>
  </si>
  <si>
    <t>District/</t>
  </si>
  <si>
    <t>Contagious</t>
  </si>
  <si>
    <t>Surgical</t>
  </si>
  <si>
    <t xml:space="preserve">Gynaecological
</t>
  </si>
  <si>
    <t>Parasitic</t>
  </si>
  <si>
    <t>Systemic</t>
  </si>
  <si>
    <t>Antirabic</t>
  </si>
  <si>
    <t>Haematuria</t>
  </si>
  <si>
    <t>Unclassified 
data</t>
  </si>
  <si>
    <t>Total</t>
  </si>
  <si>
    <t>Year</t>
  </si>
  <si>
    <t>Diseases</t>
  </si>
  <si>
    <t>including</t>
  </si>
  <si>
    <t xml:space="preserve">including </t>
  </si>
  <si>
    <t>(Including others)</t>
  </si>
  <si>
    <t>castration</t>
  </si>
  <si>
    <t>N.G.&amp; Humpsore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</si>
  <si>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</si>
  <si>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</si>
  <si>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</si>
  <si>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</si>
  <si>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</si>
  <si>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</si>
  <si>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</si>
  <si>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</si>
  <si>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</si>
  <si>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</si>
  <si>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West Bengal</t>
  </si>
  <si>
    <t>2000-01</t>
  </si>
  <si>
    <t>2007-08</t>
  </si>
  <si>
    <t>2008-09</t>
  </si>
  <si>
    <t>2009-10</t>
  </si>
  <si>
    <t>2010-11</t>
  </si>
  <si>
    <t>2013-14</t>
  </si>
  <si>
    <t>2014-15</t>
  </si>
  <si>
    <t>Burdwan</t>
  </si>
  <si>
    <t>-</t>
  </si>
  <si>
    <t>Birbhum</t>
  </si>
  <si>
    <t>Bankura</t>
  </si>
  <si>
    <t>Midnapore(E)</t>
  </si>
  <si>
    <t>Midnapore(W)</t>
  </si>
  <si>
    <t>Table-6.35 (Contd.)</t>
  </si>
  <si>
    <t>Unclassified data</t>
  </si>
  <si>
    <t>Howrah</t>
  </si>
  <si>
    <t>Hooghly</t>
  </si>
  <si>
    <t>24-Paraganas(N)</t>
  </si>
  <si>
    <t>24-Paraganas(S)</t>
  </si>
  <si>
    <t>Kolkata</t>
  </si>
  <si>
    <t>Nadia</t>
  </si>
  <si>
    <t>Murshidabad</t>
  </si>
  <si>
    <t>Uttar Dinajpur</t>
  </si>
  <si>
    <t>Dakshin Dinajpur</t>
  </si>
  <si>
    <t>Malda</t>
  </si>
  <si>
    <t>Gynaecological</t>
  </si>
  <si>
    <t>Jalpaiguri</t>
  </si>
  <si>
    <t>Darjeeling</t>
  </si>
  <si>
    <t>CoochBehar</t>
  </si>
  <si>
    <t>Purulia</t>
  </si>
  <si>
    <t>Note : No data provided by source office for 2011-12 &amp; 2012-13.</t>
  </si>
  <si>
    <t>Source: Directorate of Animal Resources and Animal Health,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</si>
</sst>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/>
    </xf>
    <xf numFmtId="0" fontId="4" fillId="0" borderId="1" xfId="1" applyFont="1" applyBorder="1"/>
    <xf numFmtId="0" fontId="4" fillId="0" borderId="0" xfId="1" applyFont="1"/>
    <xf numFmtId="0" fontId="4" fillId="0" borderId="2" xfId="1" applyFont="1" applyBorder="1" applyAlignment="1">
      <alignment horizont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3" xfId="1" quotePrefix="1" applyFont="1" applyBorder="1" applyAlignment="1">
      <alignment horizontal="center"/>
    </xf>
    <xf numFmtId="0" fontId="5" fillId="0" borderId="0" xfId="1" applyFont="1" applyAlignment="1"/>
    <xf numFmtId="0" fontId="4" fillId="0" borderId="0" xfId="1" applyFont="1" applyAlignment="1">
      <alignment horizontal="right" indent="2"/>
    </xf>
    <xf numFmtId="0" fontId="4" fillId="0" borderId="0" xfId="1" applyFont="1" applyAlignment="1">
      <alignment horizontal="left" indent="1"/>
    </xf>
    <xf numFmtId="0" fontId="4" fillId="0" borderId="0" xfId="1" applyFont="1" applyAlignment="1">
      <alignment horizontal="right" indent="1"/>
    </xf>
    <xf numFmtId="0" fontId="4" fillId="0" borderId="0" xfId="1" applyFont="1" applyBorder="1" applyAlignment="1">
      <alignment horizontal="left" indent="1"/>
    </xf>
    <xf numFmtId="0" fontId="4" fillId="0" borderId="0" xfId="1" applyFont="1" applyBorder="1" applyAlignment="1">
      <alignment horizontal="right" indent="1"/>
    </xf>
    <xf numFmtId="0" fontId="4" fillId="0" borderId="1" xfId="1" applyFont="1" applyBorder="1" applyAlignment="1">
      <alignment horizontal="left" indent="1"/>
    </xf>
    <xf numFmtId="0" fontId="4" fillId="0" borderId="1" xfId="1" applyFont="1" applyBorder="1" applyAlignment="1">
      <alignment horizontal="right" indent="1"/>
    </xf>
    <xf numFmtId="0" fontId="3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/>
    <xf numFmtId="0" fontId="5" fillId="0" borderId="0" xfId="1" applyFont="1" applyBorder="1" applyAlignment="1"/>
    <xf numFmtId="0" fontId="5" fillId="0" borderId="0" xfId="1" applyFont="1"/>
    <xf numFmtId="164" fontId="4" fillId="0" borderId="3" xfId="1" quotePrefix="1" applyNumberFormat="1" applyFont="1" applyBorder="1" applyAlignment="1">
      <alignment horizontal="center"/>
    </xf>
    <xf numFmtId="0" fontId="6" fillId="0" borderId="0" xfId="1" applyFont="1"/>
    <xf numFmtId="0" fontId="4" fillId="0" borderId="0" xfId="1" applyFont="1" applyBorder="1" applyAlignment="1"/>
    <xf numFmtId="0" fontId="6" fillId="0" borderId="2" xfId="1" applyFont="1" applyBorder="1" applyAlignment="1"/>
    <xf numFmtId="0" fontId="6" fillId="0" borderId="0" xfId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tabSelected="1" topLeftCell="A170" workbookViewId="0">
      <selection activeCell="A185" sqref="A185:J225"/>
    </sheetView>
  </sheetViews>
  <sheetFormatPr defaultRowHeight="15" x14ac:dyDescent="0.25"/>
  <cols>
    <col min="1" max="2" width="9.42578125" customWidth="1"/>
    <col min="3" max="3" width="9.140625" customWidth="1"/>
    <col min="4" max="4" width="11.28515625" customWidth="1"/>
    <col min="5" max="5" width="12.28515625" customWidth="1"/>
    <col min="6" max="6" width="9.7109375" customWidth="1"/>
    <col min="7" max="7" width="8.140625" customWidth="1"/>
    <col min="8" max="8" width="8.7109375" customWidth="1"/>
    <col min="9" max="9" width="10.7109375" customWidth="1"/>
    <col min="10" max="10" width="11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</row>
    <row r="2" spans="1:11" ht="16.5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2"/>
    </row>
    <row r="3" spans="1:1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2"/>
    </row>
    <row r="4" spans="1:1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5" t="s">
        <v>7</v>
      </c>
      <c r="G4" s="5" t="s">
        <v>8</v>
      </c>
      <c r="H4" s="5" t="s">
        <v>9</v>
      </c>
      <c r="I4" s="6" t="s">
        <v>10</v>
      </c>
      <c r="J4" s="8" t="s">
        <v>11</v>
      </c>
      <c r="K4" s="2"/>
    </row>
    <row r="5" spans="1:11" x14ac:dyDescent="0.25">
      <c r="A5" s="5" t="s">
        <v>12</v>
      </c>
      <c r="B5" s="5" t="s">
        <v>13</v>
      </c>
      <c r="C5" s="5" t="s">
        <v>14</v>
      </c>
      <c r="D5" s="9"/>
      <c r="E5" s="7" t="s">
        <v>15</v>
      </c>
      <c r="F5" s="5"/>
      <c r="G5" s="5"/>
      <c r="H5" s="5"/>
      <c r="I5" s="9"/>
      <c r="J5" s="5" t="s">
        <v>16</v>
      </c>
      <c r="K5" s="2"/>
    </row>
    <row r="6" spans="1:11" x14ac:dyDescent="0.25">
      <c r="A6" s="5"/>
      <c r="B6" s="5"/>
      <c r="C6" s="5" t="s">
        <v>17</v>
      </c>
      <c r="D6" s="10"/>
      <c r="E6" s="7" t="s">
        <v>18</v>
      </c>
      <c r="F6" s="5"/>
      <c r="G6" s="5"/>
      <c r="H6" s="5"/>
      <c r="I6" s="5"/>
      <c r="J6" s="5"/>
      <c r="K6" s="2"/>
    </row>
    <row r="7" spans="1:11" x14ac:dyDescent="0.25">
      <c r="A7" s="11" t="s">
        <v>19</v>
      </c>
      <c r="B7" s="11" t="s">
        <v>20</v>
      </c>
      <c r="C7" s="11" t="s">
        <v>21</v>
      </c>
      <c r="D7" s="11" t="s">
        <v>22</v>
      </c>
      <c r="E7" s="11" t="s">
        <v>23</v>
      </c>
      <c r="F7" s="11" t="s">
        <v>24</v>
      </c>
      <c r="G7" s="11" t="s">
        <v>25</v>
      </c>
      <c r="H7" s="11" t="s">
        <v>26</v>
      </c>
      <c r="I7" s="11" t="s">
        <v>27</v>
      </c>
      <c r="J7" s="11" t="s">
        <v>28</v>
      </c>
      <c r="K7" s="2"/>
    </row>
    <row r="8" spans="1:11" x14ac:dyDescent="0.25">
      <c r="A8" s="12" t="s">
        <v>29</v>
      </c>
      <c r="B8" s="13"/>
      <c r="C8" s="13"/>
      <c r="D8" s="13"/>
      <c r="E8" s="13"/>
      <c r="F8" s="13"/>
      <c r="G8" s="13"/>
      <c r="H8" s="13"/>
      <c r="I8" s="13"/>
      <c r="J8" s="13"/>
      <c r="K8" s="2"/>
    </row>
    <row r="9" spans="1:11" x14ac:dyDescent="0.25">
      <c r="A9" s="14" t="s">
        <v>30</v>
      </c>
      <c r="B9" s="15">
        <v>336003</v>
      </c>
      <c r="C9" s="15">
        <v>675562</v>
      </c>
      <c r="D9" s="15">
        <v>1220257</v>
      </c>
      <c r="E9" s="15">
        <v>3584433</v>
      </c>
      <c r="F9" s="15">
        <v>3112080</v>
      </c>
      <c r="G9" s="15">
        <v>11829</v>
      </c>
      <c r="H9" s="15">
        <v>61932</v>
      </c>
      <c r="I9" s="15">
        <v>2360875</v>
      </c>
      <c r="J9" s="15">
        <v>11362971</v>
      </c>
      <c r="K9" s="2"/>
    </row>
    <row r="10" spans="1:11" x14ac:dyDescent="0.25">
      <c r="A10" s="14" t="s">
        <v>31</v>
      </c>
      <c r="B10" s="15">
        <v>427251</v>
      </c>
      <c r="C10" s="15">
        <v>295907</v>
      </c>
      <c r="D10" s="15">
        <v>872881</v>
      </c>
      <c r="E10" s="15">
        <v>2713424</v>
      </c>
      <c r="F10" s="15">
        <v>2812067</v>
      </c>
      <c r="G10" s="15">
        <v>5108</v>
      </c>
      <c r="H10" s="15">
        <v>156294</v>
      </c>
      <c r="I10" s="15">
        <v>2202985</v>
      </c>
      <c r="J10" s="15">
        <v>9485917</v>
      </c>
      <c r="K10" s="2"/>
    </row>
    <row r="11" spans="1:11" x14ac:dyDescent="0.25">
      <c r="A11" s="14" t="s">
        <v>32</v>
      </c>
      <c r="B11" s="15">
        <v>254860</v>
      </c>
      <c r="C11" s="15">
        <v>331237</v>
      </c>
      <c r="D11" s="15">
        <v>766171</v>
      </c>
      <c r="E11" s="15">
        <v>2440929</v>
      </c>
      <c r="F11" s="15">
        <v>2518310</v>
      </c>
      <c r="G11" s="15">
        <v>3635</v>
      </c>
      <c r="H11" s="15">
        <v>144337</v>
      </c>
      <c r="I11" s="15">
        <v>2378488</v>
      </c>
      <c r="J11" s="15">
        <v>8837967</v>
      </c>
      <c r="K11" s="5"/>
    </row>
    <row r="12" spans="1:11" x14ac:dyDescent="0.25">
      <c r="A12" s="14" t="s">
        <v>33</v>
      </c>
      <c r="B12" s="15">
        <v>291963</v>
      </c>
      <c r="C12" s="15">
        <v>339857</v>
      </c>
      <c r="D12" s="15">
        <v>832484</v>
      </c>
      <c r="E12" s="15">
        <v>2904412</v>
      </c>
      <c r="F12" s="15">
        <v>3409585</v>
      </c>
      <c r="G12" s="15">
        <v>10569</v>
      </c>
      <c r="H12" s="15">
        <v>187047</v>
      </c>
      <c r="I12" s="15">
        <v>2288878</v>
      </c>
      <c r="J12" s="15">
        <v>10264795</v>
      </c>
      <c r="K12" s="5"/>
    </row>
    <row r="13" spans="1:11" x14ac:dyDescent="0.25">
      <c r="A13" s="14" t="s">
        <v>34</v>
      </c>
      <c r="B13" s="15">
        <v>297043</v>
      </c>
      <c r="C13" s="15">
        <v>350857</v>
      </c>
      <c r="D13" s="15">
        <v>805374</v>
      </c>
      <c r="E13" s="15">
        <v>2930701</v>
      </c>
      <c r="F13" s="15">
        <v>3197916</v>
      </c>
      <c r="G13" s="15">
        <v>5527</v>
      </c>
      <c r="H13" s="15">
        <v>43488</v>
      </c>
      <c r="I13" s="15">
        <v>3573679</v>
      </c>
      <c r="J13" s="15">
        <v>11204585</v>
      </c>
      <c r="K13" s="5"/>
    </row>
    <row r="14" spans="1:11" x14ac:dyDescent="0.25">
      <c r="A14" s="14" t="s">
        <v>35</v>
      </c>
      <c r="B14" s="15">
        <v>432425</v>
      </c>
      <c r="C14" s="15">
        <v>385252</v>
      </c>
      <c r="D14" s="15">
        <v>980451</v>
      </c>
      <c r="E14" s="15">
        <v>4663782</v>
      </c>
      <c r="F14" s="15">
        <v>4114100</v>
      </c>
      <c r="G14" s="15">
        <v>7795</v>
      </c>
      <c r="H14" s="15">
        <v>45708</v>
      </c>
      <c r="I14" s="15">
        <v>3445525</v>
      </c>
      <c r="J14" s="15">
        <f>SUM(B14:I14)</f>
        <v>14075038</v>
      </c>
      <c r="K14" s="2"/>
    </row>
    <row r="15" spans="1:11" x14ac:dyDescent="0.25">
      <c r="A15" s="14" t="s">
        <v>36</v>
      </c>
      <c r="B15" s="15">
        <v>427433</v>
      </c>
      <c r="C15" s="15">
        <v>313752</v>
      </c>
      <c r="D15" s="15">
        <v>862030</v>
      </c>
      <c r="E15" s="15">
        <v>5280100</v>
      </c>
      <c r="F15" s="15">
        <v>4079445</v>
      </c>
      <c r="G15" s="15">
        <v>8272</v>
      </c>
      <c r="H15" s="15">
        <v>21778</v>
      </c>
      <c r="I15" s="15">
        <v>4187572</v>
      </c>
      <c r="J15" s="15">
        <f>SUM(B15:I15)</f>
        <v>15180382</v>
      </c>
      <c r="K15" s="2"/>
    </row>
    <row r="16" spans="1:11" x14ac:dyDescent="0.25">
      <c r="A16" s="12" t="s">
        <v>37</v>
      </c>
      <c r="B16" s="15"/>
      <c r="C16" s="15"/>
      <c r="D16" s="15"/>
      <c r="E16" s="15"/>
      <c r="F16" s="15"/>
      <c r="G16" s="15"/>
      <c r="H16" s="15"/>
      <c r="I16" s="15"/>
      <c r="J16" s="15"/>
      <c r="K16" s="2"/>
    </row>
    <row r="17" spans="1:11" x14ac:dyDescent="0.25">
      <c r="A17" s="14" t="s">
        <v>30</v>
      </c>
      <c r="B17" s="15">
        <v>4316</v>
      </c>
      <c r="C17" s="15">
        <v>85808</v>
      </c>
      <c r="D17" s="15">
        <v>151206</v>
      </c>
      <c r="E17" s="15">
        <v>242656</v>
      </c>
      <c r="F17" s="15">
        <v>203062</v>
      </c>
      <c r="G17" s="15" t="s">
        <v>38</v>
      </c>
      <c r="H17" s="15">
        <v>968</v>
      </c>
      <c r="I17" s="15">
        <v>5920</v>
      </c>
      <c r="J17" s="15">
        <v>693936</v>
      </c>
      <c r="K17" s="2"/>
    </row>
    <row r="18" spans="1:11" x14ac:dyDescent="0.25">
      <c r="A18" s="14" t="s">
        <v>31</v>
      </c>
      <c r="B18" s="15">
        <v>5765</v>
      </c>
      <c r="C18" s="15">
        <v>46189</v>
      </c>
      <c r="D18" s="15">
        <v>94475</v>
      </c>
      <c r="E18" s="15">
        <v>134496</v>
      </c>
      <c r="F18" s="15">
        <v>183098</v>
      </c>
      <c r="G18" s="15">
        <v>506</v>
      </c>
      <c r="H18" s="15">
        <v>981</v>
      </c>
      <c r="I18" s="15">
        <v>8285</v>
      </c>
      <c r="J18" s="15">
        <v>473795</v>
      </c>
      <c r="K18" s="2"/>
    </row>
    <row r="19" spans="1:11" x14ac:dyDescent="0.25">
      <c r="A19" s="14" t="s">
        <v>32</v>
      </c>
      <c r="B19" s="15">
        <v>4745</v>
      </c>
      <c r="C19" s="15">
        <v>36589</v>
      </c>
      <c r="D19" s="15">
        <v>88706</v>
      </c>
      <c r="E19" s="15">
        <v>213328</v>
      </c>
      <c r="F19" s="15">
        <v>249598</v>
      </c>
      <c r="G19" s="15">
        <v>674</v>
      </c>
      <c r="H19" s="15">
        <v>2374</v>
      </c>
      <c r="I19" s="15">
        <v>22448</v>
      </c>
      <c r="J19" s="15">
        <v>618462</v>
      </c>
      <c r="K19" s="2"/>
    </row>
    <row r="20" spans="1:11" x14ac:dyDescent="0.25">
      <c r="A20" s="14" t="s">
        <v>33</v>
      </c>
      <c r="B20" s="15">
        <v>4896</v>
      </c>
      <c r="C20" s="15">
        <v>61694</v>
      </c>
      <c r="D20" s="15">
        <v>100650</v>
      </c>
      <c r="E20" s="15">
        <v>298518</v>
      </c>
      <c r="F20" s="15">
        <v>299231</v>
      </c>
      <c r="G20" s="15">
        <v>695</v>
      </c>
      <c r="H20" s="15">
        <v>6086</v>
      </c>
      <c r="I20" s="15">
        <v>33463</v>
      </c>
      <c r="J20" s="15">
        <v>805233</v>
      </c>
      <c r="K20" s="2"/>
    </row>
    <row r="21" spans="1:11" x14ac:dyDescent="0.25">
      <c r="A21" s="14" t="s">
        <v>34</v>
      </c>
      <c r="B21" s="15">
        <v>5246</v>
      </c>
      <c r="C21" s="15">
        <v>64931</v>
      </c>
      <c r="D21" s="15">
        <v>136764</v>
      </c>
      <c r="E21" s="15">
        <v>326007</v>
      </c>
      <c r="F21" s="15">
        <v>400192</v>
      </c>
      <c r="G21" s="15">
        <v>784</v>
      </c>
      <c r="H21" s="15">
        <v>7512</v>
      </c>
      <c r="I21" s="15">
        <v>13102</v>
      </c>
      <c r="J21" s="15">
        <v>954538</v>
      </c>
      <c r="K21" s="2"/>
    </row>
    <row r="22" spans="1:11" x14ac:dyDescent="0.25">
      <c r="A22" s="14" t="s">
        <v>35</v>
      </c>
      <c r="B22" s="15">
        <v>4281</v>
      </c>
      <c r="C22" s="15">
        <v>52600</v>
      </c>
      <c r="D22" s="15">
        <v>138295</v>
      </c>
      <c r="E22" s="15">
        <v>632983</v>
      </c>
      <c r="F22" s="15">
        <v>168948</v>
      </c>
      <c r="G22" s="15">
        <v>81</v>
      </c>
      <c r="H22" s="15">
        <v>6598</v>
      </c>
      <c r="I22" s="15">
        <v>3488</v>
      </c>
      <c r="J22" s="15">
        <f>SUM(B22:I22)</f>
        <v>1007274</v>
      </c>
      <c r="K22" s="2"/>
    </row>
    <row r="23" spans="1:11" x14ac:dyDescent="0.25">
      <c r="A23" s="14" t="s">
        <v>36</v>
      </c>
      <c r="B23" s="15">
        <v>1884</v>
      </c>
      <c r="C23" s="15">
        <v>31798</v>
      </c>
      <c r="D23" s="15">
        <v>107015</v>
      </c>
      <c r="E23" s="15">
        <v>756861</v>
      </c>
      <c r="F23" s="15">
        <v>206703</v>
      </c>
      <c r="G23" s="15">
        <v>604</v>
      </c>
      <c r="H23" s="15">
        <v>7757</v>
      </c>
      <c r="I23" s="15">
        <v>168510</v>
      </c>
      <c r="J23" s="15">
        <f>SUM(B23:I23)</f>
        <v>1281132</v>
      </c>
      <c r="K23" s="2"/>
    </row>
    <row r="24" spans="1:11" x14ac:dyDescent="0.25">
      <c r="A24" s="12" t="s">
        <v>39</v>
      </c>
      <c r="B24" s="15"/>
      <c r="C24" s="15"/>
      <c r="D24" s="15"/>
      <c r="E24" s="15"/>
      <c r="F24" s="15"/>
      <c r="G24" s="15"/>
      <c r="H24" s="15"/>
      <c r="I24" s="15"/>
      <c r="J24" s="15"/>
      <c r="K24" s="2"/>
    </row>
    <row r="25" spans="1:11" x14ac:dyDescent="0.25">
      <c r="A25" s="14" t="s">
        <v>30</v>
      </c>
      <c r="B25" s="15">
        <v>9125</v>
      </c>
      <c r="C25" s="15">
        <v>58320</v>
      </c>
      <c r="D25" s="15">
        <v>182345</v>
      </c>
      <c r="E25" s="15">
        <v>332399</v>
      </c>
      <c r="F25" s="15">
        <v>391452</v>
      </c>
      <c r="G25" s="15">
        <v>544</v>
      </c>
      <c r="H25" s="15">
        <v>752</v>
      </c>
      <c r="I25" s="15">
        <v>2207</v>
      </c>
      <c r="J25" s="15">
        <v>977144</v>
      </c>
      <c r="K25" s="2"/>
    </row>
    <row r="26" spans="1:11" x14ac:dyDescent="0.25">
      <c r="A26" s="14" t="s">
        <v>31</v>
      </c>
      <c r="B26" s="15">
        <v>51749</v>
      </c>
      <c r="C26" s="15">
        <v>19561</v>
      </c>
      <c r="D26" s="15">
        <v>102966</v>
      </c>
      <c r="E26" s="15">
        <v>209581</v>
      </c>
      <c r="F26" s="15">
        <v>212416</v>
      </c>
      <c r="G26" s="15">
        <v>191</v>
      </c>
      <c r="H26" s="15">
        <v>1580</v>
      </c>
      <c r="I26" s="15">
        <v>25089</v>
      </c>
      <c r="J26" s="15">
        <v>623133</v>
      </c>
      <c r="K26" s="2"/>
    </row>
    <row r="27" spans="1:11" x14ac:dyDescent="0.25">
      <c r="A27" s="14" t="s">
        <v>32</v>
      </c>
      <c r="B27" s="15">
        <v>75743</v>
      </c>
      <c r="C27" s="15">
        <v>64037</v>
      </c>
      <c r="D27" s="15">
        <v>59580</v>
      </c>
      <c r="E27" s="15">
        <v>218161</v>
      </c>
      <c r="F27" s="15">
        <v>53123</v>
      </c>
      <c r="G27" s="15">
        <v>806</v>
      </c>
      <c r="H27" s="15">
        <v>1111</v>
      </c>
      <c r="I27" s="15">
        <v>9953</v>
      </c>
      <c r="J27" s="15">
        <v>482514</v>
      </c>
      <c r="K27" s="2"/>
    </row>
    <row r="28" spans="1:11" x14ac:dyDescent="0.25">
      <c r="A28" s="14" t="s">
        <v>33</v>
      </c>
      <c r="B28" s="15">
        <v>66909</v>
      </c>
      <c r="C28" s="15">
        <v>41091</v>
      </c>
      <c r="D28" s="15">
        <v>124708</v>
      </c>
      <c r="E28" s="15">
        <v>179895</v>
      </c>
      <c r="F28" s="15">
        <v>327042</v>
      </c>
      <c r="G28" s="15" t="s">
        <v>38</v>
      </c>
      <c r="H28" s="15">
        <v>31</v>
      </c>
      <c r="I28" s="15">
        <f>J28-(SUM(B28:H28))</f>
        <v>432</v>
      </c>
      <c r="J28" s="15">
        <v>740108</v>
      </c>
      <c r="K28" s="2"/>
    </row>
    <row r="29" spans="1:11" x14ac:dyDescent="0.25">
      <c r="A29" s="14" t="s">
        <v>34</v>
      </c>
      <c r="B29" s="15">
        <v>45296</v>
      </c>
      <c r="C29" s="15">
        <v>41054</v>
      </c>
      <c r="D29" s="15">
        <v>85776</v>
      </c>
      <c r="E29" s="15">
        <v>207716</v>
      </c>
      <c r="F29" s="15">
        <v>297118</v>
      </c>
      <c r="G29" s="15" t="s">
        <v>38</v>
      </c>
      <c r="H29" s="15">
        <v>5</v>
      </c>
      <c r="I29" s="15" t="s">
        <v>38</v>
      </c>
      <c r="J29" s="15">
        <v>676965</v>
      </c>
      <c r="K29" s="2"/>
    </row>
    <row r="30" spans="1:11" x14ac:dyDescent="0.25">
      <c r="A30" s="14" t="s">
        <v>35</v>
      </c>
      <c r="B30" s="15">
        <v>93135</v>
      </c>
      <c r="C30" s="15">
        <v>46568</v>
      </c>
      <c r="D30" s="15">
        <v>55881</v>
      </c>
      <c r="E30" s="15">
        <v>363176</v>
      </c>
      <c r="F30" s="15">
        <v>372539</v>
      </c>
      <c r="G30" s="15" t="s">
        <v>38</v>
      </c>
      <c r="H30" s="15">
        <v>85</v>
      </c>
      <c r="I30" s="15" t="s">
        <v>38</v>
      </c>
      <c r="J30" s="15">
        <f>SUM(B30:I30)</f>
        <v>931384</v>
      </c>
      <c r="K30" s="2"/>
    </row>
    <row r="31" spans="1:11" x14ac:dyDescent="0.25">
      <c r="A31" s="14" t="s">
        <v>36</v>
      </c>
      <c r="B31" s="15">
        <v>77646</v>
      </c>
      <c r="C31" s="15">
        <v>38823</v>
      </c>
      <c r="D31" s="15">
        <v>46588</v>
      </c>
      <c r="E31" s="15">
        <v>302223</v>
      </c>
      <c r="F31" s="15">
        <v>310582</v>
      </c>
      <c r="G31" s="15" t="s">
        <v>38</v>
      </c>
      <c r="H31" s="15">
        <v>64</v>
      </c>
      <c r="I31" s="15">
        <v>530</v>
      </c>
      <c r="J31" s="15">
        <f>SUM(B31:I31)</f>
        <v>776456</v>
      </c>
      <c r="K31" s="2"/>
    </row>
    <row r="32" spans="1:11" x14ac:dyDescent="0.25">
      <c r="A32" s="12" t="s">
        <v>40</v>
      </c>
      <c r="B32" s="15"/>
      <c r="C32" s="15"/>
      <c r="D32" s="15"/>
      <c r="E32" s="15"/>
      <c r="F32" s="15"/>
      <c r="G32" s="15"/>
      <c r="H32" s="15"/>
      <c r="I32" s="15"/>
      <c r="J32" s="15"/>
      <c r="K32" s="2"/>
    </row>
    <row r="33" spans="1:11" x14ac:dyDescent="0.25">
      <c r="A33" s="14" t="s">
        <v>30</v>
      </c>
      <c r="B33" s="15">
        <v>21766</v>
      </c>
      <c r="C33" s="15">
        <v>30278</v>
      </c>
      <c r="D33" s="15">
        <v>36836</v>
      </c>
      <c r="E33" s="15">
        <v>200167</v>
      </c>
      <c r="F33" s="15">
        <v>133990</v>
      </c>
      <c r="G33" s="15">
        <v>437</v>
      </c>
      <c r="H33" s="15">
        <v>2721</v>
      </c>
      <c r="I33" s="15">
        <v>53368</v>
      </c>
      <c r="J33" s="15">
        <v>479563</v>
      </c>
      <c r="K33" s="2"/>
    </row>
    <row r="34" spans="1:11" x14ac:dyDescent="0.25">
      <c r="A34" s="14" t="s">
        <v>31</v>
      </c>
      <c r="B34" s="15">
        <v>16186</v>
      </c>
      <c r="C34" s="15">
        <v>8574</v>
      </c>
      <c r="D34" s="15">
        <v>30949</v>
      </c>
      <c r="E34" s="15">
        <v>227906</v>
      </c>
      <c r="F34" s="15">
        <v>164994</v>
      </c>
      <c r="G34" s="15">
        <v>264</v>
      </c>
      <c r="H34" s="15">
        <v>1074</v>
      </c>
      <c r="I34" s="15">
        <v>55539</v>
      </c>
      <c r="J34" s="15">
        <v>505486</v>
      </c>
      <c r="K34" s="2"/>
    </row>
    <row r="35" spans="1:11" x14ac:dyDescent="0.25">
      <c r="A35" s="14" t="s">
        <v>32</v>
      </c>
      <c r="B35" s="15">
        <v>20154</v>
      </c>
      <c r="C35" s="15">
        <v>10903</v>
      </c>
      <c r="D35" s="15">
        <v>29890</v>
      </c>
      <c r="E35" s="15">
        <v>234393</v>
      </c>
      <c r="F35" s="15">
        <v>149689</v>
      </c>
      <c r="G35" s="15">
        <v>307</v>
      </c>
      <c r="H35" s="15">
        <v>1412</v>
      </c>
      <c r="I35" s="15">
        <v>55033</v>
      </c>
      <c r="J35" s="15">
        <v>501781</v>
      </c>
      <c r="K35" s="5"/>
    </row>
    <row r="36" spans="1:11" x14ac:dyDescent="0.25">
      <c r="A36" s="14" t="s">
        <v>33</v>
      </c>
      <c r="B36" s="15">
        <v>34797</v>
      </c>
      <c r="C36" s="15">
        <v>16338</v>
      </c>
      <c r="D36" s="15">
        <v>35140</v>
      </c>
      <c r="E36" s="15">
        <v>254469</v>
      </c>
      <c r="F36" s="15">
        <v>173533</v>
      </c>
      <c r="G36" s="15">
        <v>258</v>
      </c>
      <c r="H36" s="15">
        <v>2138</v>
      </c>
      <c r="I36" s="15">
        <v>83149</v>
      </c>
      <c r="J36" s="15">
        <v>599822</v>
      </c>
      <c r="K36" s="5"/>
    </row>
    <row r="37" spans="1:11" x14ac:dyDescent="0.25">
      <c r="A37" s="14" t="s">
        <v>34</v>
      </c>
      <c r="B37" s="15">
        <v>38735</v>
      </c>
      <c r="C37" s="15">
        <v>12596</v>
      </c>
      <c r="D37" s="15">
        <v>28859</v>
      </c>
      <c r="E37" s="15">
        <v>259991</v>
      </c>
      <c r="F37" s="15">
        <v>165547</v>
      </c>
      <c r="G37" s="15">
        <v>2888</v>
      </c>
      <c r="H37" s="15">
        <v>942</v>
      </c>
      <c r="I37" s="15">
        <v>69151</v>
      </c>
      <c r="J37" s="15">
        <v>578709</v>
      </c>
      <c r="K37" s="2"/>
    </row>
    <row r="38" spans="1:11" x14ac:dyDescent="0.25">
      <c r="A38" s="14" t="s">
        <v>35</v>
      </c>
      <c r="B38" s="15">
        <v>24486</v>
      </c>
      <c r="C38" s="15">
        <v>13479</v>
      </c>
      <c r="D38" s="15">
        <v>36634</v>
      </c>
      <c r="E38" s="15">
        <v>285590</v>
      </c>
      <c r="F38" s="15">
        <v>275907</v>
      </c>
      <c r="G38" s="15">
        <v>187</v>
      </c>
      <c r="H38" s="15">
        <v>2900</v>
      </c>
      <c r="I38" s="15">
        <v>39935</v>
      </c>
      <c r="J38" s="15">
        <f>SUM(B38:I38)</f>
        <v>679118</v>
      </c>
      <c r="K38" s="5"/>
    </row>
    <row r="39" spans="1:11" x14ac:dyDescent="0.25">
      <c r="A39" s="14" t="s">
        <v>36</v>
      </c>
      <c r="B39" s="15">
        <v>75978</v>
      </c>
      <c r="C39" s="15">
        <v>24319</v>
      </c>
      <c r="D39" s="15">
        <v>53093</v>
      </c>
      <c r="E39" s="15">
        <v>656814</v>
      </c>
      <c r="F39" s="15">
        <v>389078</v>
      </c>
      <c r="G39" s="15">
        <v>262</v>
      </c>
      <c r="H39" s="15">
        <v>829</v>
      </c>
      <c r="I39" s="15">
        <v>49089</v>
      </c>
      <c r="J39" s="15">
        <f>SUM(B39:I39)</f>
        <v>1249462</v>
      </c>
      <c r="K39" s="2"/>
    </row>
    <row r="40" spans="1:11" x14ac:dyDescent="0.25">
      <c r="A40" s="12" t="s">
        <v>41</v>
      </c>
      <c r="B40" s="15"/>
      <c r="C40" s="15"/>
      <c r="D40" s="15"/>
      <c r="E40" s="15"/>
      <c r="F40" s="15"/>
      <c r="G40" s="15"/>
      <c r="H40" s="15"/>
      <c r="I40" s="15"/>
      <c r="J40" s="15"/>
      <c r="K40" s="2"/>
    </row>
    <row r="41" spans="1:11" x14ac:dyDescent="0.25">
      <c r="A41" s="14" t="s">
        <v>30</v>
      </c>
      <c r="B41" s="15">
        <v>32064</v>
      </c>
      <c r="C41" s="15">
        <v>48608</v>
      </c>
      <c r="D41" s="15">
        <v>98572</v>
      </c>
      <c r="E41" s="15">
        <v>89875</v>
      </c>
      <c r="F41" s="15">
        <v>166566</v>
      </c>
      <c r="G41" s="15">
        <v>5315</v>
      </c>
      <c r="H41" s="15">
        <v>32008</v>
      </c>
      <c r="I41" s="15">
        <v>7519</v>
      </c>
      <c r="J41" s="15">
        <v>480527</v>
      </c>
      <c r="K41" s="5"/>
    </row>
    <row r="42" spans="1:11" x14ac:dyDescent="0.25">
      <c r="A42" s="14" t="s">
        <v>31</v>
      </c>
      <c r="B42" s="15">
        <v>16843</v>
      </c>
      <c r="C42" s="15">
        <v>38406</v>
      </c>
      <c r="D42" s="15">
        <v>94305</v>
      </c>
      <c r="E42" s="15">
        <v>90284</v>
      </c>
      <c r="F42" s="15">
        <v>107983</v>
      </c>
      <c r="G42" s="15">
        <v>80</v>
      </c>
      <c r="H42" s="15">
        <v>8835</v>
      </c>
      <c r="I42" s="15">
        <v>164698</v>
      </c>
      <c r="J42" s="15">
        <v>521434</v>
      </c>
      <c r="K42" s="5"/>
    </row>
    <row r="43" spans="1:11" x14ac:dyDescent="0.25">
      <c r="A43" s="14" t="s">
        <v>32</v>
      </c>
      <c r="B43" s="15">
        <v>17272</v>
      </c>
      <c r="C43" s="15">
        <v>50396</v>
      </c>
      <c r="D43" s="15">
        <v>102219</v>
      </c>
      <c r="E43" s="15">
        <v>127257</v>
      </c>
      <c r="F43" s="15">
        <v>170856</v>
      </c>
      <c r="G43" s="15">
        <v>175</v>
      </c>
      <c r="H43" s="15">
        <v>4152</v>
      </c>
      <c r="I43" s="15">
        <v>96805</v>
      </c>
      <c r="J43" s="15">
        <v>569132</v>
      </c>
      <c r="K43" s="5"/>
    </row>
    <row r="44" spans="1:11" x14ac:dyDescent="0.25">
      <c r="A44" s="14" t="s">
        <v>33</v>
      </c>
      <c r="B44" s="15">
        <v>13424</v>
      </c>
      <c r="C44" s="15">
        <v>26853</v>
      </c>
      <c r="D44" s="15">
        <v>86888</v>
      </c>
      <c r="E44" s="15">
        <v>218817</v>
      </c>
      <c r="F44" s="15">
        <v>193992</v>
      </c>
      <c r="G44" s="15">
        <v>56</v>
      </c>
      <c r="H44" s="15">
        <v>9946</v>
      </c>
      <c r="I44" s="15">
        <f>J44-(SUM(B44:H44))</f>
        <v>48981</v>
      </c>
      <c r="J44" s="15">
        <v>598957</v>
      </c>
      <c r="K44" s="2"/>
    </row>
    <row r="45" spans="1:11" x14ac:dyDescent="0.25">
      <c r="A45" s="14" t="s">
        <v>34</v>
      </c>
      <c r="B45" s="15">
        <v>1196</v>
      </c>
      <c r="C45" s="15">
        <v>21317</v>
      </c>
      <c r="D45" s="15">
        <v>126928</v>
      </c>
      <c r="E45" s="15">
        <v>240847</v>
      </c>
      <c r="F45" s="15">
        <v>210443</v>
      </c>
      <c r="G45" s="15">
        <v>185</v>
      </c>
      <c r="H45" s="15">
        <v>16825</v>
      </c>
      <c r="I45" s="15">
        <v>7791</v>
      </c>
      <c r="J45" s="15">
        <v>625532</v>
      </c>
      <c r="K45" s="2"/>
    </row>
    <row r="46" spans="1:11" x14ac:dyDescent="0.25">
      <c r="A46" s="14" t="s">
        <v>35</v>
      </c>
      <c r="B46" s="15">
        <v>3837</v>
      </c>
      <c r="C46" s="15">
        <v>10484</v>
      </c>
      <c r="D46" s="15">
        <v>73327</v>
      </c>
      <c r="E46" s="15">
        <v>330948</v>
      </c>
      <c r="F46" s="15">
        <v>254360</v>
      </c>
      <c r="G46" s="15">
        <v>581</v>
      </c>
      <c r="H46" s="15">
        <v>305</v>
      </c>
      <c r="I46" s="15">
        <v>112666</v>
      </c>
      <c r="J46" s="15">
        <f>SUM(B46:I46)</f>
        <v>786508</v>
      </c>
      <c r="K46" s="2"/>
    </row>
    <row r="47" spans="1:11" x14ac:dyDescent="0.25">
      <c r="A47" s="14" t="s">
        <v>36</v>
      </c>
      <c r="B47" s="15">
        <v>6212</v>
      </c>
      <c r="C47" s="15">
        <v>11055</v>
      </c>
      <c r="D47" s="15">
        <v>45164</v>
      </c>
      <c r="E47" s="15">
        <v>296944</v>
      </c>
      <c r="F47" s="15">
        <v>257697</v>
      </c>
      <c r="G47" s="15">
        <v>271</v>
      </c>
      <c r="H47" s="15">
        <v>355</v>
      </c>
      <c r="I47" s="15">
        <v>103745</v>
      </c>
      <c r="J47" s="15">
        <f>SUM(B47:I47)</f>
        <v>721443</v>
      </c>
      <c r="K47" s="2"/>
    </row>
    <row r="48" spans="1:11" x14ac:dyDescent="0.25">
      <c r="A48" s="12" t="s">
        <v>42</v>
      </c>
      <c r="B48" s="15"/>
      <c r="C48" s="15"/>
      <c r="D48" s="15"/>
      <c r="E48" s="15"/>
      <c r="F48" s="15"/>
      <c r="G48" s="15"/>
      <c r="H48" s="15"/>
      <c r="I48" s="15"/>
      <c r="J48" s="15"/>
      <c r="K48" s="2"/>
    </row>
    <row r="49" spans="1:13" x14ac:dyDescent="0.25">
      <c r="A49" s="14" t="s">
        <v>30</v>
      </c>
      <c r="B49" s="15">
        <v>2619</v>
      </c>
      <c r="C49" s="15">
        <v>23240</v>
      </c>
      <c r="D49" s="15">
        <v>65904</v>
      </c>
      <c r="E49" s="15">
        <v>139338</v>
      </c>
      <c r="F49" s="15">
        <v>123153</v>
      </c>
      <c r="G49" s="15">
        <v>212</v>
      </c>
      <c r="H49" s="15">
        <v>226</v>
      </c>
      <c r="I49" s="15">
        <v>361329</v>
      </c>
      <c r="J49" s="15">
        <v>716021</v>
      </c>
      <c r="K49" s="2"/>
    </row>
    <row r="50" spans="1:13" x14ac:dyDescent="0.25">
      <c r="A50" s="14" t="s">
        <v>31</v>
      </c>
      <c r="B50" s="15">
        <v>12380</v>
      </c>
      <c r="C50" s="15">
        <v>13615</v>
      </c>
      <c r="D50" s="15">
        <v>128965</v>
      </c>
      <c r="E50" s="15">
        <v>482229</v>
      </c>
      <c r="F50" s="15">
        <v>342201</v>
      </c>
      <c r="G50" s="15" t="s">
        <v>38</v>
      </c>
      <c r="H50" s="15">
        <v>322</v>
      </c>
      <c r="I50" s="15">
        <v>87047</v>
      </c>
      <c r="J50" s="15">
        <v>1066759</v>
      </c>
      <c r="K50" s="2"/>
    </row>
    <row r="51" spans="1:13" x14ac:dyDescent="0.25">
      <c r="A51" s="14" t="s">
        <v>32</v>
      </c>
      <c r="B51" s="15" t="s">
        <v>38</v>
      </c>
      <c r="C51" s="15">
        <v>12784</v>
      </c>
      <c r="D51" s="15">
        <v>98841</v>
      </c>
      <c r="E51" s="15">
        <v>418348</v>
      </c>
      <c r="F51" s="15">
        <v>417557</v>
      </c>
      <c r="G51" s="15" t="s">
        <v>38</v>
      </c>
      <c r="H51" s="15">
        <v>186</v>
      </c>
      <c r="I51" s="15">
        <v>6786</v>
      </c>
      <c r="J51" s="15">
        <v>954502</v>
      </c>
      <c r="K51" s="2"/>
    </row>
    <row r="52" spans="1:13" x14ac:dyDescent="0.25">
      <c r="A52" s="14" t="s">
        <v>33</v>
      </c>
      <c r="B52" s="15" t="s">
        <v>38</v>
      </c>
      <c r="C52" s="15">
        <v>3663</v>
      </c>
      <c r="D52" s="15">
        <v>41444</v>
      </c>
      <c r="E52" s="15">
        <v>284164</v>
      </c>
      <c r="F52" s="15">
        <v>571211</v>
      </c>
      <c r="G52" s="15" t="s">
        <v>38</v>
      </c>
      <c r="H52" s="15">
        <v>966</v>
      </c>
      <c r="I52" s="15">
        <v>54762</v>
      </c>
      <c r="J52" s="15">
        <v>956210</v>
      </c>
      <c r="K52" s="2"/>
    </row>
    <row r="53" spans="1:13" x14ac:dyDescent="0.25">
      <c r="A53" s="16" t="s">
        <v>34</v>
      </c>
      <c r="B53" s="17">
        <v>45267</v>
      </c>
      <c r="C53" s="17">
        <v>42848</v>
      </c>
      <c r="D53" s="17">
        <v>68926</v>
      </c>
      <c r="E53" s="17">
        <v>213144</v>
      </c>
      <c r="F53" s="17">
        <v>546391</v>
      </c>
      <c r="G53" s="17" t="s">
        <v>38</v>
      </c>
      <c r="H53" s="17">
        <v>4265</v>
      </c>
      <c r="I53" s="17">
        <v>60556</v>
      </c>
      <c r="J53" s="17">
        <v>981397</v>
      </c>
      <c r="K53" s="2"/>
    </row>
    <row r="54" spans="1:13" x14ac:dyDescent="0.25">
      <c r="A54" s="16" t="s">
        <v>35</v>
      </c>
      <c r="B54" s="17">
        <v>39169</v>
      </c>
      <c r="C54" s="17">
        <v>38805</v>
      </c>
      <c r="D54" s="17">
        <v>51979</v>
      </c>
      <c r="E54" s="17">
        <v>183077</v>
      </c>
      <c r="F54" s="17">
        <v>708407</v>
      </c>
      <c r="G54" s="17">
        <v>26</v>
      </c>
      <c r="H54" s="17">
        <v>387</v>
      </c>
      <c r="I54" s="17">
        <v>468917</v>
      </c>
      <c r="J54" s="17">
        <f>SUM(B54:I54)</f>
        <v>1490767</v>
      </c>
      <c r="K54" s="2"/>
    </row>
    <row r="55" spans="1:13" x14ac:dyDescent="0.25">
      <c r="A55" s="18" t="s">
        <v>36</v>
      </c>
      <c r="B55" s="19">
        <v>17843</v>
      </c>
      <c r="C55" s="19">
        <v>15533</v>
      </c>
      <c r="D55" s="19">
        <v>61944</v>
      </c>
      <c r="E55" s="19">
        <v>253839</v>
      </c>
      <c r="F55" s="19">
        <v>620684</v>
      </c>
      <c r="G55" s="19" t="s">
        <v>38</v>
      </c>
      <c r="H55" s="19">
        <v>281</v>
      </c>
      <c r="I55" s="19">
        <v>480054</v>
      </c>
      <c r="J55" s="19">
        <f>SUM(B55:I55)</f>
        <v>1450178</v>
      </c>
      <c r="K55" s="2"/>
    </row>
    <row r="56" spans="1:13" ht="16.5" x14ac:dyDescent="0.3">
      <c r="A56" s="1" t="s">
        <v>43</v>
      </c>
      <c r="B56" s="1"/>
      <c r="C56" s="1"/>
      <c r="D56" s="1"/>
      <c r="E56" s="1"/>
      <c r="F56" s="1"/>
      <c r="G56" s="1"/>
      <c r="H56" s="1"/>
      <c r="I56" s="1"/>
      <c r="J56" s="1"/>
      <c r="K56" s="2"/>
      <c r="L56" s="2"/>
      <c r="M56" s="2"/>
    </row>
    <row r="57" spans="1:13" ht="16.5" x14ac:dyDescent="0.25">
      <c r="A57" s="20" t="s">
        <v>1</v>
      </c>
      <c r="B57" s="20"/>
      <c r="C57" s="20"/>
      <c r="D57" s="20"/>
      <c r="E57" s="20"/>
      <c r="F57" s="20"/>
      <c r="G57" s="20"/>
      <c r="H57" s="20"/>
      <c r="I57" s="20"/>
      <c r="J57" s="20"/>
      <c r="K57" s="2"/>
      <c r="L57" s="2"/>
      <c r="M57" s="2"/>
    </row>
    <row r="58" spans="1:1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2"/>
      <c r="L58" s="2"/>
      <c r="M58" s="2"/>
    </row>
    <row r="59" spans="1:13" x14ac:dyDescent="0.25">
      <c r="A59" s="5" t="s">
        <v>2</v>
      </c>
      <c r="B59" s="5" t="s">
        <v>3</v>
      </c>
      <c r="C59" s="5" t="s">
        <v>4</v>
      </c>
      <c r="D59" s="6" t="s">
        <v>5</v>
      </c>
      <c r="E59" s="7" t="s">
        <v>6</v>
      </c>
      <c r="F59" s="5" t="s">
        <v>7</v>
      </c>
      <c r="G59" s="8" t="s">
        <v>8</v>
      </c>
      <c r="H59" s="5" t="s">
        <v>9</v>
      </c>
      <c r="I59" s="21" t="s">
        <v>44</v>
      </c>
      <c r="J59" s="8" t="s">
        <v>11</v>
      </c>
      <c r="K59" s="2"/>
      <c r="L59" s="2"/>
      <c r="M59" s="2"/>
    </row>
    <row r="60" spans="1:13" x14ac:dyDescent="0.25">
      <c r="A60" s="5" t="s">
        <v>12</v>
      </c>
      <c r="B60" s="5" t="s">
        <v>13</v>
      </c>
      <c r="C60" s="5" t="s">
        <v>14</v>
      </c>
      <c r="D60" s="9"/>
      <c r="E60" s="7" t="s">
        <v>15</v>
      </c>
      <c r="F60" s="5"/>
      <c r="G60" s="5"/>
      <c r="H60" s="5"/>
      <c r="I60" s="22"/>
      <c r="J60" s="5" t="s">
        <v>16</v>
      </c>
      <c r="K60" s="2"/>
      <c r="L60" s="2"/>
      <c r="M60" s="2"/>
    </row>
    <row r="61" spans="1:13" x14ac:dyDescent="0.25">
      <c r="A61" s="5"/>
      <c r="B61" s="5"/>
      <c r="C61" s="5" t="s">
        <v>17</v>
      </c>
      <c r="D61" s="5"/>
      <c r="E61" s="7" t="s">
        <v>18</v>
      </c>
      <c r="F61" s="5"/>
      <c r="G61" s="5"/>
      <c r="H61" s="5"/>
      <c r="I61" s="5"/>
      <c r="J61" s="5"/>
      <c r="K61" s="2"/>
      <c r="L61" s="2"/>
      <c r="M61" s="2"/>
    </row>
    <row r="62" spans="1:13" x14ac:dyDescent="0.25">
      <c r="A62" s="11" t="s">
        <v>19</v>
      </c>
      <c r="B62" s="11" t="s">
        <v>20</v>
      </c>
      <c r="C62" s="11" t="s">
        <v>21</v>
      </c>
      <c r="D62" s="11" t="s">
        <v>22</v>
      </c>
      <c r="E62" s="11" t="s">
        <v>23</v>
      </c>
      <c r="F62" s="11" t="s">
        <v>24</v>
      </c>
      <c r="G62" s="11" t="s">
        <v>25</v>
      </c>
      <c r="H62" s="11" t="s">
        <v>26</v>
      </c>
      <c r="I62" s="11" t="s">
        <v>27</v>
      </c>
      <c r="J62" s="11" t="s">
        <v>28</v>
      </c>
      <c r="K62" s="2"/>
      <c r="L62" s="2"/>
      <c r="M62" s="2"/>
    </row>
    <row r="63" spans="1:13" x14ac:dyDescent="0.25">
      <c r="A63" s="12" t="s">
        <v>45</v>
      </c>
      <c r="B63" s="8"/>
      <c r="C63" s="8"/>
      <c r="D63" s="8"/>
      <c r="E63" s="8"/>
      <c r="F63" s="8"/>
      <c r="G63" s="8"/>
      <c r="H63" s="8"/>
      <c r="I63" s="8"/>
      <c r="J63" s="8"/>
      <c r="K63" s="2"/>
      <c r="L63" s="2"/>
      <c r="M63" s="2"/>
    </row>
    <row r="64" spans="1:13" x14ac:dyDescent="0.25">
      <c r="A64" s="14" t="s">
        <v>30</v>
      </c>
      <c r="B64" s="15">
        <v>7094</v>
      </c>
      <c r="C64" s="15">
        <v>15876</v>
      </c>
      <c r="D64" s="15">
        <v>27214</v>
      </c>
      <c r="E64" s="15">
        <v>48126</v>
      </c>
      <c r="F64" s="15">
        <v>67514</v>
      </c>
      <c r="G64" s="15">
        <v>202</v>
      </c>
      <c r="H64" s="15">
        <v>850</v>
      </c>
      <c r="I64" s="15">
        <v>58090</v>
      </c>
      <c r="J64" s="15">
        <v>224966</v>
      </c>
      <c r="K64" s="2"/>
      <c r="L64" s="2"/>
      <c r="M64" s="2"/>
    </row>
    <row r="65" spans="1:13" x14ac:dyDescent="0.25">
      <c r="A65" s="14" t="s">
        <v>31</v>
      </c>
      <c r="B65" s="15">
        <v>6801</v>
      </c>
      <c r="C65" s="15">
        <v>22719</v>
      </c>
      <c r="D65" s="15">
        <v>35024</v>
      </c>
      <c r="E65" s="15">
        <v>138340</v>
      </c>
      <c r="F65" s="15">
        <v>108592</v>
      </c>
      <c r="G65" s="15">
        <v>553</v>
      </c>
      <c r="H65" s="15">
        <v>171</v>
      </c>
      <c r="I65" s="15">
        <v>101209</v>
      </c>
      <c r="J65" s="15">
        <v>413409</v>
      </c>
      <c r="K65" s="2"/>
      <c r="L65" s="2"/>
      <c r="M65" s="2"/>
    </row>
    <row r="66" spans="1:13" x14ac:dyDescent="0.25">
      <c r="A66" s="14" t="s">
        <v>32</v>
      </c>
      <c r="B66" s="15">
        <v>4410</v>
      </c>
      <c r="C66" s="15">
        <v>29592</v>
      </c>
      <c r="D66" s="15">
        <v>24854</v>
      </c>
      <c r="E66" s="15">
        <v>114740</v>
      </c>
      <c r="F66" s="15">
        <v>82366</v>
      </c>
      <c r="G66" s="15" t="s">
        <v>38</v>
      </c>
      <c r="H66" s="15" t="s">
        <v>38</v>
      </c>
      <c r="I66" s="15">
        <v>140984</v>
      </c>
      <c r="J66" s="15">
        <v>396946</v>
      </c>
      <c r="K66" s="2"/>
      <c r="L66" s="2"/>
      <c r="M66" s="2"/>
    </row>
    <row r="67" spans="1:13" x14ac:dyDescent="0.25">
      <c r="A67" s="14" t="s">
        <v>33</v>
      </c>
      <c r="B67" s="15">
        <v>1043</v>
      </c>
      <c r="C67" s="15">
        <v>46919</v>
      </c>
      <c r="D67" s="15">
        <v>33479</v>
      </c>
      <c r="E67" s="15">
        <v>60750</v>
      </c>
      <c r="F67" s="15">
        <v>69087</v>
      </c>
      <c r="G67" s="15" t="s">
        <v>38</v>
      </c>
      <c r="H67" s="15" t="s">
        <v>38</v>
      </c>
      <c r="I67" s="15">
        <v>252396</v>
      </c>
      <c r="J67" s="15">
        <v>463674</v>
      </c>
      <c r="K67" s="2"/>
      <c r="L67" s="2"/>
      <c r="M67" s="2"/>
    </row>
    <row r="68" spans="1:13" x14ac:dyDescent="0.25">
      <c r="A68" s="14" t="s">
        <v>34</v>
      </c>
      <c r="B68" s="15">
        <v>7063</v>
      </c>
      <c r="C68" s="15">
        <v>30658</v>
      </c>
      <c r="D68" s="15">
        <v>31622</v>
      </c>
      <c r="E68" s="15">
        <v>74946</v>
      </c>
      <c r="F68" s="15">
        <v>90703</v>
      </c>
      <c r="G68" s="15">
        <v>45</v>
      </c>
      <c r="H68" s="15">
        <v>155</v>
      </c>
      <c r="I68" s="15">
        <v>433211</v>
      </c>
      <c r="J68" s="15">
        <v>668403</v>
      </c>
      <c r="K68" s="2"/>
      <c r="L68" s="2"/>
      <c r="M68" s="2"/>
    </row>
    <row r="69" spans="1:13" x14ac:dyDescent="0.25">
      <c r="A69" s="14" t="s">
        <v>35</v>
      </c>
      <c r="B69" s="15">
        <v>6761</v>
      </c>
      <c r="C69" s="15">
        <v>10380</v>
      </c>
      <c r="D69" s="15">
        <v>22608</v>
      </c>
      <c r="E69" s="15">
        <v>151152</v>
      </c>
      <c r="F69" s="15">
        <v>185893</v>
      </c>
      <c r="G69" s="15">
        <v>236</v>
      </c>
      <c r="H69" s="15">
        <v>148</v>
      </c>
      <c r="I69" s="15">
        <v>303863</v>
      </c>
      <c r="J69" s="15">
        <f>SUM(B69:I69)</f>
        <v>681041</v>
      </c>
      <c r="K69" s="2"/>
      <c r="L69" s="2"/>
      <c r="M69" s="2"/>
    </row>
    <row r="70" spans="1:13" x14ac:dyDescent="0.25">
      <c r="A70" s="14" t="s">
        <v>36</v>
      </c>
      <c r="B70" s="15">
        <v>5667</v>
      </c>
      <c r="C70" s="15">
        <v>7920</v>
      </c>
      <c r="D70" s="15">
        <v>26714</v>
      </c>
      <c r="E70" s="15">
        <v>229292</v>
      </c>
      <c r="F70" s="15">
        <v>149130</v>
      </c>
      <c r="G70" s="15">
        <v>114</v>
      </c>
      <c r="H70" s="15">
        <v>67</v>
      </c>
      <c r="I70" s="15">
        <v>299582</v>
      </c>
      <c r="J70" s="15">
        <f>SUM(B70:I70)</f>
        <v>718486</v>
      </c>
      <c r="K70" s="2"/>
      <c r="L70" s="2"/>
      <c r="M70" s="2"/>
    </row>
    <row r="71" spans="1:13" x14ac:dyDescent="0.25">
      <c r="A71" s="12" t="s">
        <v>46</v>
      </c>
      <c r="B71" s="15"/>
      <c r="C71" s="15"/>
      <c r="D71" s="15"/>
      <c r="E71" s="15"/>
      <c r="F71" s="15"/>
      <c r="G71" s="15"/>
      <c r="H71" s="15"/>
      <c r="I71" s="15"/>
      <c r="J71" s="15"/>
      <c r="K71" s="2"/>
      <c r="L71" s="2"/>
      <c r="M71" s="2"/>
    </row>
    <row r="72" spans="1:13" x14ac:dyDescent="0.25">
      <c r="A72" s="14" t="s">
        <v>30</v>
      </c>
      <c r="B72" s="15">
        <v>44734</v>
      </c>
      <c r="C72" s="15">
        <v>70741</v>
      </c>
      <c r="D72" s="15">
        <v>80099</v>
      </c>
      <c r="E72" s="15">
        <v>219912</v>
      </c>
      <c r="F72" s="15">
        <v>330892</v>
      </c>
      <c r="G72" s="15">
        <v>169</v>
      </c>
      <c r="H72" s="15">
        <v>647</v>
      </c>
      <c r="I72" s="15">
        <v>21529</v>
      </c>
      <c r="J72" s="15">
        <v>768723</v>
      </c>
      <c r="K72" s="2"/>
      <c r="L72" s="2"/>
      <c r="M72" s="2"/>
    </row>
    <row r="73" spans="1:13" x14ac:dyDescent="0.25">
      <c r="A73" s="14" t="s">
        <v>31</v>
      </c>
      <c r="B73" s="15">
        <v>114700</v>
      </c>
      <c r="C73" s="15">
        <v>14682</v>
      </c>
      <c r="D73" s="15">
        <v>40271</v>
      </c>
      <c r="E73" s="15">
        <v>87407</v>
      </c>
      <c r="F73" s="15">
        <v>91532</v>
      </c>
      <c r="G73" s="15">
        <v>298</v>
      </c>
      <c r="H73" s="15">
        <v>121682</v>
      </c>
      <c r="I73" s="15">
        <v>208</v>
      </c>
      <c r="J73" s="15">
        <v>470780</v>
      </c>
      <c r="K73" s="2"/>
      <c r="L73" s="2"/>
      <c r="M73" s="2"/>
    </row>
    <row r="74" spans="1:13" x14ac:dyDescent="0.25">
      <c r="A74" s="14" t="s">
        <v>32</v>
      </c>
      <c r="B74" s="15">
        <v>16277</v>
      </c>
      <c r="C74" s="15">
        <v>10399</v>
      </c>
      <c r="D74" s="15">
        <v>31510</v>
      </c>
      <c r="E74" s="15">
        <v>104750</v>
      </c>
      <c r="F74" s="15">
        <v>200743</v>
      </c>
      <c r="G74" s="15"/>
      <c r="H74" s="15">
        <v>42439</v>
      </c>
      <c r="I74" s="15">
        <v>31094</v>
      </c>
      <c r="J74" s="15">
        <v>437212</v>
      </c>
      <c r="K74" s="2"/>
      <c r="L74" s="2"/>
      <c r="M74" s="2"/>
    </row>
    <row r="75" spans="1:13" x14ac:dyDescent="0.25">
      <c r="A75" s="14" t="s">
        <v>33</v>
      </c>
      <c r="B75" s="15">
        <v>12051</v>
      </c>
      <c r="C75" s="15">
        <v>4506</v>
      </c>
      <c r="D75" s="15">
        <v>47706</v>
      </c>
      <c r="E75" s="15">
        <v>138561</v>
      </c>
      <c r="F75" s="15">
        <v>303653</v>
      </c>
      <c r="G75" s="15" t="s">
        <v>38</v>
      </c>
      <c r="H75" s="15">
        <v>158505</v>
      </c>
      <c r="I75" s="15">
        <v>1447</v>
      </c>
      <c r="J75" s="15">
        <v>666429</v>
      </c>
      <c r="K75" s="2"/>
      <c r="L75" s="2"/>
      <c r="M75" s="2"/>
    </row>
    <row r="76" spans="1:13" x14ac:dyDescent="0.25">
      <c r="A76" s="14" t="s">
        <v>34</v>
      </c>
      <c r="B76" s="15">
        <v>14357</v>
      </c>
      <c r="C76" s="15">
        <v>6865</v>
      </c>
      <c r="D76" s="15">
        <v>30091</v>
      </c>
      <c r="E76" s="15">
        <v>143290</v>
      </c>
      <c r="F76" s="15">
        <v>147512</v>
      </c>
      <c r="G76" s="15" t="s">
        <v>38</v>
      </c>
      <c r="H76" s="15">
        <v>4494</v>
      </c>
      <c r="I76" s="15">
        <v>158455</v>
      </c>
      <c r="J76" s="15">
        <v>505064</v>
      </c>
      <c r="K76" s="2"/>
      <c r="L76" s="2"/>
      <c r="M76" s="2"/>
    </row>
    <row r="77" spans="1:13" x14ac:dyDescent="0.25">
      <c r="A77" s="14" t="s">
        <v>35</v>
      </c>
      <c r="B77" s="15">
        <v>9937</v>
      </c>
      <c r="C77" s="15">
        <v>9154</v>
      </c>
      <c r="D77" s="15">
        <v>64593</v>
      </c>
      <c r="E77" s="15">
        <v>222024</v>
      </c>
      <c r="F77" s="15">
        <v>261165</v>
      </c>
      <c r="G77" s="15" t="s">
        <v>38</v>
      </c>
      <c r="H77" s="15">
        <v>662</v>
      </c>
      <c r="I77" s="15" t="s">
        <v>38</v>
      </c>
      <c r="J77" s="15">
        <f>SUM(B77:I77)</f>
        <v>567535</v>
      </c>
      <c r="K77" s="2"/>
      <c r="L77" s="2"/>
      <c r="M77" s="2"/>
    </row>
    <row r="78" spans="1:13" x14ac:dyDescent="0.25">
      <c r="A78" s="14" t="s">
        <v>36</v>
      </c>
      <c r="B78" s="15">
        <v>8549</v>
      </c>
      <c r="C78" s="15">
        <v>9022</v>
      </c>
      <c r="D78" s="15">
        <v>51975</v>
      </c>
      <c r="E78" s="15">
        <v>338749</v>
      </c>
      <c r="F78" s="15">
        <v>205229</v>
      </c>
      <c r="G78" s="15">
        <v>462</v>
      </c>
      <c r="H78" s="15">
        <v>675</v>
      </c>
      <c r="I78" s="15" t="s">
        <v>38</v>
      </c>
      <c r="J78" s="15">
        <f>SUM(B78:I78)</f>
        <v>614661</v>
      </c>
      <c r="K78" s="2"/>
      <c r="L78" s="2"/>
      <c r="M78" s="2"/>
    </row>
    <row r="79" spans="1:13" x14ac:dyDescent="0.25">
      <c r="A79" s="12" t="s">
        <v>47</v>
      </c>
      <c r="B79" s="15"/>
      <c r="C79" s="15"/>
      <c r="D79" s="15"/>
      <c r="E79" s="15"/>
      <c r="F79" s="15"/>
      <c r="G79" s="15"/>
      <c r="H79" s="15"/>
      <c r="I79" s="15"/>
      <c r="J79" s="15"/>
      <c r="K79" s="2"/>
      <c r="L79" s="2"/>
      <c r="M79" s="2"/>
    </row>
    <row r="80" spans="1:13" x14ac:dyDescent="0.25">
      <c r="A80" s="14" t="s">
        <v>30</v>
      </c>
      <c r="B80" s="15">
        <v>5516</v>
      </c>
      <c r="C80" s="15">
        <v>55719</v>
      </c>
      <c r="D80" s="15">
        <v>17674</v>
      </c>
      <c r="E80" s="15">
        <v>258323</v>
      </c>
      <c r="F80" s="15">
        <v>138702</v>
      </c>
      <c r="G80" s="15">
        <v>52</v>
      </c>
      <c r="H80" s="15">
        <v>13346</v>
      </c>
      <c r="I80" s="15">
        <v>282089</v>
      </c>
      <c r="J80" s="15">
        <v>771421</v>
      </c>
      <c r="K80" s="2"/>
      <c r="L80" s="2"/>
      <c r="M80" s="2"/>
    </row>
    <row r="81" spans="1:13" x14ac:dyDescent="0.25">
      <c r="A81" s="14" t="s">
        <v>31</v>
      </c>
      <c r="B81" s="15">
        <v>14230</v>
      </c>
      <c r="C81" s="15">
        <v>39574</v>
      </c>
      <c r="D81" s="15">
        <v>77677</v>
      </c>
      <c r="E81" s="15">
        <v>134523</v>
      </c>
      <c r="F81" s="15">
        <v>279005</v>
      </c>
      <c r="G81" s="15">
        <v>71</v>
      </c>
      <c r="H81" s="15">
        <v>1302</v>
      </c>
      <c r="I81" s="15">
        <v>4886</v>
      </c>
      <c r="J81" s="15">
        <v>551268</v>
      </c>
      <c r="K81" s="2"/>
      <c r="L81" s="2"/>
      <c r="M81" s="2"/>
    </row>
    <row r="82" spans="1:13" x14ac:dyDescent="0.25">
      <c r="A82" s="14" t="s">
        <v>32</v>
      </c>
      <c r="B82" s="15">
        <v>868</v>
      </c>
      <c r="C82" s="15">
        <v>19479</v>
      </c>
      <c r="D82" s="15">
        <v>63446</v>
      </c>
      <c r="E82" s="15">
        <v>135078</v>
      </c>
      <c r="F82" s="15">
        <v>265607</v>
      </c>
      <c r="G82" s="15">
        <v>3</v>
      </c>
      <c r="H82" s="15">
        <v>1202</v>
      </c>
      <c r="I82" s="15">
        <v>76702</v>
      </c>
      <c r="J82" s="15">
        <v>562385</v>
      </c>
      <c r="K82" s="2"/>
      <c r="L82" s="2"/>
      <c r="M82" s="2"/>
    </row>
    <row r="83" spans="1:13" x14ac:dyDescent="0.25">
      <c r="A83" s="14" t="s">
        <v>33</v>
      </c>
      <c r="B83" s="15">
        <v>1972</v>
      </c>
      <c r="C83" s="15">
        <v>17915</v>
      </c>
      <c r="D83" s="15">
        <v>64927</v>
      </c>
      <c r="E83" s="15">
        <v>275684</v>
      </c>
      <c r="F83" s="15">
        <v>290687</v>
      </c>
      <c r="G83" s="15">
        <v>171</v>
      </c>
      <c r="H83" s="15">
        <v>32</v>
      </c>
      <c r="I83" s="15">
        <v>65535</v>
      </c>
      <c r="J83" s="15">
        <v>716923</v>
      </c>
      <c r="K83" s="2"/>
      <c r="L83" s="2"/>
      <c r="M83" s="2"/>
    </row>
    <row r="84" spans="1:13" x14ac:dyDescent="0.25">
      <c r="A84" s="14" t="s">
        <v>34</v>
      </c>
      <c r="B84" s="15" t="s">
        <v>38</v>
      </c>
      <c r="C84" s="15">
        <v>28445</v>
      </c>
      <c r="D84" s="15">
        <v>53336</v>
      </c>
      <c r="E84" s="15">
        <v>147563</v>
      </c>
      <c r="F84" s="15">
        <v>106671</v>
      </c>
      <c r="G84" s="15" t="s">
        <v>38</v>
      </c>
      <c r="H84" s="15">
        <v>1778</v>
      </c>
      <c r="I84" s="15">
        <v>325741</v>
      </c>
      <c r="J84" s="15">
        <v>663534</v>
      </c>
      <c r="K84" s="2"/>
      <c r="L84" s="2"/>
      <c r="M84" s="2"/>
    </row>
    <row r="85" spans="1:13" x14ac:dyDescent="0.25">
      <c r="A85" s="14" t="s">
        <v>35</v>
      </c>
      <c r="B85" s="15">
        <v>5415</v>
      </c>
      <c r="C85" s="15">
        <v>32334</v>
      </c>
      <c r="D85" s="15">
        <v>79538</v>
      </c>
      <c r="E85" s="15">
        <v>179691</v>
      </c>
      <c r="F85" s="15">
        <v>200057</v>
      </c>
      <c r="G85" s="15" t="s">
        <v>38</v>
      </c>
      <c r="H85" s="15">
        <v>29745</v>
      </c>
      <c r="I85" s="15">
        <v>173545</v>
      </c>
      <c r="J85" s="15">
        <f>SUM(B85:I85)</f>
        <v>700325</v>
      </c>
      <c r="K85" s="2"/>
      <c r="L85" s="2"/>
      <c r="M85" s="15"/>
    </row>
    <row r="86" spans="1:13" x14ac:dyDescent="0.25">
      <c r="A86" s="14" t="s">
        <v>36</v>
      </c>
      <c r="B86" s="15">
        <v>8426</v>
      </c>
      <c r="C86" s="15">
        <v>37368</v>
      </c>
      <c r="D86" s="15">
        <v>94567</v>
      </c>
      <c r="E86" s="15">
        <v>249762</v>
      </c>
      <c r="F86" s="15">
        <v>245062</v>
      </c>
      <c r="G86" s="15" t="s">
        <v>38</v>
      </c>
      <c r="H86" s="15">
        <v>7855</v>
      </c>
      <c r="I86" s="15">
        <v>198969</v>
      </c>
      <c r="J86" s="15">
        <f>SUM(B86:I86)</f>
        <v>842009</v>
      </c>
      <c r="K86" s="2"/>
      <c r="L86" s="2"/>
      <c r="M86" s="2"/>
    </row>
    <row r="87" spans="1:13" x14ac:dyDescent="0.25">
      <c r="A87" s="12" t="s">
        <v>48</v>
      </c>
      <c r="B87" s="15"/>
      <c r="C87" s="15"/>
      <c r="D87" s="15"/>
      <c r="E87" s="15"/>
      <c r="F87" s="15"/>
      <c r="G87" s="15"/>
      <c r="H87" s="15"/>
      <c r="I87" s="15"/>
      <c r="J87" s="15"/>
      <c r="K87" s="2"/>
      <c r="L87" s="2"/>
      <c r="M87" s="2"/>
    </row>
    <row r="88" spans="1:13" x14ac:dyDescent="0.25">
      <c r="A88" s="14" t="s">
        <v>30</v>
      </c>
      <c r="B88" s="15">
        <v>20906</v>
      </c>
      <c r="C88" s="15">
        <v>33332</v>
      </c>
      <c r="D88" s="15">
        <v>41583</v>
      </c>
      <c r="E88" s="15">
        <v>193043</v>
      </c>
      <c r="F88" s="15">
        <v>136544</v>
      </c>
      <c r="G88" s="15">
        <v>1606</v>
      </c>
      <c r="H88" s="15">
        <v>395</v>
      </c>
      <c r="I88" s="15">
        <v>69392</v>
      </c>
      <c r="J88" s="15">
        <v>496801</v>
      </c>
      <c r="K88" s="2"/>
      <c r="L88" s="2"/>
      <c r="M88" s="2"/>
    </row>
    <row r="89" spans="1:13" x14ac:dyDescent="0.25">
      <c r="A89" s="14" t="s">
        <v>31</v>
      </c>
      <c r="B89" s="15">
        <v>42245</v>
      </c>
      <c r="C89" s="15">
        <v>16898</v>
      </c>
      <c r="D89" s="15">
        <v>59142</v>
      </c>
      <c r="E89" s="15">
        <v>316511</v>
      </c>
      <c r="F89" s="15">
        <v>337956</v>
      </c>
      <c r="G89" s="15">
        <v>843</v>
      </c>
      <c r="H89" s="15">
        <v>8438</v>
      </c>
      <c r="I89" s="15">
        <v>62857</v>
      </c>
      <c r="J89" s="15">
        <v>844890</v>
      </c>
      <c r="K89" s="2"/>
      <c r="L89" s="2"/>
      <c r="M89" s="2"/>
    </row>
    <row r="90" spans="1:13" x14ac:dyDescent="0.25">
      <c r="A90" s="14" t="s">
        <v>32</v>
      </c>
      <c r="B90" s="15">
        <v>9078</v>
      </c>
      <c r="C90" s="15">
        <v>9462</v>
      </c>
      <c r="D90" s="15">
        <v>36355</v>
      </c>
      <c r="E90" s="15">
        <v>203665</v>
      </c>
      <c r="F90" s="15">
        <v>156488</v>
      </c>
      <c r="G90" s="15">
        <v>524</v>
      </c>
      <c r="H90" s="15">
        <v>829</v>
      </c>
      <c r="I90" s="15">
        <v>347013</v>
      </c>
      <c r="J90" s="15">
        <v>763414</v>
      </c>
      <c r="K90" s="2"/>
      <c r="L90" s="2"/>
      <c r="M90" s="2"/>
    </row>
    <row r="91" spans="1:13" x14ac:dyDescent="0.25">
      <c r="A91" s="14" t="s">
        <v>33</v>
      </c>
      <c r="B91" s="15">
        <v>11599</v>
      </c>
      <c r="C91" s="15">
        <v>11945</v>
      </c>
      <c r="D91" s="15">
        <v>45656</v>
      </c>
      <c r="E91" s="15">
        <v>146096</v>
      </c>
      <c r="F91" s="15">
        <v>229592</v>
      </c>
      <c r="G91" s="15">
        <v>376</v>
      </c>
      <c r="H91" s="15">
        <v>1292</v>
      </c>
      <c r="I91" s="15" t="s">
        <v>38</v>
      </c>
      <c r="J91" s="15">
        <v>446556</v>
      </c>
      <c r="K91" s="2"/>
      <c r="L91" s="2"/>
      <c r="M91" s="2"/>
    </row>
    <row r="92" spans="1:13" x14ac:dyDescent="0.25">
      <c r="A92" s="14" t="s">
        <v>34</v>
      </c>
      <c r="B92" s="15">
        <v>8596</v>
      </c>
      <c r="C92" s="15">
        <v>9893</v>
      </c>
      <c r="D92" s="15">
        <v>37630</v>
      </c>
      <c r="E92" s="15">
        <v>243728</v>
      </c>
      <c r="F92" s="15">
        <v>145387</v>
      </c>
      <c r="G92" s="15">
        <v>589</v>
      </c>
      <c r="H92" s="15">
        <v>865</v>
      </c>
      <c r="I92" s="15">
        <v>790593</v>
      </c>
      <c r="J92" s="15">
        <v>1237281</v>
      </c>
      <c r="K92" s="2"/>
      <c r="L92" s="2"/>
      <c r="M92" s="2"/>
    </row>
    <row r="93" spans="1:13" x14ac:dyDescent="0.25">
      <c r="A93" s="14" t="s">
        <v>35</v>
      </c>
      <c r="B93" s="15">
        <v>33863</v>
      </c>
      <c r="C93" s="15">
        <v>12338</v>
      </c>
      <c r="D93" s="15">
        <v>52632</v>
      </c>
      <c r="E93" s="15">
        <v>338181</v>
      </c>
      <c r="F93" s="15">
        <v>270503</v>
      </c>
      <c r="G93" s="15">
        <v>525</v>
      </c>
      <c r="H93" s="15">
        <v>493</v>
      </c>
      <c r="I93" s="15">
        <v>141439</v>
      </c>
      <c r="J93" s="15">
        <f>SUM(B93:I93)</f>
        <v>849974</v>
      </c>
      <c r="K93" s="2"/>
      <c r="L93" s="2"/>
      <c r="M93" s="2"/>
    </row>
    <row r="94" spans="1:13" x14ac:dyDescent="0.25">
      <c r="A94" s="14" t="s">
        <v>36</v>
      </c>
      <c r="B94" s="15">
        <v>15474</v>
      </c>
      <c r="C94" s="15">
        <v>12030</v>
      </c>
      <c r="D94" s="15">
        <v>48590</v>
      </c>
      <c r="E94" s="15">
        <v>306564</v>
      </c>
      <c r="F94" s="15">
        <v>251646</v>
      </c>
      <c r="G94" s="15">
        <v>279</v>
      </c>
      <c r="H94" s="15">
        <v>319</v>
      </c>
      <c r="I94" s="15">
        <v>560299</v>
      </c>
      <c r="J94" s="15">
        <f>SUM(B94:I94)</f>
        <v>1195201</v>
      </c>
      <c r="K94" s="2"/>
      <c r="L94" s="2"/>
      <c r="M94" s="2"/>
    </row>
    <row r="95" spans="1:13" x14ac:dyDescent="0.25">
      <c r="A95" s="12" t="s">
        <v>49</v>
      </c>
      <c r="B95" s="15"/>
      <c r="C95" s="15"/>
      <c r="D95" s="15"/>
      <c r="E95" s="15"/>
      <c r="F95" s="15"/>
      <c r="G95" s="15"/>
      <c r="H95" s="15"/>
      <c r="I95" s="15"/>
      <c r="J95" s="15"/>
      <c r="K95" s="2"/>
      <c r="L95" s="2"/>
      <c r="M95" s="2"/>
    </row>
    <row r="96" spans="1:13" x14ac:dyDescent="0.25">
      <c r="A96" s="14" t="s">
        <v>30</v>
      </c>
      <c r="B96" s="15">
        <v>439</v>
      </c>
      <c r="C96" s="15">
        <v>526</v>
      </c>
      <c r="D96" s="15" t="s">
        <v>38</v>
      </c>
      <c r="E96" s="15">
        <v>1641</v>
      </c>
      <c r="F96" s="15">
        <v>1343</v>
      </c>
      <c r="G96" s="15">
        <v>15</v>
      </c>
      <c r="H96" s="15" t="s">
        <v>38</v>
      </c>
      <c r="I96" s="15">
        <v>64</v>
      </c>
      <c r="J96" s="15">
        <v>4028</v>
      </c>
      <c r="K96" s="2"/>
      <c r="L96" s="2"/>
      <c r="M96" s="2"/>
    </row>
    <row r="97" spans="1:13" x14ac:dyDescent="0.25">
      <c r="A97" s="14" t="s">
        <v>31</v>
      </c>
      <c r="B97" s="15">
        <v>1669</v>
      </c>
      <c r="C97" s="15">
        <v>694</v>
      </c>
      <c r="D97" s="15">
        <v>442</v>
      </c>
      <c r="E97" s="15">
        <v>139</v>
      </c>
      <c r="F97" s="15">
        <v>1832</v>
      </c>
      <c r="G97" s="15" t="s">
        <v>38</v>
      </c>
      <c r="H97" s="15" t="s">
        <v>38</v>
      </c>
      <c r="I97" s="15">
        <v>200</v>
      </c>
      <c r="J97" s="15">
        <v>4976</v>
      </c>
      <c r="K97" s="2"/>
      <c r="L97" s="2"/>
      <c r="M97" s="2"/>
    </row>
    <row r="98" spans="1:13" x14ac:dyDescent="0.25">
      <c r="A98" s="14" t="s">
        <v>32</v>
      </c>
      <c r="B98" s="15">
        <v>734</v>
      </c>
      <c r="C98" s="15">
        <v>240</v>
      </c>
      <c r="D98" s="15">
        <v>253</v>
      </c>
      <c r="E98" s="15" t="s">
        <v>38</v>
      </c>
      <c r="F98" s="15">
        <v>788</v>
      </c>
      <c r="G98" s="15" t="s">
        <v>38</v>
      </c>
      <c r="H98" s="15" t="s">
        <v>38</v>
      </c>
      <c r="I98" s="15">
        <v>173</v>
      </c>
      <c r="J98" s="15">
        <v>2188</v>
      </c>
      <c r="K98" s="2"/>
      <c r="L98" s="2"/>
      <c r="M98" s="2"/>
    </row>
    <row r="99" spans="1:13" x14ac:dyDescent="0.25">
      <c r="A99" s="14" t="s">
        <v>33</v>
      </c>
      <c r="B99" s="15">
        <v>135</v>
      </c>
      <c r="C99" s="15">
        <v>45</v>
      </c>
      <c r="D99" s="15">
        <v>200</v>
      </c>
      <c r="E99" s="15" t="s">
        <v>38</v>
      </c>
      <c r="F99" s="15">
        <v>230</v>
      </c>
      <c r="G99" s="15" t="s">
        <v>38</v>
      </c>
      <c r="H99" s="15" t="s">
        <v>38</v>
      </c>
      <c r="I99" s="15">
        <v>202</v>
      </c>
      <c r="J99" s="15">
        <v>812</v>
      </c>
      <c r="K99" s="2"/>
      <c r="L99" s="2"/>
      <c r="M99" s="2"/>
    </row>
    <row r="100" spans="1:13" x14ac:dyDescent="0.25">
      <c r="A100" s="16" t="s">
        <v>34</v>
      </c>
      <c r="B100" s="17">
        <v>85</v>
      </c>
      <c r="C100" s="17">
        <v>104</v>
      </c>
      <c r="D100" s="17">
        <v>237</v>
      </c>
      <c r="E100" s="17" t="s">
        <v>38</v>
      </c>
      <c r="F100" s="17">
        <v>500</v>
      </c>
      <c r="G100" s="17" t="s">
        <v>38</v>
      </c>
      <c r="H100" s="17" t="s">
        <v>38</v>
      </c>
      <c r="I100" s="17">
        <v>532</v>
      </c>
      <c r="J100" s="17">
        <v>1458</v>
      </c>
      <c r="K100" s="2"/>
      <c r="L100" s="2"/>
      <c r="M100" s="2"/>
    </row>
    <row r="101" spans="1:13" x14ac:dyDescent="0.25">
      <c r="A101" s="16" t="s">
        <v>35</v>
      </c>
      <c r="B101" s="15" t="s">
        <v>38</v>
      </c>
      <c r="C101" s="15" t="s">
        <v>38</v>
      </c>
      <c r="D101" s="15" t="s">
        <v>38</v>
      </c>
      <c r="E101" s="15" t="s">
        <v>38</v>
      </c>
      <c r="F101" s="15" t="s">
        <v>38</v>
      </c>
      <c r="G101" s="15" t="s">
        <v>38</v>
      </c>
      <c r="H101" s="15" t="s">
        <v>38</v>
      </c>
      <c r="I101" s="15" t="s">
        <v>38</v>
      </c>
      <c r="J101" s="15" t="s">
        <v>38</v>
      </c>
      <c r="K101" s="2"/>
      <c r="L101" s="2"/>
      <c r="M101" s="2"/>
    </row>
    <row r="102" spans="1:13" x14ac:dyDescent="0.25">
      <c r="A102" s="18" t="s">
        <v>36</v>
      </c>
      <c r="B102" s="19" t="s">
        <v>38</v>
      </c>
      <c r="C102" s="19" t="s">
        <v>38</v>
      </c>
      <c r="D102" s="19" t="s">
        <v>38</v>
      </c>
      <c r="E102" s="19" t="s">
        <v>38</v>
      </c>
      <c r="F102" s="19" t="s">
        <v>38</v>
      </c>
      <c r="G102" s="19" t="s">
        <v>38</v>
      </c>
      <c r="H102" s="19" t="s">
        <v>38</v>
      </c>
      <c r="I102" s="19" t="s">
        <v>38</v>
      </c>
      <c r="J102" s="19" t="s">
        <v>38</v>
      </c>
      <c r="K102" s="2"/>
      <c r="L102" s="2"/>
      <c r="M102" s="2"/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3"/>
      <c r="J108" s="2"/>
      <c r="K108" s="2"/>
      <c r="L108" s="2"/>
      <c r="M108" s="2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3"/>
      <c r="J109" s="2"/>
      <c r="K109" s="2"/>
      <c r="L109" s="2"/>
      <c r="M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5"/>
      <c r="I110" s="5"/>
      <c r="J110" s="2"/>
      <c r="K110" s="2"/>
      <c r="L110" s="2"/>
      <c r="M110" s="2"/>
    </row>
    <row r="111" spans="1:13" ht="16.5" x14ac:dyDescent="0.3">
      <c r="A111" s="1" t="s">
        <v>43</v>
      </c>
      <c r="B111" s="1"/>
      <c r="C111" s="1"/>
      <c r="D111" s="1"/>
      <c r="E111" s="1"/>
      <c r="F111" s="1"/>
      <c r="G111" s="1"/>
      <c r="H111" s="1"/>
      <c r="I111" s="1"/>
      <c r="J111" s="1"/>
    </row>
    <row r="112" spans="1:13" ht="16.5" x14ac:dyDescent="0.3">
      <c r="A112" s="3" t="s">
        <v>1</v>
      </c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25">
      <c r="A114" s="8" t="s">
        <v>2</v>
      </c>
      <c r="B114" s="5" t="s">
        <v>3</v>
      </c>
      <c r="C114" s="5" t="s">
        <v>4</v>
      </c>
      <c r="D114" s="6" t="s">
        <v>5</v>
      </c>
      <c r="E114" s="7" t="s">
        <v>6</v>
      </c>
      <c r="F114" s="5" t="s">
        <v>7</v>
      </c>
      <c r="G114" s="5" t="s">
        <v>8</v>
      </c>
      <c r="H114" s="5" t="s">
        <v>9</v>
      </c>
      <c r="I114" s="6" t="s">
        <v>10</v>
      </c>
      <c r="J114" s="8" t="s">
        <v>11</v>
      </c>
    </row>
    <row r="115" spans="1:10" x14ac:dyDescent="0.25">
      <c r="A115" s="8" t="s">
        <v>12</v>
      </c>
      <c r="B115" s="5" t="s">
        <v>13</v>
      </c>
      <c r="C115" s="5" t="s">
        <v>14</v>
      </c>
      <c r="D115" s="9"/>
      <c r="E115" s="7" t="s">
        <v>15</v>
      </c>
      <c r="F115" s="5"/>
      <c r="G115" s="5"/>
      <c r="H115" s="5"/>
      <c r="I115" s="9"/>
      <c r="J115" s="5" t="s">
        <v>16</v>
      </c>
    </row>
    <row r="116" spans="1:10" x14ac:dyDescent="0.25">
      <c r="A116" s="8"/>
      <c r="B116" s="5"/>
      <c r="C116" s="5" t="s">
        <v>17</v>
      </c>
      <c r="D116" s="5"/>
      <c r="E116" s="7" t="s">
        <v>18</v>
      </c>
      <c r="F116" s="5"/>
      <c r="G116" s="5"/>
      <c r="H116" s="5"/>
      <c r="I116" s="5"/>
      <c r="J116" s="5"/>
    </row>
    <row r="117" spans="1:10" x14ac:dyDescent="0.25">
      <c r="A117" s="11" t="s">
        <v>19</v>
      </c>
      <c r="B117" s="11" t="s">
        <v>20</v>
      </c>
      <c r="C117" s="11" t="s">
        <v>21</v>
      </c>
      <c r="D117" s="11" t="s">
        <v>22</v>
      </c>
      <c r="E117" s="11" t="s">
        <v>23</v>
      </c>
      <c r="F117" s="11" t="s">
        <v>24</v>
      </c>
      <c r="G117" s="11" t="s">
        <v>25</v>
      </c>
      <c r="H117" s="11" t="s">
        <v>26</v>
      </c>
      <c r="I117" s="11" t="s">
        <v>27</v>
      </c>
      <c r="J117" s="11" t="s">
        <v>28</v>
      </c>
    </row>
    <row r="118" spans="1:10" x14ac:dyDescent="0.25">
      <c r="A118" s="12" t="s">
        <v>50</v>
      </c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1:10" x14ac:dyDescent="0.25">
      <c r="A119" s="14" t="s">
        <v>30</v>
      </c>
      <c r="B119" s="15" t="s">
        <v>38</v>
      </c>
      <c r="C119" s="15">
        <v>55793</v>
      </c>
      <c r="D119" s="15">
        <v>208881</v>
      </c>
      <c r="E119" s="15">
        <v>448594</v>
      </c>
      <c r="F119" s="15">
        <v>273544</v>
      </c>
      <c r="G119" s="15">
        <v>1</v>
      </c>
      <c r="H119" s="15">
        <v>22</v>
      </c>
      <c r="I119" s="15">
        <v>17761</v>
      </c>
      <c r="J119" s="15">
        <v>1004596</v>
      </c>
    </row>
    <row r="120" spans="1:10" x14ac:dyDescent="0.25">
      <c r="A120" s="14" t="s">
        <v>31</v>
      </c>
      <c r="B120" s="15">
        <v>43719</v>
      </c>
      <c r="C120" s="15">
        <v>10015</v>
      </c>
      <c r="D120" s="15">
        <v>52304</v>
      </c>
      <c r="E120" s="15">
        <v>178610</v>
      </c>
      <c r="F120" s="15">
        <v>202022</v>
      </c>
      <c r="G120" s="15">
        <v>1279</v>
      </c>
      <c r="H120" s="15">
        <v>3486</v>
      </c>
      <c r="I120" s="15">
        <v>107163</v>
      </c>
      <c r="J120" s="15">
        <v>598598</v>
      </c>
    </row>
    <row r="121" spans="1:10" x14ac:dyDescent="0.25">
      <c r="A121" s="14" t="s">
        <v>32</v>
      </c>
      <c r="B121" s="15">
        <v>16097</v>
      </c>
      <c r="C121" s="15">
        <v>21000</v>
      </c>
      <c r="D121" s="15">
        <v>42467</v>
      </c>
      <c r="E121" s="15">
        <v>175777</v>
      </c>
      <c r="F121" s="15">
        <v>125000</v>
      </c>
      <c r="G121" s="15">
        <v>170</v>
      </c>
      <c r="H121" s="15">
        <v>82118</v>
      </c>
      <c r="I121" s="15">
        <v>15759</v>
      </c>
      <c r="J121" s="15">
        <v>478388</v>
      </c>
    </row>
    <row r="122" spans="1:10" x14ac:dyDescent="0.25">
      <c r="A122" s="14" t="s">
        <v>33</v>
      </c>
      <c r="B122" s="15">
        <v>45183</v>
      </c>
      <c r="C122" s="15">
        <v>21468</v>
      </c>
      <c r="D122" s="15">
        <v>48668</v>
      </c>
      <c r="E122" s="15">
        <v>204557</v>
      </c>
      <c r="F122" s="15">
        <v>109059</v>
      </c>
      <c r="G122" s="15">
        <v>258</v>
      </c>
      <c r="H122" s="15">
        <v>1425</v>
      </c>
      <c r="I122" s="15">
        <v>208676</v>
      </c>
      <c r="J122" s="15">
        <v>639294</v>
      </c>
    </row>
    <row r="123" spans="1:10" x14ac:dyDescent="0.25">
      <c r="A123" s="16" t="s">
        <v>34</v>
      </c>
      <c r="B123" s="17">
        <v>10475</v>
      </c>
      <c r="C123" s="17">
        <v>10084</v>
      </c>
      <c r="D123" s="17">
        <v>53718</v>
      </c>
      <c r="E123" s="17">
        <v>242173</v>
      </c>
      <c r="F123" s="17">
        <v>240287</v>
      </c>
      <c r="G123" s="17">
        <v>48</v>
      </c>
      <c r="H123" s="17">
        <v>458</v>
      </c>
      <c r="I123" s="17">
        <v>154066</v>
      </c>
      <c r="J123" s="17">
        <v>711309</v>
      </c>
    </row>
    <row r="124" spans="1:10" x14ac:dyDescent="0.25">
      <c r="A124" s="14" t="s">
        <v>35</v>
      </c>
      <c r="B124" s="17">
        <v>23097</v>
      </c>
      <c r="C124" s="17">
        <v>9103</v>
      </c>
      <c r="D124" s="17">
        <v>75673</v>
      </c>
      <c r="E124" s="17">
        <v>304036</v>
      </c>
      <c r="F124" s="17">
        <v>203350</v>
      </c>
      <c r="G124" s="17">
        <v>166</v>
      </c>
      <c r="H124" s="17">
        <v>388</v>
      </c>
      <c r="I124" s="17">
        <v>237859</v>
      </c>
      <c r="J124" s="17">
        <f>SUM(B124:I124)</f>
        <v>853672</v>
      </c>
    </row>
    <row r="125" spans="1:10" x14ac:dyDescent="0.25">
      <c r="A125" s="14" t="s">
        <v>36</v>
      </c>
      <c r="B125" s="17">
        <v>12347</v>
      </c>
      <c r="C125" s="17">
        <v>7861</v>
      </c>
      <c r="D125" s="17">
        <v>61794</v>
      </c>
      <c r="E125" s="17">
        <v>297096</v>
      </c>
      <c r="F125" s="17">
        <v>196488</v>
      </c>
      <c r="G125" s="17">
        <v>164</v>
      </c>
      <c r="H125" s="17">
        <v>822</v>
      </c>
      <c r="I125" s="17">
        <v>223856</v>
      </c>
      <c r="J125" s="17">
        <f>SUM(B125:I125)</f>
        <v>800428</v>
      </c>
    </row>
    <row r="126" spans="1:10" x14ac:dyDescent="0.25">
      <c r="A126" s="12" t="s">
        <v>51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14" t="s">
        <v>30</v>
      </c>
      <c r="B127" s="15">
        <v>70328</v>
      </c>
      <c r="C127" s="15">
        <v>49011</v>
      </c>
      <c r="D127" s="15">
        <v>59422</v>
      </c>
      <c r="E127" s="15">
        <v>424729</v>
      </c>
      <c r="F127" s="15">
        <v>424116</v>
      </c>
      <c r="G127" s="15">
        <v>579</v>
      </c>
      <c r="H127" s="15">
        <v>5456</v>
      </c>
      <c r="I127" s="15">
        <v>412551</v>
      </c>
      <c r="J127" s="15">
        <v>1446192</v>
      </c>
    </row>
    <row r="128" spans="1:10" x14ac:dyDescent="0.25">
      <c r="A128" s="14" t="s">
        <v>31</v>
      </c>
      <c r="B128" s="15">
        <v>11524</v>
      </c>
      <c r="C128" s="15">
        <v>6884</v>
      </c>
      <c r="D128" s="15">
        <v>37527</v>
      </c>
      <c r="E128" s="15">
        <v>22577</v>
      </c>
      <c r="F128" s="15">
        <v>235674</v>
      </c>
      <c r="G128" s="15">
        <v>64</v>
      </c>
      <c r="H128" s="15">
        <v>181</v>
      </c>
      <c r="I128" s="15">
        <v>394447</v>
      </c>
      <c r="J128" s="15">
        <v>708878</v>
      </c>
    </row>
    <row r="129" spans="1:10" x14ac:dyDescent="0.25">
      <c r="A129" s="14" t="s">
        <v>32</v>
      </c>
      <c r="B129" s="15">
        <v>6916</v>
      </c>
      <c r="C129" s="15">
        <v>4901</v>
      </c>
      <c r="D129" s="15">
        <v>34404</v>
      </c>
      <c r="E129" s="15">
        <v>32603</v>
      </c>
      <c r="F129" s="15">
        <v>225909</v>
      </c>
      <c r="G129" s="15">
        <v>59</v>
      </c>
      <c r="H129" s="15">
        <v>359</v>
      </c>
      <c r="I129" s="15">
        <v>242547</v>
      </c>
      <c r="J129" s="15">
        <v>547698</v>
      </c>
    </row>
    <row r="130" spans="1:10" x14ac:dyDescent="0.25">
      <c r="A130" s="14" t="s">
        <v>33</v>
      </c>
      <c r="B130" s="15">
        <v>3900</v>
      </c>
      <c r="C130" s="15">
        <v>10832</v>
      </c>
      <c r="D130" s="15">
        <v>45362</v>
      </c>
      <c r="E130" s="15">
        <v>30438</v>
      </c>
      <c r="F130" s="15">
        <v>320028</v>
      </c>
      <c r="G130" s="15">
        <v>77</v>
      </c>
      <c r="H130" s="15">
        <v>172</v>
      </c>
      <c r="I130" s="15">
        <v>380841</v>
      </c>
      <c r="J130" s="15">
        <v>791650</v>
      </c>
    </row>
    <row r="131" spans="1:10" x14ac:dyDescent="0.25">
      <c r="A131" s="14" t="s">
        <v>34</v>
      </c>
      <c r="B131" s="15">
        <v>4487</v>
      </c>
      <c r="C131" s="15">
        <v>4222</v>
      </c>
      <c r="D131" s="15">
        <v>8945</v>
      </c>
      <c r="E131" s="15">
        <v>129034</v>
      </c>
      <c r="F131" s="15">
        <v>251542</v>
      </c>
      <c r="G131" s="15">
        <v>25</v>
      </c>
      <c r="H131" s="15">
        <v>69</v>
      </c>
      <c r="I131" s="15">
        <v>259464</v>
      </c>
      <c r="J131" s="15">
        <v>657788</v>
      </c>
    </row>
    <row r="132" spans="1:10" x14ac:dyDescent="0.25">
      <c r="A132" s="14" t="s">
        <v>35</v>
      </c>
      <c r="B132" s="15">
        <v>4251</v>
      </c>
      <c r="C132" s="15">
        <v>47448</v>
      </c>
      <c r="D132" s="15">
        <v>46161</v>
      </c>
      <c r="E132" s="15">
        <v>180034</v>
      </c>
      <c r="F132" s="15">
        <v>186767</v>
      </c>
      <c r="G132" s="15">
        <v>130</v>
      </c>
      <c r="H132" s="15">
        <v>710</v>
      </c>
      <c r="I132" s="15">
        <v>623746</v>
      </c>
      <c r="J132" s="15">
        <f>SUM(B132:I132)</f>
        <v>1089247</v>
      </c>
    </row>
    <row r="133" spans="1:10" x14ac:dyDescent="0.25">
      <c r="A133" s="14" t="s">
        <v>36</v>
      </c>
      <c r="B133" s="15">
        <v>1928</v>
      </c>
      <c r="C133" s="15">
        <v>27358</v>
      </c>
      <c r="D133" s="15">
        <v>27370</v>
      </c>
      <c r="E133" s="15">
        <v>86013</v>
      </c>
      <c r="F133" s="15">
        <v>124626</v>
      </c>
      <c r="G133" s="15" t="s">
        <v>38</v>
      </c>
      <c r="H133" s="15">
        <v>398</v>
      </c>
      <c r="I133" s="15">
        <v>833088</v>
      </c>
      <c r="J133" s="15">
        <v>1100781</v>
      </c>
    </row>
    <row r="134" spans="1:10" x14ac:dyDescent="0.25">
      <c r="A134" s="12" t="s">
        <v>52</v>
      </c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1:10" x14ac:dyDescent="0.25">
      <c r="A135" s="14" t="s">
        <v>30</v>
      </c>
      <c r="B135" s="15">
        <v>1899</v>
      </c>
      <c r="C135" s="15">
        <v>9563</v>
      </c>
      <c r="D135" s="15">
        <v>63866</v>
      </c>
      <c r="E135" s="15">
        <v>95938</v>
      </c>
      <c r="F135" s="15">
        <v>51226</v>
      </c>
      <c r="G135" s="15">
        <v>30</v>
      </c>
      <c r="H135" s="15">
        <v>77</v>
      </c>
      <c r="I135" s="15">
        <v>239064</v>
      </c>
      <c r="J135" s="15">
        <v>461663</v>
      </c>
    </row>
    <row r="136" spans="1:10" x14ac:dyDescent="0.25">
      <c r="A136" s="14" t="s">
        <v>31</v>
      </c>
      <c r="B136" s="15">
        <v>9969</v>
      </c>
      <c r="C136" s="15">
        <v>2844</v>
      </c>
      <c r="D136" s="15">
        <v>30374</v>
      </c>
      <c r="E136" s="15">
        <v>59113</v>
      </c>
      <c r="F136" s="15">
        <v>80616</v>
      </c>
      <c r="G136" s="15">
        <v>178</v>
      </c>
      <c r="H136" s="15">
        <v>367</v>
      </c>
      <c r="I136" s="15">
        <v>208013</v>
      </c>
      <c r="J136" s="15">
        <v>391474</v>
      </c>
    </row>
    <row r="137" spans="1:10" x14ac:dyDescent="0.25">
      <c r="A137" s="14" t="s">
        <v>32</v>
      </c>
      <c r="B137" s="15">
        <v>8924</v>
      </c>
      <c r="C137" s="15">
        <v>2407</v>
      </c>
      <c r="D137" s="15">
        <v>82383</v>
      </c>
      <c r="E137" s="15">
        <v>16614</v>
      </c>
      <c r="F137" s="15">
        <v>34100</v>
      </c>
      <c r="G137" s="15">
        <v>522</v>
      </c>
      <c r="H137" s="15">
        <v>263</v>
      </c>
      <c r="I137" s="15">
        <v>193786</v>
      </c>
      <c r="J137" s="15">
        <v>338999</v>
      </c>
    </row>
    <row r="138" spans="1:10" x14ac:dyDescent="0.25">
      <c r="A138" s="14" t="s">
        <v>33</v>
      </c>
      <c r="B138" s="15">
        <v>7928</v>
      </c>
      <c r="C138" s="15">
        <v>2747</v>
      </c>
      <c r="D138" s="15">
        <v>10634</v>
      </c>
      <c r="E138" s="15">
        <v>42499</v>
      </c>
      <c r="F138" s="15">
        <v>35046</v>
      </c>
      <c r="G138" s="15">
        <v>159</v>
      </c>
      <c r="H138" s="15">
        <v>409</v>
      </c>
      <c r="I138" s="15">
        <v>226516</v>
      </c>
      <c r="J138" s="15">
        <v>325938</v>
      </c>
    </row>
    <row r="139" spans="1:10" x14ac:dyDescent="0.25">
      <c r="A139" s="14" t="s">
        <v>34</v>
      </c>
      <c r="B139" s="15">
        <v>3752</v>
      </c>
      <c r="C139" s="15">
        <v>3027</v>
      </c>
      <c r="D139" s="15">
        <v>18434</v>
      </c>
      <c r="E139" s="15">
        <v>60817</v>
      </c>
      <c r="F139" s="15">
        <v>20409</v>
      </c>
      <c r="G139" s="15">
        <v>28</v>
      </c>
      <c r="H139" s="15">
        <v>265</v>
      </c>
      <c r="I139" s="15">
        <v>189186</v>
      </c>
      <c r="J139" s="15">
        <v>295918</v>
      </c>
    </row>
    <row r="140" spans="1:10" x14ac:dyDescent="0.25">
      <c r="A140" s="14" t="s">
        <v>35</v>
      </c>
      <c r="B140" s="15">
        <v>4146</v>
      </c>
      <c r="C140" s="15">
        <v>7705</v>
      </c>
      <c r="D140" s="15">
        <v>20227</v>
      </c>
      <c r="E140" s="15">
        <v>71491</v>
      </c>
      <c r="F140" s="15">
        <v>57099</v>
      </c>
      <c r="G140" s="15">
        <v>392</v>
      </c>
      <c r="H140" s="15">
        <v>764</v>
      </c>
      <c r="I140" s="15">
        <v>26083</v>
      </c>
      <c r="J140" s="15">
        <f>SUM(B140:I140)</f>
        <v>187907</v>
      </c>
    </row>
    <row r="141" spans="1:10" x14ac:dyDescent="0.25">
      <c r="A141" s="14" t="s">
        <v>36</v>
      </c>
      <c r="B141" s="15">
        <v>4048</v>
      </c>
      <c r="C141" s="15">
        <v>6278</v>
      </c>
      <c r="D141" s="15">
        <v>20387</v>
      </c>
      <c r="E141" s="15">
        <v>149876</v>
      </c>
      <c r="F141" s="15">
        <v>53715</v>
      </c>
      <c r="G141" s="15">
        <v>361</v>
      </c>
      <c r="H141" s="15">
        <v>414</v>
      </c>
      <c r="I141" s="15">
        <v>201339</v>
      </c>
      <c r="J141" s="15">
        <f>SUM(B141:I141)</f>
        <v>436418</v>
      </c>
    </row>
    <row r="142" spans="1:10" x14ac:dyDescent="0.25">
      <c r="A142" s="24" t="s">
        <v>53</v>
      </c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0" x14ac:dyDescent="0.25">
      <c r="A143" s="14" t="s">
        <v>30</v>
      </c>
      <c r="B143" s="15">
        <v>13164</v>
      </c>
      <c r="C143" s="15">
        <v>13154</v>
      </c>
      <c r="D143" s="15">
        <v>46405</v>
      </c>
      <c r="E143" s="15">
        <v>116821</v>
      </c>
      <c r="F143" s="15">
        <v>158928</v>
      </c>
      <c r="G143" s="15">
        <v>17</v>
      </c>
      <c r="H143" s="15">
        <v>978</v>
      </c>
      <c r="I143" s="15">
        <v>25895</v>
      </c>
      <c r="J143" s="15">
        <v>375362</v>
      </c>
    </row>
    <row r="144" spans="1:10" x14ac:dyDescent="0.25">
      <c r="A144" s="14" t="s">
        <v>31</v>
      </c>
      <c r="B144" s="15">
        <v>5001</v>
      </c>
      <c r="C144" s="15">
        <v>6528</v>
      </c>
      <c r="D144" s="15">
        <v>10700</v>
      </c>
      <c r="E144" s="15">
        <v>106232</v>
      </c>
      <c r="F144" s="15">
        <v>84870</v>
      </c>
      <c r="G144" s="15">
        <v>102</v>
      </c>
      <c r="H144" s="15">
        <v>400</v>
      </c>
      <c r="I144" s="15">
        <v>3780</v>
      </c>
      <c r="J144" s="15">
        <v>217613</v>
      </c>
    </row>
    <row r="145" spans="1:10" x14ac:dyDescent="0.25">
      <c r="A145" s="14" t="s">
        <v>32</v>
      </c>
      <c r="B145" s="15">
        <v>3084</v>
      </c>
      <c r="C145" s="15">
        <v>3274</v>
      </c>
      <c r="D145" s="15">
        <v>4518</v>
      </c>
      <c r="E145" s="15">
        <v>57491</v>
      </c>
      <c r="F145" s="15">
        <v>41952</v>
      </c>
      <c r="G145" s="15">
        <v>72</v>
      </c>
      <c r="H145" s="15">
        <v>293</v>
      </c>
      <c r="I145" s="15">
        <v>130357</v>
      </c>
      <c r="J145" s="15">
        <v>241041</v>
      </c>
    </row>
    <row r="146" spans="1:10" x14ac:dyDescent="0.25">
      <c r="A146" s="14" t="s">
        <v>33</v>
      </c>
      <c r="B146" s="15">
        <v>10834</v>
      </c>
      <c r="C146" s="15">
        <v>4628</v>
      </c>
      <c r="D146" s="15">
        <v>12207</v>
      </c>
      <c r="E146" s="15">
        <v>67512</v>
      </c>
      <c r="F146" s="15">
        <v>51273</v>
      </c>
      <c r="G146" s="15">
        <v>250</v>
      </c>
      <c r="H146" s="15">
        <v>393</v>
      </c>
      <c r="I146" s="15">
        <v>160605</v>
      </c>
      <c r="J146" s="15">
        <v>307702</v>
      </c>
    </row>
    <row r="147" spans="1:10" x14ac:dyDescent="0.25">
      <c r="A147" s="14" t="s">
        <v>34</v>
      </c>
      <c r="B147" s="15">
        <v>17695</v>
      </c>
      <c r="C147" s="15">
        <v>5016</v>
      </c>
      <c r="D147" s="15">
        <v>13554</v>
      </c>
      <c r="E147" s="15">
        <v>73303</v>
      </c>
      <c r="F147" s="15">
        <v>58420</v>
      </c>
      <c r="G147" s="15">
        <v>79</v>
      </c>
      <c r="H147" s="15">
        <v>220</v>
      </c>
      <c r="I147" s="15">
        <v>154396</v>
      </c>
      <c r="J147" s="15">
        <v>322683</v>
      </c>
    </row>
    <row r="148" spans="1:10" x14ac:dyDescent="0.25">
      <c r="A148" s="14" t="s">
        <v>35</v>
      </c>
      <c r="B148" s="15">
        <v>13759</v>
      </c>
      <c r="C148" s="15">
        <v>7726</v>
      </c>
      <c r="D148" s="15">
        <v>34022</v>
      </c>
      <c r="E148" s="15">
        <v>166583</v>
      </c>
      <c r="F148" s="15">
        <v>108061</v>
      </c>
      <c r="G148" s="15">
        <v>409</v>
      </c>
      <c r="H148" s="15">
        <v>538</v>
      </c>
      <c r="I148" s="15" t="s">
        <v>38</v>
      </c>
      <c r="J148" s="15">
        <f>SUM(B148:I148)</f>
        <v>331098</v>
      </c>
    </row>
    <row r="149" spans="1:10" x14ac:dyDescent="0.25">
      <c r="A149" s="14" t="s">
        <v>36</v>
      </c>
      <c r="B149" s="15">
        <v>17619</v>
      </c>
      <c r="C149" s="15">
        <v>6392</v>
      </c>
      <c r="D149" s="15">
        <v>48599</v>
      </c>
      <c r="E149" s="15">
        <v>138340</v>
      </c>
      <c r="F149" s="15">
        <v>158221</v>
      </c>
      <c r="G149" s="15">
        <v>308</v>
      </c>
      <c r="H149" s="15">
        <v>542</v>
      </c>
      <c r="I149" s="15" t="s">
        <v>38</v>
      </c>
      <c r="J149" s="15">
        <f>SUM(B149:I149)</f>
        <v>370021</v>
      </c>
    </row>
    <row r="150" spans="1:10" x14ac:dyDescent="0.25">
      <c r="A150" s="24" t="s">
        <v>54</v>
      </c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1:10" x14ac:dyDescent="0.25">
      <c r="A151" s="14" t="s">
        <v>30</v>
      </c>
      <c r="B151" s="15">
        <v>5936</v>
      </c>
      <c r="C151" s="15">
        <v>10659</v>
      </c>
      <c r="D151" s="15">
        <v>21159</v>
      </c>
      <c r="E151" s="15">
        <v>111490</v>
      </c>
      <c r="F151" s="15">
        <v>129498</v>
      </c>
      <c r="G151" s="15">
        <v>403</v>
      </c>
      <c r="H151" s="15">
        <v>816</v>
      </c>
      <c r="I151" s="15">
        <v>320050</v>
      </c>
      <c r="J151" s="15">
        <v>600011</v>
      </c>
    </row>
    <row r="152" spans="1:10" x14ac:dyDescent="0.25">
      <c r="A152" s="14" t="s">
        <v>31</v>
      </c>
      <c r="B152" s="15">
        <v>16509</v>
      </c>
      <c r="C152" s="15">
        <v>4949</v>
      </c>
      <c r="D152" s="15">
        <v>14573</v>
      </c>
      <c r="E152" s="15">
        <v>75275</v>
      </c>
      <c r="F152" s="15">
        <v>71086</v>
      </c>
      <c r="G152" s="15" t="s">
        <v>38</v>
      </c>
      <c r="H152" s="15">
        <v>2489</v>
      </c>
      <c r="I152" s="15">
        <v>293711</v>
      </c>
      <c r="J152" s="15">
        <v>478592</v>
      </c>
    </row>
    <row r="153" spans="1:10" x14ac:dyDescent="0.25">
      <c r="A153" s="14" t="s">
        <v>32</v>
      </c>
      <c r="B153" s="15">
        <v>18852</v>
      </c>
      <c r="C153" s="15">
        <v>8095</v>
      </c>
      <c r="D153" s="15">
        <v>13106</v>
      </c>
      <c r="E153" s="15">
        <v>88931</v>
      </c>
      <c r="F153" s="15">
        <v>55919</v>
      </c>
      <c r="G153" s="15" t="s">
        <v>38</v>
      </c>
      <c r="H153" s="15">
        <v>3189</v>
      </c>
      <c r="I153" s="15">
        <v>270473</v>
      </c>
      <c r="J153" s="15">
        <v>458565</v>
      </c>
    </row>
    <row r="154" spans="1:10" x14ac:dyDescent="0.25">
      <c r="A154" s="14" t="s">
        <v>33</v>
      </c>
      <c r="B154" s="15">
        <v>20059</v>
      </c>
      <c r="C154" s="15">
        <v>6448</v>
      </c>
      <c r="D154" s="15">
        <v>39489</v>
      </c>
      <c r="E154" s="15">
        <v>96894</v>
      </c>
      <c r="F154" s="15">
        <v>94686</v>
      </c>
      <c r="G154" s="15">
        <v>171</v>
      </c>
      <c r="H154" s="15">
        <v>870</v>
      </c>
      <c r="I154" s="15">
        <v>131859</v>
      </c>
      <c r="J154" s="15">
        <v>390476</v>
      </c>
    </row>
    <row r="155" spans="1:10" x14ac:dyDescent="0.25">
      <c r="A155" s="16" t="s">
        <v>34</v>
      </c>
      <c r="B155" s="17">
        <v>18270</v>
      </c>
      <c r="C155" s="17">
        <v>5896</v>
      </c>
      <c r="D155" s="17">
        <v>19453</v>
      </c>
      <c r="E155" s="17">
        <v>125192</v>
      </c>
      <c r="F155" s="17">
        <v>141357</v>
      </c>
      <c r="G155" s="17">
        <v>54</v>
      </c>
      <c r="H155" s="17">
        <v>261</v>
      </c>
      <c r="I155" s="17">
        <v>257698</v>
      </c>
      <c r="J155" s="17">
        <v>568181</v>
      </c>
    </row>
    <row r="156" spans="1:10" x14ac:dyDescent="0.25">
      <c r="A156" s="16" t="s">
        <v>35</v>
      </c>
      <c r="B156" s="17">
        <v>1134</v>
      </c>
      <c r="C156" s="17">
        <v>5280</v>
      </c>
      <c r="D156" s="17">
        <v>53358</v>
      </c>
      <c r="E156" s="17">
        <v>269915</v>
      </c>
      <c r="F156" s="17">
        <v>367534</v>
      </c>
      <c r="G156" s="17" t="s">
        <v>38</v>
      </c>
      <c r="H156" s="17">
        <v>93</v>
      </c>
      <c r="I156" s="17">
        <v>259471</v>
      </c>
      <c r="J156" s="17">
        <f>SUM(B156:I156)</f>
        <v>956785</v>
      </c>
    </row>
    <row r="157" spans="1:10" x14ac:dyDescent="0.25">
      <c r="A157" s="18" t="s">
        <v>36</v>
      </c>
      <c r="B157" s="19">
        <v>2496</v>
      </c>
      <c r="C157" s="19">
        <v>7445</v>
      </c>
      <c r="D157" s="19">
        <v>39960</v>
      </c>
      <c r="E157" s="19">
        <v>137798</v>
      </c>
      <c r="F157" s="19">
        <v>299730</v>
      </c>
      <c r="G157" s="19" t="s">
        <v>38</v>
      </c>
      <c r="H157" s="19">
        <v>148</v>
      </c>
      <c r="I157" s="19">
        <v>88495</v>
      </c>
      <c r="J157" s="19">
        <f>SUM(B157:I157)</f>
        <v>576072</v>
      </c>
    </row>
    <row r="158" spans="1:10" x14ac:dyDescent="0.25">
      <c r="A158" s="2"/>
      <c r="B158" s="2"/>
      <c r="C158" s="2"/>
      <c r="D158" s="2"/>
      <c r="E158" s="2"/>
      <c r="F158" s="2"/>
      <c r="G158" s="5"/>
      <c r="H158" s="2"/>
      <c r="I158" s="2"/>
      <c r="J158" s="2"/>
    </row>
    <row r="159" spans="1:10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25"/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5"/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5"/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5"/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5"/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5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6.5" x14ac:dyDescent="0.3">
      <c r="A185" s="1" t="s">
        <v>43</v>
      </c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6.5" x14ac:dyDescent="0.3">
      <c r="A186" s="3" t="s">
        <v>1</v>
      </c>
      <c r="B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5" t="s">
        <v>2</v>
      </c>
      <c r="B188" s="5" t="s">
        <v>3</v>
      </c>
      <c r="C188" s="5" t="s">
        <v>4</v>
      </c>
      <c r="D188" s="6" t="s">
        <v>55</v>
      </c>
      <c r="E188" s="7" t="s">
        <v>6</v>
      </c>
      <c r="F188" s="8" t="s">
        <v>7</v>
      </c>
      <c r="G188" s="8" t="s">
        <v>8</v>
      </c>
      <c r="H188" s="8" t="s">
        <v>9</v>
      </c>
      <c r="I188" s="6" t="s">
        <v>10</v>
      </c>
      <c r="J188" s="8" t="s">
        <v>11</v>
      </c>
    </row>
    <row r="189" spans="1:10" x14ac:dyDescent="0.25">
      <c r="A189" s="5" t="s">
        <v>12</v>
      </c>
      <c r="B189" s="5" t="s">
        <v>13</v>
      </c>
      <c r="C189" s="5" t="s">
        <v>14</v>
      </c>
      <c r="D189" s="9"/>
      <c r="E189" s="7" t="s">
        <v>15</v>
      </c>
      <c r="F189" s="5"/>
      <c r="G189" s="5"/>
      <c r="H189" s="5"/>
      <c r="I189" s="9"/>
      <c r="J189" s="5" t="s">
        <v>16</v>
      </c>
    </row>
    <row r="190" spans="1:10" x14ac:dyDescent="0.25">
      <c r="A190" s="5"/>
      <c r="B190" s="5"/>
      <c r="C190" s="5" t="s">
        <v>17</v>
      </c>
      <c r="D190" s="5"/>
      <c r="E190" s="7" t="s">
        <v>18</v>
      </c>
      <c r="F190" s="5"/>
      <c r="G190" s="5"/>
      <c r="H190" s="5"/>
      <c r="I190" s="5"/>
      <c r="J190" s="5"/>
    </row>
    <row r="191" spans="1:10" x14ac:dyDescent="0.25">
      <c r="A191" s="26">
        <v>-1</v>
      </c>
      <c r="B191" s="26">
        <v>-2</v>
      </c>
      <c r="C191" s="26">
        <v>-3</v>
      </c>
      <c r="D191" s="26">
        <v>-4</v>
      </c>
      <c r="E191" s="26">
        <v>-5</v>
      </c>
      <c r="F191" s="26">
        <v>-6</v>
      </c>
      <c r="G191" s="26">
        <v>-7</v>
      </c>
      <c r="H191" s="26">
        <v>-8</v>
      </c>
      <c r="I191" s="26">
        <v>-9</v>
      </c>
      <c r="J191" s="26">
        <v>-10</v>
      </c>
    </row>
    <row r="192" spans="1:10" x14ac:dyDescent="0.25">
      <c r="A192" s="12" t="s">
        <v>56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14" t="s">
        <v>30</v>
      </c>
      <c r="B193" s="15">
        <v>28231</v>
      </c>
      <c r="C193" s="15">
        <v>44305</v>
      </c>
      <c r="D193" s="15">
        <v>44376</v>
      </c>
      <c r="E193" s="15">
        <v>97852</v>
      </c>
      <c r="F193" s="15">
        <v>83672</v>
      </c>
      <c r="G193" s="15">
        <v>1977</v>
      </c>
      <c r="H193" s="15">
        <v>667</v>
      </c>
      <c r="I193" s="15">
        <v>71956</v>
      </c>
      <c r="J193" s="15">
        <v>373036</v>
      </c>
    </row>
    <row r="194" spans="1:10" x14ac:dyDescent="0.25">
      <c r="A194" s="14" t="s">
        <v>31</v>
      </c>
      <c r="B194" s="15">
        <v>14739</v>
      </c>
      <c r="C194" s="15">
        <v>26518</v>
      </c>
      <c r="D194" s="15">
        <v>34028</v>
      </c>
      <c r="E194" s="15">
        <v>162762</v>
      </c>
      <c r="F194" s="15">
        <v>122520</v>
      </c>
      <c r="G194" s="15">
        <v>212</v>
      </c>
      <c r="H194" s="15">
        <v>4378</v>
      </c>
      <c r="I194" s="15">
        <v>21775</v>
      </c>
      <c r="J194" s="15">
        <v>386932</v>
      </c>
    </row>
    <row r="195" spans="1:10" x14ac:dyDescent="0.25">
      <c r="A195" s="14" t="s">
        <v>32</v>
      </c>
      <c r="B195" s="15">
        <v>10978</v>
      </c>
      <c r="C195" s="15">
        <v>29670</v>
      </c>
      <c r="D195" s="15">
        <v>32146</v>
      </c>
      <c r="E195" s="15">
        <v>129762</v>
      </c>
      <c r="F195" s="15">
        <v>96509</v>
      </c>
      <c r="G195" s="15">
        <v>132</v>
      </c>
      <c r="H195" s="15">
        <v>3629</v>
      </c>
      <c r="I195" s="15">
        <v>18672</v>
      </c>
      <c r="J195" s="15">
        <v>321498</v>
      </c>
    </row>
    <row r="196" spans="1:10" x14ac:dyDescent="0.25">
      <c r="A196" s="14" t="s">
        <v>33</v>
      </c>
      <c r="B196" s="15">
        <v>19621</v>
      </c>
      <c r="C196" s="15">
        <v>34654</v>
      </c>
      <c r="D196" s="15">
        <v>46898</v>
      </c>
      <c r="E196" s="15">
        <v>148318</v>
      </c>
      <c r="F196" s="15">
        <v>106212</v>
      </c>
      <c r="G196" s="15">
        <v>98</v>
      </c>
      <c r="H196" s="15">
        <v>3956</v>
      </c>
      <c r="I196" s="15">
        <f>J196-(SUM(B196:H196))</f>
        <v>20441</v>
      </c>
      <c r="J196" s="15">
        <v>380198</v>
      </c>
    </row>
    <row r="197" spans="1:10" x14ac:dyDescent="0.25">
      <c r="A197" s="14" t="s">
        <v>34</v>
      </c>
      <c r="B197" s="15">
        <v>20849</v>
      </c>
      <c r="C197" s="15">
        <v>34916</v>
      </c>
      <c r="D197" s="15">
        <v>47200</v>
      </c>
      <c r="E197" s="15">
        <v>156287</v>
      </c>
      <c r="F197" s="15">
        <v>107090</v>
      </c>
      <c r="G197" s="15">
        <v>73</v>
      </c>
      <c r="H197" s="15">
        <v>3956</v>
      </c>
      <c r="I197" s="15">
        <v>13100</v>
      </c>
      <c r="J197" s="15">
        <v>383471</v>
      </c>
    </row>
    <row r="198" spans="1:10" x14ac:dyDescent="0.25">
      <c r="A198" s="14" t="s">
        <v>35</v>
      </c>
      <c r="B198" s="15">
        <v>10244</v>
      </c>
      <c r="C198" s="15">
        <v>14677</v>
      </c>
      <c r="D198" s="15">
        <v>31798</v>
      </c>
      <c r="E198" s="15">
        <v>116654</v>
      </c>
      <c r="F198" s="15">
        <v>126163</v>
      </c>
      <c r="G198" s="15">
        <v>944</v>
      </c>
      <c r="H198" s="15">
        <v>1522</v>
      </c>
      <c r="I198" s="15">
        <v>316111</v>
      </c>
      <c r="J198" s="15">
        <f>SUM(B198:I198)</f>
        <v>618113</v>
      </c>
    </row>
    <row r="199" spans="1:10" x14ac:dyDescent="0.25">
      <c r="A199" s="14" t="s">
        <v>36</v>
      </c>
      <c r="B199" s="15">
        <v>24915</v>
      </c>
      <c r="C199" s="15">
        <v>17828</v>
      </c>
      <c r="D199" s="15">
        <v>49782</v>
      </c>
      <c r="E199" s="15">
        <v>204662</v>
      </c>
      <c r="F199" s="15">
        <v>134616</v>
      </c>
      <c r="G199" s="15">
        <v>1146</v>
      </c>
      <c r="H199" s="15">
        <v>427</v>
      </c>
      <c r="I199" s="15">
        <v>161540</v>
      </c>
      <c r="J199" s="15">
        <f>SUM(B199:I199)</f>
        <v>594916</v>
      </c>
    </row>
    <row r="200" spans="1:10" x14ac:dyDescent="0.25">
      <c r="A200" s="12" t="s">
        <v>57</v>
      </c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0" x14ac:dyDescent="0.25">
      <c r="A201" s="14" t="s">
        <v>30</v>
      </c>
      <c r="B201" s="15">
        <v>7745</v>
      </c>
      <c r="C201" s="15">
        <v>6667</v>
      </c>
      <c r="D201" s="15">
        <v>5924</v>
      </c>
      <c r="E201" s="15">
        <v>29697</v>
      </c>
      <c r="F201" s="15">
        <v>17634</v>
      </c>
      <c r="G201" s="15">
        <v>90</v>
      </c>
      <c r="H201" s="15">
        <v>110</v>
      </c>
      <c r="I201" s="15">
        <v>45336</v>
      </c>
      <c r="J201" s="15">
        <v>113203</v>
      </c>
    </row>
    <row r="202" spans="1:10" x14ac:dyDescent="0.25">
      <c r="A202" s="14" t="s">
        <v>31</v>
      </c>
      <c r="B202" s="15">
        <v>2973</v>
      </c>
      <c r="C202" s="15">
        <v>4326</v>
      </c>
      <c r="D202" s="15">
        <v>7575</v>
      </c>
      <c r="E202" s="15">
        <v>28635</v>
      </c>
      <c r="F202" s="15">
        <v>27717</v>
      </c>
      <c r="G202" s="15">
        <v>48</v>
      </c>
      <c r="H202" s="15">
        <v>156</v>
      </c>
      <c r="I202" s="15">
        <v>14148</v>
      </c>
      <c r="J202" s="15">
        <v>85578</v>
      </c>
    </row>
    <row r="203" spans="1:10" x14ac:dyDescent="0.25">
      <c r="A203" s="14" t="s">
        <v>32</v>
      </c>
      <c r="B203" s="15">
        <v>1107</v>
      </c>
      <c r="C203" s="15">
        <v>4245</v>
      </c>
      <c r="D203" s="15">
        <v>4908</v>
      </c>
      <c r="E203" s="15">
        <v>10668</v>
      </c>
      <c r="F203" s="15">
        <v>15847</v>
      </c>
      <c r="G203" s="15">
        <v>55</v>
      </c>
      <c r="H203" s="15">
        <v>123</v>
      </c>
      <c r="I203" s="15">
        <v>37775</v>
      </c>
      <c r="J203" s="15">
        <v>74728</v>
      </c>
    </row>
    <row r="204" spans="1:10" x14ac:dyDescent="0.25">
      <c r="A204" s="14" t="s">
        <v>33</v>
      </c>
      <c r="B204" s="15">
        <v>4499</v>
      </c>
      <c r="C204" s="15">
        <v>3944</v>
      </c>
      <c r="D204" s="15">
        <v>16365</v>
      </c>
      <c r="E204" s="15">
        <v>71830</v>
      </c>
      <c r="F204" s="15">
        <v>14577</v>
      </c>
      <c r="G204" s="15">
        <v>7898</v>
      </c>
      <c r="H204" s="15">
        <v>179</v>
      </c>
      <c r="I204" s="15">
        <f>J204-(SUM(B204:H204))</f>
        <v>81800</v>
      </c>
      <c r="J204" s="15">
        <v>201092</v>
      </c>
    </row>
    <row r="205" spans="1:10" x14ac:dyDescent="0.25">
      <c r="A205" s="14" t="s">
        <v>34</v>
      </c>
      <c r="B205" s="15">
        <v>5030</v>
      </c>
      <c r="C205" s="15">
        <v>7796</v>
      </c>
      <c r="D205" s="15">
        <v>8021</v>
      </c>
      <c r="E205" s="15">
        <v>45391</v>
      </c>
      <c r="F205" s="15">
        <v>41150</v>
      </c>
      <c r="G205" s="15">
        <v>638</v>
      </c>
      <c r="H205" s="15">
        <v>1013</v>
      </c>
      <c r="I205" s="15">
        <v>52276</v>
      </c>
      <c r="J205" s="15">
        <v>161315</v>
      </c>
    </row>
    <row r="206" spans="1:10" x14ac:dyDescent="0.25">
      <c r="A206" s="14" t="s">
        <v>35</v>
      </c>
      <c r="B206" s="15">
        <v>70923</v>
      </c>
      <c r="C206" s="15">
        <v>45735</v>
      </c>
      <c r="D206" s="15">
        <v>67902</v>
      </c>
      <c r="E206" s="15">
        <v>152678</v>
      </c>
      <c r="F206" s="15">
        <v>73919</v>
      </c>
      <c r="G206" s="15">
        <v>3929</v>
      </c>
      <c r="H206" s="15">
        <v>370</v>
      </c>
      <c r="I206" s="15">
        <v>33578</v>
      </c>
      <c r="J206" s="15">
        <f>SUM(B206:I206)</f>
        <v>449034</v>
      </c>
    </row>
    <row r="207" spans="1:10" x14ac:dyDescent="0.25">
      <c r="A207" s="14" t="s">
        <v>36</v>
      </c>
      <c r="B207" s="15">
        <v>26675</v>
      </c>
      <c r="C207" s="15">
        <v>23154</v>
      </c>
      <c r="D207" s="15">
        <v>17719</v>
      </c>
      <c r="E207" s="15">
        <v>51546</v>
      </c>
      <c r="F207" s="15">
        <v>54172</v>
      </c>
      <c r="G207" s="15">
        <v>4078</v>
      </c>
      <c r="H207" s="15">
        <v>551</v>
      </c>
      <c r="I207" s="15">
        <v>340261</v>
      </c>
      <c r="J207" s="15">
        <f>SUM(B207:I207)</f>
        <v>518156</v>
      </c>
    </row>
    <row r="208" spans="1:10" x14ac:dyDescent="0.25">
      <c r="A208" s="12" t="s">
        <v>58</v>
      </c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1:10" x14ac:dyDescent="0.25">
      <c r="A209" s="14" t="s">
        <v>30</v>
      </c>
      <c r="B209" s="15" t="s">
        <v>38</v>
      </c>
      <c r="C209" s="15">
        <v>13025</v>
      </c>
      <c r="D209" s="15">
        <v>52853</v>
      </c>
      <c r="E209" s="15">
        <v>81958</v>
      </c>
      <c r="F209" s="15">
        <v>54112</v>
      </c>
      <c r="G209" s="15" t="s">
        <v>38</v>
      </c>
      <c r="H209" s="15">
        <v>129</v>
      </c>
      <c r="I209" s="15">
        <v>59717</v>
      </c>
      <c r="J209" s="15">
        <v>261794</v>
      </c>
    </row>
    <row r="210" spans="1:10" x14ac:dyDescent="0.25">
      <c r="A210" s="14" t="s">
        <v>31</v>
      </c>
      <c r="B210" s="15">
        <v>9816</v>
      </c>
      <c r="C210" s="15">
        <v>3616</v>
      </c>
      <c r="D210" s="15">
        <v>10960</v>
      </c>
      <c r="E210" s="15">
        <v>30693</v>
      </c>
      <c r="F210" s="15">
        <v>20572</v>
      </c>
      <c r="G210" s="15">
        <v>394</v>
      </c>
      <c r="H210" s="15">
        <v>261</v>
      </c>
      <c r="I210" s="15">
        <v>160252</v>
      </c>
      <c r="J210" s="15">
        <v>236564</v>
      </c>
    </row>
    <row r="211" spans="1:10" x14ac:dyDescent="0.25">
      <c r="A211" s="14" t="s">
        <v>32</v>
      </c>
      <c r="B211" s="15">
        <v>6807</v>
      </c>
      <c r="C211" s="15">
        <v>4117</v>
      </c>
      <c r="D211" s="15">
        <v>6363</v>
      </c>
      <c r="E211" s="15">
        <v>15833</v>
      </c>
      <c r="F211" s="15">
        <v>20116</v>
      </c>
      <c r="G211" s="15">
        <v>113</v>
      </c>
      <c r="H211" s="15">
        <v>260</v>
      </c>
      <c r="I211" s="15">
        <v>170317</v>
      </c>
      <c r="J211" s="15">
        <v>223926</v>
      </c>
    </row>
    <row r="212" spans="1:10" x14ac:dyDescent="0.25">
      <c r="A212" s="14" t="s">
        <v>33</v>
      </c>
      <c r="B212" s="15">
        <v>7222</v>
      </c>
      <c r="C212" s="15">
        <v>5990</v>
      </c>
      <c r="D212" s="15">
        <v>7751</v>
      </c>
      <c r="E212" s="15">
        <v>56007</v>
      </c>
      <c r="F212" s="15">
        <v>61470</v>
      </c>
      <c r="G212" s="15">
        <v>30</v>
      </c>
      <c r="H212" s="15">
        <v>286</v>
      </c>
      <c r="I212" s="15">
        <v>170637</v>
      </c>
      <c r="J212" s="15">
        <v>309393</v>
      </c>
    </row>
    <row r="213" spans="1:10" x14ac:dyDescent="0.25">
      <c r="A213" s="14" t="s">
        <v>34</v>
      </c>
      <c r="B213" s="15">
        <v>5315</v>
      </c>
      <c r="C213" s="15">
        <v>6587</v>
      </c>
      <c r="D213" s="15">
        <v>23542</v>
      </c>
      <c r="E213" s="15">
        <v>41081</v>
      </c>
      <c r="F213" s="15">
        <v>74478</v>
      </c>
      <c r="G213" s="15">
        <v>91</v>
      </c>
      <c r="H213" s="15">
        <v>224</v>
      </c>
      <c r="I213" s="15">
        <v>128719</v>
      </c>
      <c r="J213" s="15">
        <v>280037</v>
      </c>
    </row>
    <row r="214" spans="1:10" x14ac:dyDescent="0.25">
      <c r="A214" s="14" t="s">
        <v>35</v>
      </c>
      <c r="B214" s="15">
        <v>11143</v>
      </c>
      <c r="C214" s="15">
        <v>7006</v>
      </c>
      <c r="D214" s="15">
        <v>43246</v>
      </c>
      <c r="E214" s="15">
        <v>181032</v>
      </c>
      <c r="F214" s="15">
        <v>66591</v>
      </c>
      <c r="G214" s="15">
        <v>189</v>
      </c>
      <c r="H214" s="15" t="s">
        <v>38</v>
      </c>
      <c r="I214" s="15">
        <v>168494</v>
      </c>
      <c r="J214" s="15">
        <f>SUM(B214:I214)</f>
        <v>477701</v>
      </c>
    </row>
    <row r="215" spans="1:10" x14ac:dyDescent="0.25">
      <c r="A215" s="14" t="s">
        <v>36</v>
      </c>
      <c r="B215" s="15">
        <v>5857</v>
      </c>
      <c r="C215" s="15">
        <v>5521</v>
      </c>
      <c r="D215" s="15">
        <v>33254</v>
      </c>
      <c r="E215" s="15">
        <v>147437</v>
      </c>
      <c r="F215" s="15">
        <v>64327</v>
      </c>
      <c r="G215" s="15">
        <v>223</v>
      </c>
      <c r="H215" s="15">
        <v>274</v>
      </c>
      <c r="I215" s="15">
        <v>100307</v>
      </c>
      <c r="J215" s="15">
        <f>SUM(B215:I215)</f>
        <v>357200</v>
      </c>
    </row>
    <row r="216" spans="1:10" x14ac:dyDescent="0.25">
      <c r="A216" s="12" t="s">
        <v>59</v>
      </c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x14ac:dyDescent="0.25">
      <c r="A217" s="14" t="s">
        <v>30</v>
      </c>
      <c r="B217" s="15">
        <v>60121</v>
      </c>
      <c r="C217" s="15">
        <v>50937</v>
      </c>
      <c r="D217" s="15">
        <v>15938</v>
      </c>
      <c r="E217" s="15">
        <v>451879</v>
      </c>
      <c r="F217" s="15">
        <v>226132</v>
      </c>
      <c r="G217" s="15">
        <v>180</v>
      </c>
      <c r="H217" s="15">
        <v>1764</v>
      </c>
      <c r="I217" s="15">
        <v>307033</v>
      </c>
      <c r="J217" s="15">
        <v>1113984</v>
      </c>
    </row>
    <row r="218" spans="1:10" x14ac:dyDescent="0.25">
      <c r="A218" s="14" t="s">
        <v>31</v>
      </c>
      <c r="B218" s="15">
        <v>30433</v>
      </c>
      <c r="C218" s="15">
        <v>9315</v>
      </c>
      <c r="D218" s="15">
        <v>10624</v>
      </c>
      <c r="E218" s="15">
        <v>228111</v>
      </c>
      <c r="F218" s="15">
        <v>137381</v>
      </c>
      <c r="G218" s="15">
        <v>25</v>
      </c>
      <c r="H218" s="15">
        <v>191</v>
      </c>
      <c r="I218" s="15">
        <v>489678</v>
      </c>
      <c r="J218" s="15">
        <v>905758</v>
      </c>
    </row>
    <row r="219" spans="1:10" x14ac:dyDescent="0.25">
      <c r="A219" s="14" t="s">
        <v>32</v>
      </c>
      <c r="B219" s="15">
        <v>32814</v>
      </c>
      <c r="C219" s="15">
        <v>9647</v>
      </c>
      <c r="D219" s="15">
        <v>10222</v>
      </c>
      <c r="E219" s="15">
        <v>143530</v>
      </c>
      <c r="F219" s="15">
        <v>156143</v>
      </c>
      <c r="G219" s="15">
        <v>23</v>
      </c>
      <c r="H219" s="15">
        <v>398</v>
      </c>
      <c r="I219" s="15">
        <v>511811</v>
      </c>
      <c r="J219" s="15">
        <v>864588</v>
      </c>
    </row>
    <row r="220" spans="1:10" x14ac:dyDescent="0.25">
      <c r="A220" s="14" t="s">
        <v>33</v>
      </c>
      <c r="B220" s="15">
        <v>25891</v>
      </c>
      <c r="C220" s="15">
        <v>14864</v>
      </c>
      <c r="D220" s="15">
        <v>20209</v>
      </c>
      <c r="E220" s="15">
        <v>329403</v>
      </c>
      <c r="F220" s="15">
        <v>148198</v>
      </c>
      <c r="G220" s="15">
        <v>17</v>
      </c>
      <c r="H220" s="15">
        <v>269</v>
      </c>
      <c r="I220" s="15">
        <v>432819</v>
      </c>
      <c r="J220" s="15">
        <v>971670</v>
      </c>
    </row>
    <row r="221" spans="1:10" x14ac:dyDescent="0.25">
      <c r="A221" s="16" t="s">
        <v>34</v>
      </c>
      <c r="B221" s="17">
        <v>45329</v>
      </c>
      <c r="C221" s="17">
        <v>14602</v>
      </c>
      <c r="D221" s="17">
        <v>12338</v>
      </c>
      <c r="E221" s="17">
        <v>200195</v>
      </c>
      <c r="F221" s="17">
        <v>152719</v>
      </c>
      <c r="G221" s="17" t="s">
        <v>38</v>
      </c>
      <c r="H221" s="17">
        <v>181</v>
      </c>
      <c r="I221" s="17">
        <v>509238</v>
      </c>
      <c r="J221" s="17">
        <v>934602</v>
      </c>
    </row>
    <row r="222" spans="1:10" x14ac:dyDescent="0.25">
      <c r="A222" s="16" t="s">
        <v>35</v>
      </c>
      <c r="B222" s="17">
        <v>72844</v>
      </c>
      <c r="C222" s="17">
        <v>14430</v>
      </c>
      <c r="D222" s="17">
        <v>32577</v>
      </c>
      <c r="E222" s="17">
        <v>534537</v>
      </c>
      <c r="F222" s="17">
        <v>226837</v>
      </c>
      <c r="G222" s="17" t="s">
        <v>38</v>
      </c>
      <c r="H222" s="17" t="s">
        <v>38</v>
      </c>
      <c r="I222" s="17">
        <v>536330</v>
      </c>
      <c r="J222" s="17">
        <f>SUM(B222:I222)</f>
        <v>1417555</v>
      </c>
    </row>
    <row r="223" spans="1:10" x14ac:dyDescent="0.25">
      <c r="A223" s="18" t="s">
        <v>36</v>
      </c>
      <c r="B223" s="19">
        <v>113869</v>
      </c>
      <c r="C223" s="19">
        <v>24047</v>
      </c>
      <c r="D223" s="19">
        <v>27515</v>
      </c>
      <c r="E223" s="19">
        <v>676284</v>
      </c>
      <c r="F223" s="19">
        <v>357739</v>
      </c>
      <c r="G223" s="19" t="s">
        <v>38</v>
      </c>
      <c r="H223" s="19" t="s">
        <v>38</v>
      </c>
      <c r="I223" s="19">
        <v>377908</v>
      </c>
      <c r="J223" s="19">
        <f>SUM(B223:I223)</f>
        <v>1577362</v>
      </c>
    </row>
    <row r="224" spans="1:10" x14ac:dyDescent="0.25">
      <c r="A224" s="27" t="s">
        <v>60</v>
      </c>
      <c r="B224" s="28"/>
      <c r="C224" s="28"/>
      <c r="D224" s="2"/>
      <c r="E224" s="2"/>
      <c r="F224" s="2"/>
      <c r="G224" s="29" t="s">
        <v>61</v>
      </c>
      <c r="H224" s="29"/>
      <c r="I224" s="29"/>
      <c r="J224" s="29"/>
    </row>
    <row r="225" spans="1:10" x14ac:dyDescent="0.25">
      <c r="A225" s="2"/>
      <c r="B225" s="2"/>
      <c r="C225" s="2"/>
      <c r="D225" s="2"/>
      <c r="E225" s="2"/>
      <c r="F225" s="2"/>
      <c r="G225" s="30"/>
      <c r="H225" s="30"/>
      <c r="I225" s="30"/>
      <c r="J225" s="30"/>
    </row>
  </sheetData>
  <mergeCells count="18">
    <mergeCell ref="A185:J185"/>
    <mergeCell ref="A186:J186"/>
    <mergeCell ref="D188:D189"/>
    <mergeCell ref="I188:I189"/>
    <mergeCell ref="G224:J224"/>
    <mergeCell ref="G225:J225"/>
    <mergeCell ref="D59:D60"/>
    <mergeCell ref="I59:I60"/>
    <mergeCell ref="A111:J111"/>
    <mergeCell ref="A112:J112"/>
    <mergeCell ref="D114:D115"/>
    <mergeCell ref="I114:I115"/>
    <mergeCell ref="A1:J1"/>
    <mergeCell ref="A2:J2"/>
    <mergeCell ref="D4:D6"/>
    <mergeCell ref="I4:I5"/>
    <mergeCell ref="A56:J56"/>
    <mergeCell ref="A57:J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2019-06-22T04:27:03Z</dcterms:created>
  <dcterms:modified xsi:type="dcterms:W3CDTF">2019-06-22T04:27:08Z</dcterms:modified>
</cp:coreProperties>
</file>