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Abs2015\Ch 7\"/>
    </mc:Choice>
  </mc:AlternateContent>
  <bookViews>
    <workbookView xWindow="0" yWindow="0" windowWidth="28800" windowHeight="12300"/>
  </bookViews>
  <sheets>
    <sheet name="T-7.5(i)" sheetId="1" r:id="rId1"/>
  </sheets>
  <definedNames>
    <definedName name="_xlnm.Print_Area" localSheetId="0">'T-7.5(i)'!$A$1:$T$45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2" i="1" l="1"/>
  <c r="R42" i="1"/>
  <c r="P42" i="1"/>
  <c r="O42" i="1"/>
  <c r="M42" i="1"/>
  <c r="J42" i="1"/>
  <c r="I42" i="1"/>
  <c r="G42" i="1"/>
  <c r="D42" i="1"/>
  <c r="C42" i="1"/>
  <c r="T40" i="1"/>
  <c r="T39" i="1"/>
  <c r="H39" i="1"/>
  <c r="H42" i="1" s="1"/>
  <c r="T38" i="1"/>
  <c r="T37" i="1"/>
  <c r="T34" i="1"/>
  <c r="T33" i="1"/>
  <c r="T31" i="1"/>
  <c r="T42" i="1" s="1"/>
  <c r="N31" i="1"/>
  <c r="N42" i="1" s="1"/>
  <c r="C18" i="1" l="1"/>
  <c r="G14" i="1"/>
  <c r="G13" i="1"/>
  <c r="G9" i="1"/>
</calcChain>
</file>

<file path=xl/sharedStrings.xml><?xml version="1.0" encoding="utf-8"?>
<sst xmlns="http://schemas.openxmlformats.org/spreadsheetml/2006/main" count="223" uniqueCount="45">
  <si>
    <t xml:space="preserve">TABLE 7.5 </t>
  </si>
  <si>
    <t>Generation of Electricity by Class of Undertaking in West Bengal</t>
  </si>
  <si>
    <t>(In MU)</t>
  </si>
  <si>
    <t>Sl.No.</t>
  </si>
  <si>
    <t>Name of undertakings</t>
  </si>
  <si>
    <t>2010-11</t>
  </si>
  <si>
    <t>2011-12</t>
  </si>
  <si>
    <t>(Generation Stations)</t>
  </si>
  <si>
    <t>Thermal</t>
  </si>
  <si>
    <t>Hydel</t>
  </si>
  <si>
    <t>Diesel</t>
  </si>
  <si>
    <t>Pump Stores</t>
  </si>
  <si>
    <t>Total</t>
  </si>
  <si>
    <t>W B S E D C L</t>
  </si>
  <si>
    <t>N.A.</t>
  </si>
  <si>
    <t>..</t>
  </si>
  <si>
    <t>Private Undertakings</t>
  </si>
  <si>
    <t>(i) Calcutta Electric Supply Corporation Ltd.</t>
  </si>
  <si>
    <t>NA</t>
  </si>
  <si>
    <t>(ii) Indian Power corporation(DPSC).</t>
  </si>
  <si>
    <t>(iii) Associated Power Co Ltd.</t>
  </si>
  <si>
    <t>Government own Undertakings</t>
  </si>
  <si>
    <t>(i) Durgapur Project Ltd.</t>
  </si>
  <si>
    <t xml:space="preserve">NA </t>
  </si>
  <si>
    <t>W.B.P.D.C.L.</t>
  </si>
  <si>
    <t>Damodar Valley Corporation</t>
  </si>
  <si>
    <t>(in West Bengal)</t>
  </si>
  <si>
    <t>NTPC</t>
  </si>
  <si>
    <t>410.27 @</t>
  </si>
  <si>
    <t>55522.94 @</t>
  </si>
  <si>
    <t>57060.32 @</t>
  </si>
  <si>
    <t>549.45 @</t>
  </si>
  <si>
    <t>58376.65 @</t>
  </si>
  <si>
    <t xml:space="preserve"> @ = Many times individual break ups are not available.</t>
  </si>
  <si>
    <t>TABLE 7.5 (Contd.)</t>
  </si>
  <si>
    <t>In MU</t>
  </si>
  <si>
    <t>2012-13</t>
  </si>
  <si>
    <t>2013-14</t>
  </si>
  <si>
    <t>2014-15</t>
  </si>
  <si>
    <t>Solar  PV</t>
  </si>
  <si>
    <t>Solar PV</t>
  </si>
  <si>
    <t xml:space="preserve">DVC  (in West Bengal) </t>
  </si>
  <si>
    <t>WBREDA</t>
  </si>
  <si>
    <t>Source : 1) Department of Power and  Non-conventional Energy Sources, GoWB.</t>
  </si>
  <si>
    <t xml:space="preserve">             2) Various Annual Reports of NTPC.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</si>
</sst>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b/>
      <sz val="10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 indent="1"/>
    </xf>
    <xf numFmtId="2" fontId="4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right" vertical="center" indent="1"/>
    </xf>
    <xf numFmtId="2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 indent="1"/>
    </xf>
    <xf numFmtId="2" fontId="4" fillId="0" borderId="0" xfId="0" applyNumberFormat="1" applyFont="1" applyFill="1" applyAlignment="1">
      <alignment horizontal="right" vertical="center" indent="1"/>
    </xf>
    <xf numFmtId="2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left" vertical="top" indent="1"/>
    </xf>
    <xf numFmtId="0" fontId="3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 indent="1"/>
    </xf>
    <xf numFmtId="0" fontId="3" fillId="0" borderId="3" xfId="0" applyFont="1" applyFill="1" applyBorder="1" applyAlignment="1">
      <alignment horizontal="center" vertical="center"/>
    </xf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Border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2" xfId="0" applyBorder="1"/>
    <xf numFmtId="49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/>
    </xf>
    <xf numFmtId="2" fontId="4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221456</xdr:colOff>
      <xdr:row>3</xdr:row>
      <xdr:rowOff>238124</xdr:rowOff>
    </xdr:from>
    <xdr:to>
      <xdr:col>6</xdr:col>
      <xdr:colOff>650081</xdr:colOff>
      <xdr:row>3</xdr:row>
      <xdr:rowOff>239712</xdr:rowOff>
    </xdr:to>
    <xdr:cxnSp macro="">
      <xdr:nvCxnSpPr>
        <xdr:cNvPr id="2" name="Straight Connector 1"/>
        <xdr:cNvCxnSpPr/>
      </xdr:nvCxnSpPr>
      <xdr:spPr>
        <a:xfrm>
          <a:off x="2955131" y="904874"/>
          <a:ext cx="31242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1914525</xdr:colOff>
      <xdr:row>9</xdr:row>
      <xdr:rowOff>152400</xdr:rowOff>
    </xdr:from>
    <xdr:to>
      <xdr:col>1</xdr:col>
      <xdr:colOff>2057400</xdr:colOff>
      <xdr:row>10</xdr:row>
      <xdr:rowOff>228600</xdr:rowOff>
    </xdr:to>
    <xdr:sp macro="" textlink="">
      <xdr:nvSpPr>
        <xdr:cNvPr id="3" name="AutoShape 4"/>
        <xdr:cNvSpPr>
          <a:spLocks/>
        </xdr:cNvSpPr>
      </xdr:nvSpPr>
      <xdr:spPr bwMode="auto">
        <a:xfrm>
          <a:off x="2305050" y="2419350"/>
          <a:ext cx="142875" cy="361950"/>
        </a:xfrm>
        <a:prstGeom prst="rightBrace">
          <a:avLst>
            <a:gd name="adj1" fmla="val 21111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154782</xdr:colOff>
      <xdr:row>4</xdr:row>
      <xdr:rowOff>0</xdr:rowOff>
    </xdr:from>
    <xdr:to>
      <xdr:col>11</xdr:col>
      <xdr:colOff>690563</xdr:colOff>
      <xdr:row>4</xdr:row>
      <xdr:rowOff>14288</xdr:rowOff>
    </xdr:to>
    <xdr:cxnSp macro="">
      <xdr:nvCxnSpPr>
        <xdr:cNvPr id="4" name="Straight Connector 3"/>
        <xdr:cNvCxnSpPr/>
      </xdr:nvCxnSpPr>
      <xdr:spPr>
        <a:xfrm flipV="1">
          <a:off x="6355557" y="914400"/>
          <a:ext cx="3117056" cy="14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28</xdr:row>
      <xdr:rowOff>9525</xdr:rowOff>
    </xdr:from>
    <xdr:to>
      <xdr:col>7</xdr:col>
      <xdr:colOff>323850</xdr:colOff>
      <xdr:row>28</xdr:row>
      <xdr:rowOff>19050</xdr:rowOff>
    </xdr:to>
    <xdr:cxnSp macro="">
      <xdr:nvCxnSpPr>
        <xdr:cNvPr id="5" name="Straight Connector 4"/>
        <xdr:cNvCxnSpPr/>
      </xdr:nvCxnSpPr>
      <xdr:spPr>
        <a:xfrm>
          <a:off x="2590800" y="828675"/>
          <a:ext cx="26003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169068</xdr:colOff>
      <xdr:row>28</xdr:row>
      <xdr:rowOff>1</xdr:rowOff>
    </xdr:from>
    <xdr:to>
      <xdr:col>13</xdr:col>
      <xdr:colOff>314325</xdr:colOff>
      <xdr:row>28</xdr:row>
      <xdr:rowOff>19050</xdr:rowOff>
    </xdr:to>
    <xdr:cxnSp macro="">
      <xdr:nvCxnSpPr>
        <xdr:cNvPr id="6" name="Straight Connector 5"/>
        <xdr:cNvCxnSpPr/>
      </xdr:nvCxnSpPr>
      <xdr:spPr>
        <a:xfrm>
          <a:off x="5588793" y="819151"/>
          <a:ext cx="2650332" cy="190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1838325</xdr:colOff>
      <xdr:row>33</xdr:row>
      <xdr:rowOff>133350</xdr:rowOff>
    </xdr:from>
    <xdr:to>
      <xdr:col>1</xdr:col>
      <xdr:colOff>1962150</xdr:colOff>
      <xdr:row>34</xdr:row>
      <xdr:rowOff>209550</xdr:rowOff>
    </xdr:to>
    <xdr:sp macro="" textlink="">
      <xdr:nvSpPr>
        <xdr:cNvPr id="7" name="AutoShape 4"/>
        <xdr:cNvSpPr>
          <a:spLocks/>
        </xdr:cNvSpPr>
      </xdr:nvSpPr>
      <xdr:spPr bwMode="auto">
        <a:xfrm>
          <a:off x="2152650" y="2314575"/>
          <a:ext cx="123825" cy="381000"/>
        </a:xfrm>
        <a:prstGeom prst="rightBrace">
          <a:avLst>
            <a:gd name="adj1" fmla="val 25855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175418</xdr:colOff>
      <xdr:row>27</xdr:row>
      <xdr:rowOff>187326</xdr:rowOff>
    </xdr:from>
    <xdr:to>
      <xdr:col>19</xdr:col>
      <xdr:colOff>333375</xdr:colOff>
      <xdr:row>28</xdr:row>
      <xdr:rowOff>0</xdr:rowOff>
    </xdr:to>
    <xdr:cxnSp macro="">
      <xdr:nvCxnSpPr>
        <xdr:cNvPr id="8" name="Straight Connector 7"/>
        <xdr:cNvCxnSpPr/>
      </xdr:nvCxnSpPr>
      <xdr:spPr>
        <a:xfrm>
          <a:off x="8643143" y="815976"/>
          <a:ext cx="2786857" cy="31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showGridLines="0" tabSelected="1" zoomScaleNormal="100" workbookViewId="0">
      <selection activeCell="M1" sqref="M1"/>
    </sheetView>
  </sheetViews>
  <sheetFormatPr defaultRowHeight="12.75" x14ac:dyDescent="0.2"/>
  <cols>
    <col min="1" max="1" width="5.85546875" customWidth="1"/>
    <col min="2" max="2" width="35.140625" customWidth="1"/>
    <col min="3" max="3" width="10.42578125" customWidth="1"/>
    <col min="4" max="4" width="9.42578125" customWidth="1"/>
    <col min="5" max="5" width="7.85546875" customWidth="1"/>
    <col min="6" max="6" width="12.7109375" style="30" customWidth="1"/>
    <col min="7" max="7" width="11.5703125" customWidth="1"/>
    <col min="8" max="8" width="10.5703125" bestFit="1" customWidth="1"/>
    <col min="9" max="9" width="9.28515625" bestFit="1" customWidth="1"/>
    <col min="10" max="10" width="9.42578125" bestFit="1" customWidth="1"/>
    <col min="11" max="11" width="10.42578125" customWidth="1"/>
    <col min="12" max="12" width="9.42578125" bestFit="1" customWidth="1"/>
  </cols>
  <sheetData>
    <row r="1" spans="1:13" ht="20.100000000000001" customHeight="1" x14ac:dyDescent="0.2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3" ht="20.100000000000001" customHeight="1" x14ac:dyDescent="0.2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1"/>
    </row>
    <row r="3" spans="1:13" ht="13.5" x14ac:dyDescent="0.2">
      <c r="A3" s="2"/>
      <c r="B3" s="2"/>
      <c r="C3" s="2"/>
      <c r="D3" s="2"/>
      <c r="E3" s="2"/>
      <c r="F3" s="3"/>
      <c r="H3" s="4"/>
      <c r="I3" s="4"/>
      <c r="J3" s="4"/>
      <c r="K3" s="5"/>
      <c r="L3" s="6" t="s">
        <v>2</v>
      </c>
      <c r="M3" s="1"/>
    </row>
    <row r="4" spans="1:13" ht="20.100000000000001" customHeight="1" x14ac:dyDescent="0.2">
      <c r="A4" s="51" t="s">
        <v>3</v>
      </c>
      <c r="B4" s="7" t="s">
        <v>4</v>
      </c>
      <c r="C4" s="53" t="s">
        <v>5</v>
      </c>
      <c r="D4" s="53"/>
      <c r="E4" s="53"/>
      <c r="F4" s="53"/>
      <c r="G4" s="53"/>
      <c r="H4" s="54" t="s">
        <v>6</v>
      </c>
      <c r="I4" s="54"/>
      <c r="J4" s="54"/>
      <c r="K4" s="54"/>
      <c r="L4" s="54"/>
    </row>
    <row r="5" spans="1:13" ht="20.100000000000001" customHeight="1" x14ac:dyDescent="0.2">
      <c r="A5" s="52"/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</row>
    <row r="6" spans="1:13" ht="20.100000000000001" customHeight="1" x14ac:dyDescent="0.2">
      <c r="A6" s="9">
        <v>-1</v>
      </c>
      <c r="B6" s="10">
        <v>-2</v>
      </c>
      <c r="C6" s="10">
        <v>-3</v>
      </c>
      <c r="D6" s="10">
        <v>-4</v>
      </c>
      <c r="E6" s="10">
        <v>-5</v>
      </c>
      <c r="F6" s="10">
        <v>-6</v>
      </c>
      <c r="G6" s="10">
        <v>-7</v>
      </c>
      <c r="H6" s="10">
        <v>-8</v>
      </c>
      <c r="I6" s="10">
        <v>-9</v>
      </c>
      <c r="J6" s="10">
        <v>-10</v>
      </c>
      <c r="K6" s="10">
        <v>-11</v>
      </c>
      <c r="L6" s="10">
        <v>-12</v>
      </c>
    </row>
    <row r="7" spans="1:13" ht="22.5" customHeight="1" x14ac:dyDescent="0.2">
      <c r="A7" s="11">
        <v>1</v>
      </c>
      <c r="B7" s="12" t="s">
        <v>13</v>
      </c>
      <c r="C7" s="13" t="s">
        <v>14</v>
      </c>
      <c r="D7" s="13" t="s">
        <v>15</v>
      </c>
      <c r="E7" s="13">
        <v>0.88</v>
      </c>
      <c r="F7" s="13">
        <v>878.88</v>
      </c>
      <c r="G7" s="13" t="s">
        <v>15</v>
      </c>
      <c r="H7" s="13" t="s">
        <v>14</v>
      </c>
      <c r="I7" s="13" t="s">
        <v>15</v>
      </c>
      <c r="J7" s="13">
        <v>0.47</v>
      </c>
      <c r="K7" s="13">
        <v>766.41</v>
      </c>
      <c r="L7" s="13" t="s">
        <v>15</v>
      </c>
    </row>
    <row r="8" spans="1:13" ht="22.5" customHeight="1" x14ac:dyDescent="0.2">
      <c r="A8" s="11">
        <v>2</v>
      </c>
      <c r="B8" s="12" t="s">
        <v>16</v>
      </c>
      <c r="C8" s="14"/>
      <c r="D8" s="15"/>
      <c r="E8" s="15"/>
      <c r="F8" s="15"/>
      <c r="G8" s="14"/>
      <c r="H8" s="15"/>
      <c r="I8" s="15"/>
      <c r="J8" s="15"/>
      <c r="K8" s="15"/>
      <c r="L8" s="15"/>
    </row>
    <row r="9" spans="1:13" ht="22.5" customHeight="1" x14ac:dyDescent="0.2">
      <c r="A9" s="16"/>
      <c r="B9" s="17" t="s">
        <v>17</v>
      </c>
      <c r="C9" s="18">
        <v>8756.3799999999992</v>
      </c>
      <c r="D9" s="13" t="s">
        <v>18</v>
      </c>
      <c r="E9" s="13" t="s">
        <v>18</v>
      </c>
      <c r="F9" s="13" t="s">
        <v>18</v>
      </c>
      <c r="G9" s="18">
        <f>SUM(C9:F9)</f>
        <v>8756.3799999999992</v>
      </c>
      <c r="H9" s="13" t="s">
        <v>15</v>
      </c>
      <c r="I9" s="13" t="s">
        <v>18</v>
      </c>
      <c r="J9" s="13" t="s">
        <v>18</v>
      </c>
      <c r="K9" s="13" t="s">
        <v>18</v>
      </c>
      <c r="L9" s="13" t="s">
        <v>15</v>
      </c>
    </row>
    <row r="10" spans="1:13" ht="22.5" customHeight="1" x14ac:dyDescent="0.2">
      <c r="A10" s="16"/>
      <c r="B10" s="17" t="s">
        <v>19</v>
      </c>
      <c r="C10" s="47">
        <v>120.02</v>
      </c>
      <c r="D10" s="47" t="s">
        <v>18</v>
      </c>
      <c r="E10" s="47" t="s">
        <v>18</v>
      </c>
      <c r="F10" s="47" t="s">
        <v>18</v>
      </c>
      <c r="G10" s="55">
        <v>120.02</v>
      </c>
      <c r="H10" s="47" t="s">
        <v>15</v>
      </c>
      <c r="I10" s="47" t="s">
        <v>18</v>
      </c>
      <c r="J10" s="47" t="s">
        <v>18</v>
      </c>
      <c r="K10" s="47" t="s">
        <v>18</v>
      </c>
      <c r="L10" s="13"/>
    </row>
    <row r="11" spans="1:13" ht="22.5" customHeight="1" x14ac:dyDescent="0.2">
      <c r="A11" s="16"/>
      <c r="B11" s="17" t="s">
        <v>20</v>
      </c>
      <c r="C11" s="47"/>
      <c r="D11" s="47"/>
      <c r="E11" s="47"/>
      <c r="F11" s="47"/>
      <c r="G11" s="55"/>
      <c r="H11" s="47"/>
      <c r="I11" s="47"/>
      <c r="J11" s="47"/>
      <c r="K11" s="47"/>
      <c r="L11" s="13" t="s">
        <v>15</v>
      </c>
    </row>
    <row r="12" spans="1:13" ht="22.5" customHeight="1" x14ac:dyDescent="0.2">
      <c r="A12" s="11">
        <v>3</v>
      </c>
      <c r="B12" s="12" t="s">
        <v>21</v>
      </c>
      <c r="C12" s="14"/>
      <c r="D12" s="15"/>
      <c r="E12" s="15"/>
      <c r="F12" s="15"/>
      <c r="G12" s="14"/>
      <c r="H12" s="15"/>
      <c r="I12" s="15"/>
      <c r="J12" s="15"/>
      <c r="K12" s="15"/>
      <c r="L12" s="15"/>
    </row>
    <row r="13" spans="1:13" ht="22.5" customHeight="1" x14ac:dyDescent="0.2">
      <c r="A13" s="16"/>
      <c r="B13" s="17" t="s">
        <v>22</v>
      </c>
      <c r="C13" s="18">
        <v>1608.52</v>
      </c>
      <c r="D13" s="13" t="s">
        <v>23</v>
      </c>
      <c r="E13" s="13" t="s">
        <v>18</v>
      </c>
      <c r="F13" s="13" t="s">
        <v>18</v>
      </c>
      <c r="G13" s="18">
        <f>SUM(C13:F13)</f>
        <v>1608.52</v>
      </c>
      <c r="H13" s="13" t="s">
        <v>15</v>
      </c>
      <c r="I13" s="13" t="s">
        <v>18</v>
      </c>
      <c r="J13" s="13" t="s">
        <v>18</v>
      </c>
      <c r="K13" s="13" t="s">
        <v>18</v>
      </c>
      <c r="L13" s="13" t="s">
        <v>15</v>
      </c>
    </row>
    <row r="14" spans="1:13" ht="22.5" customHeight="1" x14ac:dyDescent="0.2">
      <c r="A14" s="11">
        <v>4</v>
      </c>
      <c r="B14" s="12" t="s">
        <v>24</v>
      </c>
      <c r="C14" s="18">
        <v>22400.59</v>
      </c>
      <c r="D14" s="13" t="s">
        <v>18</v>
      </c>
      <c r="E14" s="13" t="s">
        <v>18</v>
      </c>
      <c r="F14" s="13" t="s">
        <v>18</v>
      </c>
      <c r="G14" s="18">
        <f>SUM(C14:F14)</f>
        <v>22400.59</v>
      </c>
      <c r="H14" s="13" t="s">
        <v>15</v>
      </c>
      <c r="I14" s="13" t="s">
        <v>18</v>
      </c>
      <c r="J14" s="13" t="s">
        <v>18</v>
      </c>
      <c r="K14" s="13" t="s">
        <v>18</v>
      </c>
      <c r="L14" s="13" t="s">
        <v>15</v>
      </c>
    </row>
    <row r="15" spans="1:13" ht="22.5" customHeight="1" x14ac:dyDescent="0.2">
      <c r="A15" s="11">
        <v>5</v>
      </c>
      <c r="B15" s="12" t="s">
        <v>25</v>
      </c>
      <c r="C15" s="14">
        <v>10257.4</v>
      </c>
      <c r="D15" s="15" t="s">
        <v>15</v>
      </c>
      <c r="E15" s="13" t="s">
        <v>18</v>
      </c>
      <c r="F15" s="13" t="s">
        <v>18</v>
      </c>
      <c r="G15" s="13" t="s">
        <v>15</v>
      </c>
      <c r="H15" s="15" t="s">
        <v>15</v>
      </c>
      <c r="I15" s="15" t="s">
        <v>15</v>
      </c>
      <c r="J15" s="13" t="s">
        <v>18</v>
      </c>
      <c r="K15" s="13" t="s">
        <v>18</v>
      </c>
      <c r="L15" s="13" t="s">
        <v>15</v>
      </c>
    </row>
    <row r="16" spans="1:13" ht="22.5" customHeight="1" x14ac:dyDescent="0.2">
      <c r="A16" s="16"/>
      <c r="B16" s="20" t="s">
        <v>26</v>
      </c>
      <c r="C16" s="18"/>
      <c r="D16" s="13"/>
      <c r="E16" s="13"/>
      <c r="F16" s="13"/>
      <c r="G16" s="18"/>
      <c r="H16" s="13"/>
      <c r="I16" s="13"/>
      <c r="J16" s="13"/>
      <c r="K16" s="13"/>
      <c r="L16" s="13"/>
    </row>
    <row r="17" spans="1:20" ht="22.5" customHeight="1" x14ac:dyDescent="0.2">
      <c r="A17" s="16">
        <v>6</v>
      </c>
      <c r="B17" s="12" t="s">
        <v>27</v>
      </c>
      <c r="C17" s="18">
        <v>11090</v>
      </c>
      <c r="D17" s="13" t="s">
        <v>18</v>
      </c>
      <c r="E17" s="13" t="s">
        <v>18</v>
      </c>
      <c r="F17" s="13" t="s">
        <v>18</v>
      </c>
      <c r="G17" s="18">
        <v>11090</v>
      </c>
      <c r="H17" s="13">
        <v>10416</v>
      </c>
      <c r="I17" s="13" t="s">
        <v>18</v>
      </c>
      <c r="J17" s="13" t="s">
        <v>18</v>
      </c>
      <c r="K17" s="13" t="s">
        <v>18</v>
      </c>
      <c r="L17" s="13">
        <v>10416</v>
      </c>
    </row>
    <row r="18" spans="1:20" ht="22.5" customHeight="1" x14ac:dyDescent="0.2">
      <c r="A18" s="21"/>
      <c r="B18" s="22" t="s">
        <v>12</v>
      </c>
      <c r="C18" s="23">
        <f>SUM(C9:C17)</f>
        <v>54232.91</v>
      </c>
      <c r="D18" s="24" t="s">
        <v>28</v>
      </c>
      <c r="E18" s="23">
        <v>0.88</v>
      </c>
      <c r="F18" s="23">
        <v>878.88</v>
      </c>
      <c r="G18" s="25" t="s">
        <v>29</v>
      </c>
      <c r="H18" s="25" t="s">
        <v>30</v>
      </c>
      <c r="I18" s="23" t="s">
        <v>31</v>
      </c>
      <c r="J18" s="23">
        <v>0.47</v>
      </c>
      <c r="K18" s="23">
        <v>766.41</v>
      </c>
      <c r="L18" s="23" t="s">
        <v>32</v>
      </c>
    </row>
    <row r="19" spans="1:20" ht="13.5" x14ac:dyDescent="0.25">
      <c r="A19" s="26" t="s">
        <v>33</v>
      </c>
      <c r="B19" s="27"/>
      <c r="C19" s="27"/>
      <c r="D19" s="28"/>
      <c r="E19" s="28"/>
      <c r="F19" s="29"/>
    </row>
    <row r="20" spans="1:20" ht="13.5" x14ac:dyDescent="0.25">
      <c r="A20" s="26"/>
      <c r="B20" s="27"/>
      <c r="C20" s="27"/>
      <c r="D20" s="28"/>
      <c r="E20" s="28"/>
      <c r="F20" s="29"/>
    </row>
    <row r="21" spans="1:20" x14ac:dyDescent="0.2">
      <c r="C21" s="28"/>
      <c r="D21" s="28"/>
      <c r="E21" s="28"/>
      <c r="F21" s="29"/>
    </row>
    <row r="25" spans="1:20" ht="16.5" x14ac:dyDescent="0.2">
      <c r="A25" s="49" t="s">
        <v>34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</row>
    <row r="26" spans="1:20" ht="16.5" x14ac:dyDescent="0.2">
      <c r="A26" s="50" t="s">
        <v>1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</row>
    <row r="27" spans="1:20" x14ac:dyDescent="0.2">
      <c r="A27" s="4"/>
      <c r="B27" s="4"/>
      <c r="C27" s="4"/>
      <c r="D27" s="4"/>
      <c r="E27" s="4"/>
      <c r="F27" s="4"/>
      <c r="G27" s="5"/>
      <c r="O27" s="31"/>
      <c r="P27" s="31"/>
      <c r="T27" s="8" t="s">
        <v>35</v>
      </c>
    </row>
    <row r="28" spans="1:20" x14ac:dyDescent="0.2">
      <c r="A28" s="51" t="s">
        <v>3</v>
      </c>
      <c r="B28" s="7" t="s">
        <v>4</v>
      </c>
      <c r="C28" s="53" t="s">
        <v>36</v>
      </c>
      <c r="D28" s="53"/>
      <c r="E28" s="53"/>
      <c r="F28" s="53"/>
      <c r="G28" s="53"/>
      <c r="H28" s="53"/>
      <c r="I28" s="53" t="s">
        <v>37</v>
      </c>
      <c r="J28" s="53"/>
      <c r="K28" s="53"/>
      <c r="L28" s="53"/>
      <c r="M28" s="53"/>
      <c r="N28" s="53"/>
      <c r="O28" s="53" t="s">
        <v>38</v>
      </c>
      <c r="P28" s="53"/>
      <c r="Q28" s="53"/>
      <c r="R28" s="53"/>
      <c r="S28" s="53"/>
      <c r="T28" s="53"/>
    </row>
    <row r="29" spans="1:20" x14ac:dyDescent="0.2">
      <c r="A29" s="52"/>
      <c r="B29" s="7" t="s">
        <v>7</v>
      </c>
      <c r="C29" s="7" t="s">
        <v>8</v>
      </c>
      <c r="D29" s="7" t="s">
        <v>9</v>
      </c>
      <c r="E29" s="7" t="s">
        <v>10</v>
      </c>
      <c r="F29" s="7" t="s">
        <v>39</v>
      </c>
      <c r="G29" s="7" t="s">
        <v>11</v>
      </c>
      <c r="H29" s="7" t="s">
        <v>12</v>
      </c>
      <c r="I29" s="7" t="s">
        <v>8</v>
      </c>
      <c r="J29" s="7" t="s">
        <v>9</v>
      </c>
      <c r="K29" s="7" t="s">
        <v>10</v>
      </c>
      <c r="L29" s="7" t="s">
        <v>40</v>
      </c>
      <c r="M29" s="7" t="s">
        <v>11</v>
      </c>
      <c r="N29" s="7" t="s">
        <v>12</v>
      </c>
      <c r="O29" s="7" t="s">
        <v>8</v>
      </c>
      <c r="P29" s="7" t="s">
        <v>9</v>
      </c>
      <c r="Q29" s="7" t="s">
        <v>10</v>
      </c>
      <c r="R29" s="7" t="s">
        <v>40</v>
      </c>
      <c r="S29" s="7" t="s">
        <v>11</v>
      </c>
      <c r="T29" s="7" t="s">
        <v>12</v>
      </c>
    </row>
    <row r="30" spans="1:20" x14ac:dyDescent="0.2">
      <c r="A30" s="9">
        <v>-1</v>
      </c>
      <c r="B30" s="10">
        <v>-2</v>
      </c>
      <c r="C30" s="10">
        <v>-3</v>
      </c>
      <c r="D30" s="10">
        <v>-4</v>
      </c>
      <c r="E30" s="10">
        <v>-5</v>
      </c>
      <c r="F30" s="10">
        <v>-6</v>
      </c>
      <c r="G30" s="10">
        <v>-7</v>
      </c>
      <c r="H30" s="10">
        <v>-8</v>
      </c>
      <c r="I30" s="10">
        <v>-9</v>
      </c>
      <c r="J30" s="10">
        <v>-10</v>
      </c>
      <c r="K30" s="10">
        <v>-11</v>
      </c>
      <c r="L30" s="10">
        <v>-12</v>
      </c>
      <c r="M30" s="10">
        <v>-13</v>
      </c>
      <c r="N30" s="10">
        <v>-14</v>
      </c>
      <c r="O30" s="10">
        <v>-15</v>
      </c>
      <c r="P30" s="10">
        <v>-16</v>
      </c>
      <c r="Q30" s="10">
        <v>-17</v>
      </c>
      <c r="R30" s="10">
        <v>-18</v>
      </c>
      <c r="S30" s="10">
        <v>-19</v>
      </c>
      <c r="T30" s="10">
        <v>-20</v>
      </c>
    </row>
    <row r="31" spans="1:20" x14ac:dyDescent="0.2">
      <c r="A31" s="11">
        <v>1</v>
      </c>
      <c r="B31" s="17" t="s">
        <v>13</v>
      </c>
      <c r="C31" s="13" t="s">
        <v>14</v>
      </c>
      <c r="D31" s="13">
        <v>467.17099999999999</v>
      </c>
      <c r="E31" s="13" t="s">
        <v>18</v>
      </c>
      <c r="F31" s="13" t="s">
        <v>18</v>
      </c>
      <c r="G31" s="13">
        <v>797.495</v>
      </c>
      <c r="H31" s="13">
        <v>1264.6659999999999</v>
      </c>
      <c r="I31" s="13" t="s">
        <v>18</v>
      </c>
      <c r="J31" s="13">
        <v>548.75</v>
      </c>
      <c r="K31" s="13" t="s">
        <v>18</v>
      </c>
      <c r="L31" s="13" t="s">
        <v>18</v>
      </c>
      <c r="M31" s="13">
        <v>784.71</v>
      </c>
      <c r="N31" s="13">
        <f>SUM(J31:M31)</f>
        <v>1333.46</v>
      </c>
      <c r="O31" s="32" t="s">
        <v>18</v>
      </c>
      <c r="P31" s="32">
        <v>515.98299999999995</v>
      </c>
      <c r="Q31" s="32" t="s">
        <v>18</v>
      </c>
      <c r="R31" s="32" t="s">
        <v>18</v>
      </c>
      <c r="S31" s="32">
        <v>1416.0619999999999</v>
      </c>
      <c r="T31" s="13">
        <f>SUM(P31:S31)</f>
        <v>1932.0449999999998</v>
      </c>
    </row>
    <row r="32" spans="1:20" x14ac:dyDescent="0.2">
      <c r="A32" s="11">
        <v>2</v>
      </c>
      <c r="B32" s="12" t="s">
        <v>16</v>
      </c>
      <c r="C32" s="19"/>
      <c r="D32" s="19"/>
      <c r="E32" s="19"/>
      <c r="F32" s="13"/>
      <c r="G32" s="19"/>
      <c r="H32" s="19"/>
      <c r="I32" s="19"/>
      <c r="J32" s="19"/>
      <c r="K32" s="19"/>
      <c r="L32" s="19"/>
      <c r="M32" s="19"/>
      <c r="N32" s="19"/>
      <c r="O32" s="33"/>
      <c r="P32" s="33"/>
      <c r="Q32" s="33"/>
      <c r="R32" s="33"/>
      <c r="S32" s="33"/>
      <c r="T32" s="19"/>
    </row>
    <row r="33" spans="1:20" x14ac:dyDescent="0.2">
      <c r="A33" s="16"/>
      <c r="B33" s="17" t="s">
        <v>17</v>
      </c>
      <c r="C33" s="13">
        <v>8715</v>
      </c>
      <c r="D33" s="13" t="s">
        <v>18</v>
      </c>
      <c r="E33" s="13" t="s">
        <v>18</v>
      </c>
      <c r="F33" s="13" t="s">
        <v>18</v>
      </c>
      <c r="G33" s="13" t="s">
        <v>18</v>
      </c>
      <c r="H33" s="13">
        <v>8715</v>
      </c>
      <c r="I33" s="13">
        <v>8930</v>
      </c>
      <c r="J33" s="13" t="s">
        <v>18</v>
      </c>
      <c r="K33" s="13" t="s">
        <v>18</v>
      </c>
      <c r="L33" s="13" t="s">
        <v>18</v>
      </c>
      <c r="M33" s="13" t="s">
        <v>18</v>
      </c>
      <c r="N33" s="13">
        <v>8930</v>
      </c>
      <c r="O33" s="32">
        <v>8596</v>
      </c>
      <c r="P33" s="32" t="s">
        <v>18</v>
      </c>
      <c r="Q33" s="32" t="s">
        <v>18</v>
      </c>
      <c r="R33" s="32" t="s">
        <v>18</v>
      </c>
      <c r="S33" s="32" t="s">
        <v>18</v>
      </c>
      <c r="T33" s="13">
        <f>SUM(O33:S33)</f>
        <v>8596</v>
      </c>
    </row>
    <row r="34" spans="1:20" x14ac:dyDescent="0.2">
      <c r="A34" s="16"/>
      <c r="B34" s="17" t="s">
        <v>19</v>
      </c>
      <c r="C34" s="47">
        <v>21.89</v>
      </c>
      <c r="D34" s="47" t="s">
        <v>18</v>
      </c>
      <c r="E34" s="47" t="s">
        <v>18</v>
      </c>
      <c r="F34" s="48" t="s">
        <v>18</v>
      </c>
      <c r="G34" s="47" t="s">
        <v>18</v>
      </c>
      <c r="H34" s="47">
        <v>21.89</v>
      </c>
      <c r="I34" s="47">
        <v>61.38</v>
      </c>
      <c r="J34" s="47" t="s">
        <v>18</v>
      </c>
      <c r="K34" s="47" t="s">
        <v>18</v>
      </c>
      <c r="L34" s="47" t="s">
        <v>18</v>
      </c>
      <c r="M34" s="47" t="s">
        <v>18</v>
      </c>
      <c r="N34" s="47">
        <v>61.38</v>
      </c>
      <c r="O34" s="45">
        <v>39.020000000000003</v>
      </c>
      <c r="P34" s="45" t="s">
        <v>18</v>
      </c>
      <c r="Q34" s="45" t="s">
        <v>18</v>
      </c>
      <c r="R34" s="45">
        <v>0.54700000000000004</v>
      </c>
      <c r="S34" s="46" t="s">
        <v>18</v>
      </c>
      <c r="T34" s="47">
        <f>SUM(O34:S34)</f>
        <v>39.567</v>
      </c>
    </row>
    <row r="35" spans="1:20" x14ac:dyDescent="0.2">
      <c r="A35" s="16"/>
      <c r="B35" s="17" t="s">
        <v>20</v>
      </c>
      <c r="C35" s="47"/>
      <c r="D35" s="47"/>
      <c r="E35" s="47"/>
      <c r="F35" s="48"/>
      <c r="G35" s="47"/>
      <c r="H35" s="47"/>
      <c r="I35" s="47"/>
      <c r="J35" s="47"/>
      <c r="K35" s="47"/>
      <c r="L35" s="47"/>
      <c r="M35" s="47"/>
      <c r="N35" s="47"/>
      <c r="O35" s="45"/>
      <c r="P35" s="45"/>
      <c r="Q35" s="45"/>
      <c r="R35" s="45"/>
      <c r="S35" s="46"/>
      <c r="T35" s="47"/>
    </row>
    <row r="36" spans="1:20" x14ac:dyDescent="0.2">
      <c r="A36" s="11">
        <v>3</v>
      </c>
      <c r="B36" s="12" t="s">
        <v>21</v>
      </c>
      <c r="C36" s="19"/>
      <c r="D36" s="19"/>
      <c r="E36" s="19"/>
      <c r="F36" s="13"/>
      <c r="G36" s="19"/>
      <c r="H36" s="19"/>
      <c r="I36" s="19"/>
      <c r="J36" s="19"/>
      <c r="K36" s="19"/>
      <c r="L36" s="19"/>
      <c r="M36" s="19"/>
      <c r="N36" s="19"/>
      <c r="O36" s="33"/>
      <c r="P36" s="33"/>
      <c r="Q36" s="33"/>
      <c r="R36" s="33"/>
      <c r="S36" s="33"/>
      <c r="T36" s="19"/>
    </row>
    <row r="37" spans="1:20" x14ac:dyDescent="0.2">
      <c r="A37" s="16"/>
      <c r="B37" s="17" t="s">
        <v>22</v>
      </c>
      <c r="C37" s="13">
        <v>1819.204</v>
      </c>
      <c r="D37" s="13" t="s">
        <v>18</v>
      </c>
      <c r="E37" s="13" t="s">
        <v>18</v>
      </c>
      <c r="F37" s="13" t="s">
        <v>18</v>
      </c>
      <c r="G37" s="13" t="s">
        <v>18</v>
      </c>
      <c r="H37" s="13">
        <v>1819.2</v>
      </c>
      <c r="I37" s="13">
        <v>1695.75</v>
      </c>
      <c r="J37" s="13" t="s">
        <v>18</v>
      </c>
      <c r="K37" s="13" t="s">
        <v>18</v>
      </c>
      <c r="L37" s="13" t="s">
        <v>18</v>
      </c>
      <c r="M37" s="13" t="s">
        <v>18</v>
      </c>
      <c r="N37" s="13">
        <v>1695.75</v>
      </c>
      <c r="O37" s="32">
        <v>1408.72</v>
      </c>
      <c r="P37" s="32" t="s">
        <v>18</v>
      </c>
      <c r="Q37" s="32" t="s">
        <v>18</v>
      </c>
      <c r="R37" s="32" t="s">
        <v>18</v>
      </c>
      <c r="S37" s="32" t="s">
        <v>18</v>
      </c>
      <c r="T37" s="13">
        <f>SUM(O37:S37)</f>
        <v>1408.72</v>
      </c>
    </row>
    <row r="38" spans="1:20" x14ac:dyDescent="0.2">
      <c r="A38" s="11">
        <v>4</v>
      </c>
      <c r="B38" s="12" t="s">
        <v>24</v>
      </c>
      <c r="C38" s="13">
        <v>23520.76</v>
      </c>
      <c r="D38" s="13" t="s">
        <v>18</v>
      </c>
      <c r="E38" s="13" t="s">
        <v>18</v>
      </c>
      <c r="F38" s="13" t="s">
        <v>18</v>
      </c>
      <c r="G38" s="13" t="s">
        <v>18</v>
      </c>
      <c r="H38" s="13">
        <v>23520.76</v>
      </c>
      <c r="I38" s="13">
        <v>20769.89</v>
      </c>
      <c r="J38" s="13" t="s">
        <v>18</v>
      </c>
      <c r="K38" s="13" t="s">
        <v>18</v>
      </c>
      <c r="L38" s="13" t="s">
        <v>18</v>
      </c>
      <c r="M38" s="13" t="s">
        <v>18</v>
      </c>
      <c r="N38" s="13">
        <v>20769.89</v>
      </c>
      <c r="O38" s="33">
        <v>23853.385999999999</v>
      </c>
      <c r="P38" s="32" t="s">
        <v>18</v>
      </c>
      <c r="Q38" s="32" t="s">
        <v>18</v>
      </c>
      <c r="R38" s="34">
        <v>1.0999999999999999E-2</v>
      </c>
      <c r="S38" s="32" t="s">
        <v>18</v>
      </c>
      <c r="T38" s="19">
        <f>SUM(O38:S38)</f>
        <v>23853.396999999997</v>
      </c>
    </row>
    <row r="39" spans="1:20" x14ac:dyDescent="0.2">
      <c r="A39" s="11">
        <v>5</v>
      </c>
      <c r="B39" s="12" t="s">
        <v>41</v>
      </c>
      <c r="C39" s="19">
        <v>16801.117999999999</v>
      </c>
      <c r="D39" s="19">
        <v>88.682000000000002</v>
      </c>
      <c r="E39" s="13" t="s">
        <v>18</v>
      </c>
      <c r="F39" s="13" t="s">
        <v>18</v>
      </c>
      <c r="G39" s="13" t="s">
        <v>18</v>
      </c>
      <c r="H39" s="19">
        <f>SUM(C39:G39)</f>
        <v>16889.8</v>
      </c>
      <c r="I39" s="19">
        <v>19487.59</v>
      </c>
      <c r="J39" s="19">
        <v>97.93</v>
      </c>
      <c r="K39" s="13" t="s">
        <v>18</v>
      </c>
      <c r="L39" s="13" t="s">
        <v>18</v>
      </c>
      <c r="M39" s="13" t="s">
        <v>18</v>
      </c>
      <c r="N39" s="19">
        <v>19585.52</v>
      </c>
      <c r="O39" s="32">
        <v>16803.52</v>
      </c>
      <c r="P39" s="32">
        <v>137.27000000000001</v>
      </c>
      <c r="Q39" s="32" t="s">
        <v>18</v>
      </c>
      <c r="R39" s="32" t="s">
        <v>18</v>
      </c>
      <c r="S39" s="32" t="s">
        <v>18</v>
      </c>
      <c r="T39" s="13">
        <f>SUM(O39:S39)</f>
        <v>16940.79</v>
      </c>
    </row>
    <row r="40" spans="1:20" x14ac:dyDescent="0.2">
      <c r="A40" s="11">
        <v>6</v>
      </c>
      <c r="B40" s="12" t="s">
        <v>27</v>
      </c>
      <c r="C40" s="19">
        <v>11633</v>
      </c>
      <c r="D40" s="13" t="s">
        <v>18</v>
      </c>
      <c r="E40" s="13" t="s">
        <v>18</v>
      </c>
      <c r="F40" s="13" t="s">
        <v>18</v>
      </c>
      <c r="G40" s="13" t="s">
        <v>18</v>
      </c>
      <c r="H40" s="19">
        <v>11633</v>
      </c>
      <c r="I40" s="19">
        <v>13278</v>
      </c>
      <c r="J40" s="13" t="s">
        <v>18</v>
      </c>
      <c r="K40" s="13" t="s">
        <v>18</v>
      </c>
      <c r="L40" s="13" t="s">
        <v>18</v>
      </c>
      <c r="M40" s="13" t="s">
        <v>18</v>
      </c>
      <c r="N40" s="19">
        <v>13278</v>
      </c>
      <c r="O40" s="32">
        <v>13378.83</v>
      </c>
      <c r="P40" s="32" t="s">
        <v>18</v>
      </c>
      <c r="Q40" s="32" t="s">
        <v>18</v>
      </c>
      <c r="R40" s="32" t="s">
        <v>18</v>
      </c>
      <c r="S40" s="32" t="s">
        <v>18</v>
      </c>
      <c r="T40" s="13">
        <f>SUM(O40:S40)</f>
        <v>13378.83</v>
      </c>
    </row>
    <row r="41" spans="1:20" x14ac:dyDescent="0.2">
      <c r="A41" s="16">
        <v>7</v>
      </c>
      <c r="B41" s="12" t="s">
        <v>42</v>
      </c>
      <c r="C41" s="13" t="s">
        <v>18</v>
      </c>
      <c r="D41" s="13" t="s">
        <v>18</v>
      </c>
      <c r="E41" s="13" t="s">
        <v>18</v>
      </c>
      <c r="F41" s="13">
        <v>1.83</v>
      </c>
      <c r="G41" s="13" t="s">
        <v>18</v>
      </c>
      <c r="H41" s="13">
        <v>1.83</v>
      </c>
      <c r="I41" s="13" t="s">
        <v>18</v>
      </c>
      <c r="J41" s="13" t="s">
        <v>18</v>
      </c>
      <c r="K41" s="13" t="s">
        <v>18</v>
      </c>
      <c r="L41" s="13">
        <v>1.2</v>
      </c>
      <c r="M41" s="13" t="s">
        <v>18</v>
      </c>
      <c r="N41" s="13">
        <v>1.2</v>
      </c>
      <c r="O41" s="32" t="s">
        <v>18</v>
      </c>
      <c r="P41" s="32" t="s">
        <v>18</v>
      </c>
      <c r="Q41" s="32" t="s">
        <v>18</v>
      </c>
      <c r="R41" s="32" t="s">
        <v>18</v>
      </c>
      <c r="S41" s="32" t="s">
        <v>18</v>
      </c>
      <c r="T41" s="32" t="s">
        <v>18</v>
      </c>
    </row>
    <row r="42" spans="1:20" x14ac:dyDescent="0.2">
      <c r="A42" s="35"/>
      <c r="B42" s="22" t="s">
        <v>12</v>
      </c>
      <c r="C42" s="23">
        <f>SUM(C33:C41)</f>
        <v>62510.971999999994</v>
      </c>
      <c r="D42" s="23">
        <f>SUM(D31:D41)</f>
        <v>555.85299999999995</v>
      </c>
      <c r="E42" s="23" t="s">
        <v>18</v>
      </c>
      <c r="F42" s="23">
        <v>1.83</v>
      </c>
      <c r="G42" s="23">
        <f>SUM(G31:G41)</f>
        <v>797.495</v>
      </c>
      <c r="H42" s="23">
        <f>SUM(H31:H41)</f>
        <v>63866.145999999993</v>
      </c>
      <c r="I42" s="23">
        <f>SUM(I31:I41)</f>
        <v>64222.61</v>
      </c>
      <c r="J42" s="23">
        <f>SUM(J31:J41)</f>
        <v>646.68000000000006</v>
      </c>
      <c r="K42" s="23" t="s">
        <v>18</v>
      </c>
      <c r="L42" s="23">
        <v>1.2</v>
      </c>
      <c r="M42" s="23">
        <f>SUM(M31:M41)</f>
        <v>784.71</v>
      </c>
      <c r="N42" s="23">
        <f>SUM(N31:N41)</f>
        <v>65655.199999999997</v>
      </c>
      <c r="O42" s="36">
        <f>SUM(O33:O40)</f>
        <v>64079.475999999995</v>
      </c>
      <c r="P42" s="37">
        <f>SUM(P31:P40)</f>
        <v>653.25299999999993</v>
      </c>
      <c r="Q42" s="37" t="s">
        <v>18</v>
      </c>
      <c r="R42" s="37">
        <f>SUM(R34:R40)</f>
        <v>0.55800000000000005</v>
      </c>
      <c r="S42" s="37">
        <f>SUM(S31:S40)</f>
        <v>1416.0619999999999</v>
      </c>
      <c r="T42" s="23">
        <f>SUM(T31:T40)</f>
        <v>66149.348999999987</v>
      </c>
    </row>
    <row r="43" spans="1:20" ht="13.5" x14ac:dyDescent="0.25">
      <c r="A43" s="38"/>
      <c r="B43" s="38"/>
      <c r="F43"/>
      <c r="I43" s="39"/>
      <c r="J43" s="39"/>
      <c r="K43" s="39"/>
      <c r="L43" s="39"/>
      <c r="M43" s="39"/>
      <c r="N43" s="40" t="s">
        <v>43</v>
      </c>
      <c r="O43" s="41"/>
      <c r="Q43" s="36"/>
      <c r="R43" s="36"/>
      <c r="S43" s="36"/>
      <c r="T43" s="36"/>
    </row>
    <row r="44" spans="1:20" ht="13.5" x14ac:dyDescent="0.25">
      <c r="A44" s="39"/>
      <c r="B44" s="38"/>
      <c r="F44"/>
      <c r="I44" s="42"/>
      <c r="J44" s="38"/>
      <c r="K44" s="38"/>
      <c r="L44" s="38"/>
      <c r="M44" s="38"/>
      <c r="N44" s="42" t="s">
        <v>44</v>
      </c>
      <c r="Q44" s="43"/>
      <c r="R44" s="44"/>
      <c r="S44" s="44"/>
      <c r="T44" s="44"/>
    </row>
  </sheetData>
  <mergeCells count="38">
    <mergeCell ref="H10:H11"/>
    <mergeCell ref="I10:I11"/>
    <mergeCell ref="J10:J11"/>
    <mergeCell ref="K10:K11"/>
    <mergeCell ref="A1:L1"/>
    <mergeCell ref="A2:L2"/>
    <mergeCell ref="A4:A5"/>
    <mergeCell ref="C4:G4"/>
    <mergeCell ref="H4:L4"/>
    <mergeCell ref="C10:C11"/>
    <mergeCell ref="D10:D11"/>
    <mergeCell ref="E10:E11"/>
    <mergeCell ref="F10:F11"/>
    <mergeCell ref="G10:G11"/>
    <mergeCell ref="A25:T25"/>
    <mergeCell ref="A26:T26"/>
    <mergeCell ref="A28:A29"/>
    <mergeCell ref="C28:H28"/>
    <mergeCell ref="I28:N28"/>
    <mergeCell ref="O28:T28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R34:R35"/>
    <mergeCell ref="S34:S35"/>
    <mergeCell ref="T34:T35"/>
    <mergeCell ref="M34:M35"/>
    <mergeCell ref="N34:N35"/>
    <mergeCell ref="O34:O35"/>
    <mergeCell ref="P34:P35"/>
    <mergeCell ref="Q34:Q35"/>
  </mergeCells>
  <printOptions horizontalCentered="1"/>
  <pageMargins left="0.5" right="0.5" top="0.75" bottom="0.5" header="0.511811023622047" footer="0.511811023622047"/>
  <pageSetup paperSize="9" scale="5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T-7.5(i)</vt:lpstr>
      <vt:lpstr>'T-7.5(i)'!Print_Area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2019-06-27T07:03:39Z</cp:lastPrinted>
  <dcterms:created xsi:type="dcterms:W3CDTF">2019-06-02T16:31:11Z</dcterms:created>
  <dcterms:modified xsi:type="dcterms:W3CDTF">2019-06-27T07:03:42Z</dcterms:modified>
</cp:coreProperties>
</file>