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12(d)-1" sheetId="1" r:id="rId1"/>
  </sheets>
  <definedNames>
    <definedName name="_xlnm.Print_Area" localSheetId="0">'t-8.12(d)-1'!$A$1:$J$31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H60" i="1"/>
  <c r="G60" i="1"/>
  <c r="F60" i="1"/>
  <c r="E60" i="1"/>
  <c r="C60" i="1"/>
  <c r="B60" i="1"/>
  <c r="D60" i="1" s="1"/>
  <c r="J59" i="1"/>
  <c r="G59" i="1"/>
  <c r="D59" i="1"/>
  <c r="J58" i="1"/>
  <c r="G58" i="1"/>
  <c r="D58" i="1"/>
  <c r="J57" i="1"/>
  <c r="G57" i="1"/>
  <c r="D57" i="1"/>
  <c r="J56" i="1"/>
  <c r="G56" i="1"/>
  <c r="D56" i="1"/>
  <c r="J55" i="1"/>
  <c r="G55" i="1"/>
  <c r="D55" i="1"/>
  <c r="J54" i="1"/>
  <c r="G54" i="1"/>
  <c r="D54" i="1"/>
  <c r="J53" i="1"/>
  <c r="G53" i="1"/>
  <c r="D53" i="1"/>
  <c r="J52" i="1"/>
  <c r="G52" i="1"/>
  <c r="D52" i="1"/>
  <c r="J51" i="1"/>
  <c r="G51" i="1"/>
  <c r="J50" i="1"/>
  <c r="G50" i="1"/>
  <c r="D50" i="1"/>
  <c r="J49" i="1"/>
  <c r="G49" i="1"/>
  <c r="D49" i="1"/>
  <c r="J48" i="1"/>
  <c r="G48" i="1"/>
  <c r="D48" i="1"/>
  <c r="J47" i="1"/>
  <c r="G47" i="1"/>
  <c r="D47" i="1"/>
  <c r="J46" i="1"/>
  <c r="G46" i="1"/>
  <c r="D46" i="1"/>
  <c r="J45" i="1"/>
  <c r="G45" i="1"/>
  <c r="D45" i="1"/>
  <c r="J44" i="1"/>
  <c r="G44" i="1"/>
  <c r="D44" i="1"/>
  <c r="J43" i="1"/>
  <c r="G43" i="1"/>
  <c r="D43" i="1"/>
  <c r="J42" i="1"/>
  <c r="G42" i="1"/>
  <c r="D42" i="1"/>
  <c r="J41" i="1"/>
  <c r="J60" i="1" s="1"/>
  <c r="G41" i="1"/>
  <c r="D41" i="1"/>
</calcChain>
</file>

<file path=xl/sharedStrings.xml><?xml version="1.0" encoding="utf-8"?>
<sst xmlns="http://schemas.openxmlformats.org/spreadsheetml/2006/main" count="90" uniqueCount="36">
  <si>
    <t>TABLE 8.12(d)</t>
  </si>
  <si>
    <t xml:space="preserve">Districtwise number of agricultural establishments in West Bengal by type of establishment </t>
  </si>
  <si>
    <t>Year : 2005</t>
  </si>
  <si>
    <t>(Number)</t>
  </si>
  <si>
    <t>Rural</t>
  </si>
  <si>
    <t>Urban</t>
  </si>
  <si>
    <t>Combined</t>
  </si>
  <si>
    <t>District</t>
  </si>
  <si>
    <t>Own-account 
Establishments</t>
  </si>
  <si>
    <t>Establishments</t>
  </si>
  <si>
    <t>with hired</t>
  </si>
  <si>
    <t>Total</t>
  </si>
  <si>
    <t>worker</t>
  </si>
  <si>
    <t>Cooch 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</si>
  <si>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</si>
  <si>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</si>
  <si>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</si>
  <si>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</si>
  <si>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</si>
  <si>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</si>
  <si>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</si>
  <si>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 Parganas</t>
  </si>
  <si>
    <t>South 24 Parganas</t>
  </si>
  <si>
    <t>Kolkata</t>
  </si>
  <si>
    <t>-</t>
  </si>
  <si>
    <t>Howrah</t>
  </si>
  <si>
    <t>Hooghly</t>
  </si>
  <si>
    <t>Purba Medinipur</t>
  </si>
  <si>
    <t>Paschim Medinipur</t>
  </si>
  <si>
    <t>Bankura</t>
  </si>
  <si>
    <t>Purulia</t>
  </si>
  <si>
    <t>Burdwan</t>
  </si>
  <si>
    <t>Birbhum</t>
  </si>
  <si>
    <t>West Bengal</t>
  </si>
  <si>
    <t xml:space="preserve">              Source:</t>
  </si>
  <si>
    <t>Various Reports on Economic Census of BAES,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</si>
</sst>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49" fontId="5" fillId="0" borderId="1" xfId="0" applyNumberFormat="1" applyFont="1" applyBorder="1" applyAlignment="1">
      <alignment horizontal="right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1" xfId="0" applyFont="1" applyBorder="1" applyAlignment="1"/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right" vertical="center" indent="2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horizontal="left" indent="1"/>
    </xf>
    <xf numFmtId="1" fontId="5" fillId="0" borderId="0" xfId="0" applyNumberFormat="1" applyFont="1" applyAlignment="1">
      <alignment horizontal="right" indent="2"/>
    </xf>
    <xf numFmtId="1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2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left" indent="1"/>
    </xf>
    <xf numFmtId="1" fontId="5" fillId="0" borderId="0" xfId="0" applyNumberFormat="1" applyFont="1" applyBorder="1" applyAlignment="1">
      <alignment horizontal="right" indent="2"/>
    </xf>
    <xf numFmtId="1" fontId="5" fillId="0" borderId="0" xfId="0" applyNumberFormat="1" applyFont="1" applyBorder="1" applyAlignment="1">
      <alignment horizontal="right" indent="1"/>
    </xf>
    <xf numFmtId="49" fontId="5" fillId="0" borderId="2" xfId="0" applyNumberFormat="1" applyFont="1" applyBorder="1" applyAlignment="1">
      <alignment horizontal="left" indent="1"/>
    </xf>
    <xf numFmtId="1" fontId="5" fillId="0" borderId="2" xfId="0" applyNumberFormat="1" applyFont="1" applyBorder="1" applyAlignment="1">
      <alignment horizontal="right" indent="2"/>
    </xf>
    <xf numFmtId="1" fontId="5" fillId="0" borderId="2" xfId="0" applyNumberFormat="1" applyFont="1" applyBorder="1" applyAlignment="1">
      <alignment horizontal="right" indent="1"/>
    </xf>
    <xf numFmtId="0" fontId="0" fillId="0" borderId="0" xfId="0" applyAlignment="1"/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right" indent="2"/>
    </xf>
    <xf numFmtId="1" fontId="5" fillId="0" borderId="0" xfId="0" applyNumberFormat="1" applyFont="1" applyFill="1" applyBorder="1" applyAlignment="1">
      <alignment horizontal="right" indent="2"/>
    </xf>
    <xf numFmtId="1" fontId="7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6</xdr:row>
      <xdr:rowOff>0</xdr:rowOff>
    </xdr:from>
    <xdr:to>
      <xdr:col>6</xdr:col>
      <xdr:colOff>819150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4114800" y="1200150"/>
          <a:ext cx="2181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6</xdr:row>
      <xdr:rowOff>0</xdr:rowOff>
    </xdr:from>
    <xdr:to>
      <xdr:col>3</xdr:col>
      <xdr:colOff>638175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647825" y="1200150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6</xdr:row>
      <xdr:rowOff>0</xdr:rowOff>
    </xdr:from>
    <xdr:to>
      <xdr:col>9</xdr:col>
      <xdr:colOff>552450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6362700" y="1200150"/>
          <a:ext cx="1905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36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3629025" y="1066800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36</xdr:row>
      <xdr:rowOff>0</xdr:rowOff>
    </xdr:from>
    <xdr:to>
      <xdr:col>3</xdr:col>
      <xdr:colOff>638175</xdr:colOff>
      <xdr:row>36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1333500" y="1066800"/>
          <a:ext cx="2095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66675</xdr:colOff>
      <xdr:row>36</xdr:row>
      <xdr:rowOff>0</xdr:rowOff>
    </xdr:from>
    <xdr:to>
      <xdr:col>9</xdr:col>
      <xdr:colOff>552450</xdr:colOff>
      <xdr:row>36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5810250" y="1066800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view="pageBreakPreview" zoomScale="60" zoomScaleNormal="100" workbookViewId="0">
      <selection activeCell="A35" sqref="A35:J61"/>
    </sheetView>
  </sheetViews>
  <sheetFormatPr defaultRowHeight="12.75" x14ac:dyDescent="0.2"/>
  <cols>
    <col min="1" max="1" width="24.140625" customWidth="1"/>
    <col min="2" max="3" width="12.7109375" customWidth="1"/>
    <col min="4" max="4" width="11.140625" bestFit="1" customWidth="1"/>
    <col min="5" max="5" width="11.42578125" customWidth="1"/>
    <col min="6" max="6" width="11.85546875" customWidth="1"/>
    <col min="7" max="7" width="10.42578125" customWidth="1"/>
    <col min="8" max="8" width="10.85546875" customWidth="1"/>
    <col min="9" max="9" width="10.42578125" customWidth="1"/>
    <col min="10" max="10" width="9.7109375" bestFit="1" customWidth="1"/>
  </cols>
  <sheetData>
    <row r="1" spans="1:10" ht="15.9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95" customHeight="1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5.75" customHeight="1" x14ac:dyDescent="0.2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95" customHeight="1" x14ac:dyDescent="0.2">
      <c r="A5" s="2"/>
      <c r="B5" s="3"/>
      <c r="C5" s="3"/>
      <c r="D5" s="3"/>
      <c r="E5" s="3"/>
      <c r="F5" s="3"/>
      <c r="G5" s="3"/>
      <c r="H5" s="3"/>
      <c r="I5" s="3"/>
      <c r="J5" s="4" t="s">
        <v>3</v>
      </c>
    </row>
    <row r="6" spans="1:10" ht="15.95" customHeight="1" x14ac:dyDescent="0.2">
      <c r="A6" s="5"/>
      <c r="B6" s="31" t="s">
        <v>4</v>
      </c>
      <c r="C6" s="31"/>
      <c r="D6" s="31"/>
      <c r="E6" s="6"/>
      <c r="F6" s="7" t="s">
        <v>5</v>
      </c>
      <c r="G6" s="6"/>
      <c r="H6" s="6"/>
      <c r="I6" s="7" t="s">
        <v>6</v>
      </c>
      <c r="J6" s="6"/>
    </row>
    <row r="7" spans="1:10" ht="15.95" customHeight="1" x14ac:dyDescent="0.2">
      <c r="A7" s="7" t="s">
        <v>7</v>
      </c>
      <c r="B7" s="32" t="s">
        <v>8</v>
      </c>
      <c r="C7" s="7" t="s">
        <v>9</v>
      </c>
      <c r="D7" s="6"/>
      <c r="E7" s="32" t="s">
        <v>8</v>
      </c>
      <c r="F7" s="7" t="s">
        <v>9</v>
      </c>
      <c r="G7" s="6"/>
      <c r="H7" s="32" t="s">
        <v>8</v>
      </c>
      <c r="I7" s="7" t="s">
        <v>9</v>
      </c>
      <c r="J7" s="6"/>
    </row>
    <row r="8" spans="1:10" ht="15.95" customHeight="1" x14ac:dyDescent="0.2">
      <c r="A8" s="8"/>
      <c r="B8" s="33"/>
      <c r="C8" s="7" t="s">
        <v>10</v>
      </c>
      <c r="D8" s="7" t="s">
        <v>11</v>
      </c>
      <c r="E8" s="33"/>
      <c r="F8" s="7" t="s">
        <v>10</v>
      </c>
      <c r="G8" s="7" t="s">
        <v>11</v>
      </c>
      <c r="H8" s="33"/>
      <c r="I8" s="7" t="s">
        <v>10</v>
      </c>
      <c r="J8" s="7" t="s">
        <v>11</v>
      </c>
    </row>
    <row r="9" spans="1:10" ht="15.95" customHeight="1" x14ac:dyDescent="0.2">
      <c r="A9" s="9"/>
      <c r="B9" s="34"/>
      <c r="C9" s="10" t="s">
        <v>12</v>
      </c>
      <c r="D9" s="11"/>
      <c r="E9" s="34"/>
      <c r="F9" s="10" t="s">
        <v>12</v>
      </c>
      <c r="G9" s="11"/>
      <c r="H9" s="34"/>
      <c r="I9" s="10" t="s">
        <v>12</v>
      </c>
      <c r="J9" s="11"/>
    </row>
    <row r="10" spans="1:10" s="13" customFormat="1" ht="15.95" customHeight="1" x14ac:dyDescent="0.2">
      <c r="A10" s="12">
        <v>-1</v>
      </c>
      <c r="B10" s="12">
        <v>-2</v>
      </c>
      <c r="C10" s="12">
        <v>-3</v>
      </c>
      <c r="D10" s="12">
        <v>-4</v>
      </c>
      <c r="E10" s="12">
        <v>-5</v>
      </c>
      <c r="F10" s="12">
        <v>-6</v>
      </c>
      <c r="G10" s="12">
        <v>-7</v>
      </c>
      <c r="H10" s="12">
        <v>-8</v>
      </c>
      <c r="I10" s="12">
        <v>-9</v>
      </c>
      <c r="J10" s="12">
        <v>-10</v>
      </c>
    </row>
    <row r="11" spans="1:10" ht="15.95" customHeight="1" x14ac:dyDescent="0.2">
      <c r="A11" s="14" t="s">
        <v>13</v>
      </c>
      <c r="B11" s="15">
        <v>5429</v>
      </c>
      <c r="C11" s="15">
        <v>3474</v>
      </c>
      <c r="D11" s="15">
        <v>8903</v>
      </c>
      <c r="E11" s="15">
        <v>275</v>
      </c>
      <c r="F11" s="15">
        <v>76</v>
      </c>
      <c r="G11" s="15">
        <v>351</v>
      </c>
      <c r="H11" s="16">
        <v>5704</v>
      </c>
      <c r="I11" s="15">
        <v>3550</v>
      </c>
      <c r="J11" s="16">
        <v>9254</v>
      </c>
    </row>
    <row r="12" spans="1:10" ht="15.95" customHeight="1" x14ac:dyDescent="0.2">
      <c r="A12" s="14" t="s">
        <v>14</v>
      </c>
      <c r="B12" s="15">
        <v>10814</v>
      </c>
      <c r="C12" s="15">
        <v>1479</v>
      </c>
      <c r="D12" s="15">
        <v>12293</v>
      </c>
      <c r="E12" s="15">
        <v>636</v>
      </c>
      <c r="F12" s="15">
        <v>174</v>
      </c>
      <c r="G12" s="15">
        <v>810</v>
      </c>
      <c r="H12" s="16">
        <v>11450</v>
      </c>
      <c r="I12" s="15">
        <v>1653</v>
      </c>
      <c r="J12" s="16">
        <v>13103</v>
      </c>
    </row>
    <row r="13" spans="1:10" ht="15.95" customHeight="1" x14ac:dyDescent="0.2">
      <c r="A13" s="14" t="s">
        <v>15</v>
      </c>
      <c r="B13" s="15">
        <v>2484</v>
      </c>
      <c r="C13" s="15">
        <v>1024</v>
      </c>
      <c r="D13" s="15">
        <v>3508</v>
      </c>
      <c r="E13" s="15">
        <v>140</v>
      </c>
      <c r="F13" s="15">
        <v>99</v>
      </c>
      <c r="G13" s="15">
        <v>239</v>
      </c>
      <c r="H13" s="16">
        <v>2624</v>
      </c>
      <c r="I13" s="15">
        <v>1123</v>
      </c>
      <c r="J13" s="16">
        <v>3747</v>
      </c>
    </row>
    <row r="14" spans="1:10" ht="15.95" customHeight="1" x14ac:dyDescent="0.2">
      <c r="A14" s="14" t="s">
        <v>16</v>
      </c>
      <c r="B14" s="15">
        <v>2073</v>
      </c>
      <c r="C14" s="15">
        <v>572</v>
      </c>
      <c r="D14" s="15">
        <v>2645</v>
      </c>
      <c r="E14" s="15">
        <v>144</v>
      </c>
      <c r="F14" s="15">
        <v>50</v>
      </c>
      <c r="G14" s="15">
        <v>194</v>
      </c>
      <c r="H14" s="16">
        <v>2217</v>
      </c>
      <c r="I14" s="15">
        <v>622</v>
      </c>
      <c r="J14" s="16">
        <v>2839</v>
      </c>
    </row>
    <row r="15" spans="1:10" ht="15.95" customHeight="1" x14ac:dyDescent="0.2">
      <c r="A15" s="14" t="s">
        <v>17</v>
      </c>
      <c r="B15" s="15">
        <v>2884</v>
      </c>
      <c r="C15" s="15">
        <v>1196</v>
      </c>
      <c r="D15" s="15">
        <v>4080</v>
      </c>
      <c r="E15" s="15">
        <v>279</v>
      </c>
      <c r="F15" s="15">
        <v>114</v>
      </c>
      <c r="G15" s="15">
        <v>393</v>
      </c>
      <c r="H15" s="16">
        <v>3163</v>
      </c>
      <c r="I15" s="15">
        <v>1310</v>
      </c>
      <c r="J15" s="16">
        <v>4473</v>
      </c>
    </row>
    <row r="16" spans="1:10" ht="15.95" customHeight="1" x14ac:dyDescent="0.2">
      <c r="A16" s="14" t="s">
        <v>18</v>
      </c>
      <c r="B16" s="15">
        <v>21369</v>
      </c>
      <c r="C16" s="15">
        <v>6809</v>
      </c>
      <c r="D16" s="15">
        <v>28178</v>
      </c>
      <c r="E16" s="15">
        <v>372</v>
      </c>
      <c r="F16" s="15">
        <v>92</v>
      </c>
      <c r="G16" s="15">
        <v>464</v>
      </c>
      <c r="H16" s="16">
        <v>21741</v>
      </c>
      <c r="I16" s="15">
        <v>6901</v>
      </c>
      <c r="J16" s="16">
        <v>28642</v>
      </c>
    </row>
    <row r="17" spans="1:12" ht="15.95" customHeight="1" x14ac:dyDescent="0.2">
      <c r="A17" s="14" t="s">
        <v>19</v>
      </c>
      <c r="B17" s="15">
        <v>22827</v>
      </c>
      <c r="C17" s="15">
        <v>3495</v>
      </c>
      <c r="D17" s="15">
        <v>26322</v>
      </c>
      <c r="E17" s="15">
        <v>1094</v>
      </c>
      <c r="F17" s="15">
        <v>269</v>
      </c>
      <c r="G17" s="15">
        <v>1363</v>
      </c>
      <c r="H17" s="16">
        <v>23921</v>
      </c>
      <c r="I17" s="15">
        <v>3764</v>
      </c>
      <c r="J17" s="16">
        <v>27685</v>
      </c>
    </row>
    <row r="18" spans="1:12" ht="15.95" customHeight="1" x14ac:dyDescent="0.2">
      <c r="A18" s="14" t="s">
        <v>20</v>
      </c>
      <c r="B18" s="15">
        <v>4395</v>
      </c>
      <c r="C18" s="15">
        <v>793</v>
      </c>
      <c r="D18" s="15">
        <v>5188</v>
      </c>
      <c r="E18" s="15">
        <v>538</v>
      </c>
      <c r="F18" s="15">
        <v>185</v>
      </c>
      <c r="G18" s="15">
        <v>723</v>
      </c>
      <c r="H18" s="16">
        <v>4933</v>
      </c>
      <c r="I18" s="15">
        <v>978</v>
      </c>
      <c r="J18" s="16">
        <v>5911</v>
      </c>
    </row>
    <row r="19" spans="1:12" ht="15.95" customHeight="1" x14ac:dyDescent="0.2">
      <c r="A19" s="14" t="s">
        <v>21</v>
      </c>
      <c r="B19" s="15">
        <v>10344</v>
      </c>
      <c r="C19" s="15">
        <v>4061</v>
      </c>
      <c r="D19" s="15">
        <v>14405</v>
      </c>
      <c r="E19" s="15">
        <v>2014</v>
      </c>
      <c r="F19" s="15">
        <v>1397</v>
      </c>
      <c r="G19" s="15">
        <v>3411</v>
      </c>
      <c r="H19" s="16">
        <v>12358</v>
      </c>
      <c r="I19" s="15">
        <v>5458</v>
      </c>
      <c r="J19" s="16">
        <v>17816</v>
      </c>
    </row>
    <row r="20" spans="1:12" ht="15.95" customHeight="1" x14ac:dyDescent="0.2">
      <c r="A20" s="14" t="s">
        <v>22</v>
      </c>
      <c r="B20" s="15">
        <v>20491</v>
      </c>
      <c r="C20" s="15">
        <v>5390</v>
      </c>
      <c r="D20" s="15">
        <v>25881</v>
      </c>
      <c r="E20" s="15">
        <v>501</v>
      </c>
      <c r="F20" s="15">
        <v>244</v>
      </c>
      <c r="G20" s="15">
        <v>745</v>
      </c>
      <c r="H20" s="16">
        <v>20992</v>
      </c>
      <c r="I20" s="15">
        <v>5634</v>
      </c>
      <c r="J20" s="16">
        <v>26626</v>
      </c>
    </row>
    <row r="21" spans="1:12" ht="15.95" customHeight="1" x14ac:dyDescent="0.2">
      <c r="A21" s="14" t="s">
        <v>23</v>
      </c>
      <c r="B21" s="17" t="s">
        <v>24</v>
      </c>
      <c r="C21" s="17" t="s">
        <v>24</v>
      </c>
      <c r="D21" s="17" t="s">
        <v>24</v>
      </c>
      <c r="E21" s="15">
        <v>112</v>
      </c>
      <c r="F21" s="15">
        <v>152</v>
      </c>
      <c r="G21" s="15">
        <v>264</v>
      </c>
      <c r="H21" s="16">
        <v>112</v>
      </c>
      <c r="I21" s="15">
        <v>152</v>
      </c>
      <c r="J21" s="16">
        <v>264</v>
      </c>
    </row>
    <row r="22" spans="1:12" ht="15.95" customHeight="1" x14ac:dyDescent="0.2">
      <c r="A22" s="14" t="s">
        <v>25</v>
      </c>
      <c r="B22" s="15">
        <v>1048</v>
      </c>
      <c r="C22" s="15">
        <v>567</v>
      </c>
      <c r="D22" s="15">
        <v>1615</v>
      </c>
      <c r="E22" s="15">
        <v>358</v>
      </c>
      <c r="F22" s="15">
        <v>323</v>
      </c>
      <c r="G22" s="15">
        <v>681</v>
      </c>
      <c r="H22" s="16">
        <v>1406</v>
      </c>
      <c r="I22" s="15">
        <v>890</v>
      </c>
      <c r="J22" s="16">
        <v>2296</v>
      </c>
    </row>
    <row r="23" spans="1:12" ht="15.95" customHeight="1" x14ac:dyDescent="0.2">
      <c r="A23" s="14" t="s">
        <v>26</v>
      </c>
      <c r="B23" s="15">
        <v>2838</v>
      </c>
      <c r="C23" s="15">
        <v>8075</v>
      </c>
      <c r="D23" s="15">
        <v>10913</v>
      </c>
      <c r="E23" s="15">
        <v>875</v>
      </c>
      <c r="F23" s="15">
        <v>843</v>
      </c>
      <c r="G23" s="15">
        <v>1718</v>
      </c>
      <c r="H23" s="16">
        <v>3713</v>
      </c>
      <c r="I23" s="15">
        <v>8918</v>
      </c>
      <c r="J23" s="16">
        <v>12631</v>
      </c>
    </row>
    <row r="24" spans="1:12" ht="15.95" customHeight="1" x14ac:dyDescent="0.2">
      <c r="A24" s="14" t="s">
        <v>27</v>
      </c>
      <c r="B24" s="15">
        <v>10542</v>
      </c>
      <c r="C24" s="15">
        <v>3677</v>
      </c>
      <c r="D24" s="15">
        <v>14219</v>
      </c>
      <c r="E24" s="15">
        <v>154</v>
      </c>
      <c r="F24" s="15">
        <v>82</v>
      </c>
      <c r="G24" s="15">
        <v>236</v>
      </c>
      <c r="H24" s="16">
        <v>10696</v>
      </c>
      <c r="I24" s="15">
        <v>3759</v>
      </c>
      <c r="J24" s="16">
        <v>14455</v>
      </c>
    </row>
    <row r="25" spans="1:12" ht="15.95" customHeight="1" x14ac:dyDescent="0.2">
      <c r="A25" s="14" t="s">
        <v>28</v>
      </c>
      <c r="B25" s="15">
        <v>20945</v>
      </c>
      <c r="C25" s="15">
        <v>3255</v>
      </c>
      <c r="D25" s="15">
        <v>24200</v>
      </c>
      <c r="E25" s="15">
        <v>385</v>
      </c>
      <c r="F25" s="15">
        <v>183</v>
      </c>
      <c r="G25" s="15">
        <v>568</v>
      </c>
      <c r="H25" s="16">
        <v>21330</v>
      </c>
      <c r="I25" s="15">
        <v>3438</v>
      </c>
      <c r="J25" s="16">
        <v>24768</v>
      </c>
    </row>
    <row r="26" spans="1:12" ht="15.95" customHeight="1" x14ac:dyDescent="0.2">
      <c r="A26" s="14" t="s">
        <v>29</v>
      </c>
      <c r="B26" s="15">
        <v>6413</v>
      </c>
      <c r="C26" s="15">
        <v>1948</v>
      </c>
      <c r="D26" s="15">
        <v>8361</v>
      </c>
      <c r="E26" s="15">
        <v>141</v>
      </c>
      <c r="F26" s="15">
        <v>78</v>
      </c>
      <c r="G26" s="15">
        <v>219</v>
      </c>
      <c r="H26" s="16">
        <v>6554</v>
      </c>
      <c r="I26" s="15">
        <v>2026</v>
      </c>
      <c r="J26" s="16">
        <v>8580</v>
      </c>
      <c r="L26" s="18"/>
    </row>
    <row r="27" spans="1:12" ht="15.95" customHeight="1" x14ac:dyDescent="0.2">
      <c r="A27" s="14" t="s">
        <v>30</v>
      </c>
      <c r="B27" s="15">
        <v>3402</v>
      </c>
      <c r="C27" s="15">
        <v>1082</v>
      </c>
      <c r="D27" s="15">
        <v>4484</v>
      </c>
      <c r="E27" s="15">
        <v>174</v>
      </c>
      <c r="F27" s="15">
        <v>89</v>
      </c>
      <c r="G27" s="15">
        <v>263</v>
      </c>
      <c r="H27" s="16">
        <v>3576</v>
      </c>
      <c r="I27" s="15">
        <v>1171</v>
      </c>
      <c r="J27" s="16">
        <v>4747</v>
      </c>
    </row>
    <row r="28" spans="1:12" ht="15.95" customHeight="1" x14ac:dyDescent="0.2">
      <c r="A28" s="14" t="s">
        <v>31</v>
      </c>
      <c r="B28" s="15">
        <v>8590</v>
      </c>
      <c r="C28" s="15">
        <v>2669</v>
      </c>
      <c r="D28" s="15">
        <v>11259</v>
      </c>
      <c r="E28" s="15">
        <v>1822</v>
      </c>
      <c r="F28" s="15">
        <v>984</v>
      </c>
      <c r="G28" s="15">
        <v>2806</v>
      </c>
      <c r="H28" s="16">
        <v>10412</v>
      </c>
      <c r="I28" s="15">
        <v>3653</v>
      </c>
      <c r="J28" s="16">
        <v>14065</v>
      </c>
    </row>
    <row r="29" spans="1:12" ht="15.95" customHeight="1" x14ac:dyDescent="0.2">
      <c r="A29" s="19" t="s">
        <v>32</v>
      </c>
      <c r="B29" s="20">
        <v>4069</v>
      </c>
      <c r="C29" s="20">
        <v>2042</v>
      </c>
      <c r="D29" s="20">
        <v>6111</v>
      </c>
      <c r="E29" s="20">
        <v>85</v>
      </c>
      <c r="F29" s="20">
        <v>47</v>
      </c>
      <c r="G29" s="20">
        <v>132</v>
      </c>
      <c r="H29" s="21">
        <v>4154</v>
      </c>
      <c r="I29" s="20">
        <v>2089</v>
      </c>
      <c r="J29" s="21">
        <v>6243</v>
      </c>
    </row>
    <row r="30" spans="1:12" ht="15.95" customHeight="1" x14ac:dyDescent="0.2">
      <c r="A30" s="22" t="s">
        <v>33</v>
      </c>
      <c r="B30" s="23">
        <v>160957</v>
      </c>
      <c r="C30" s="23">
        <v>51608</v>
      </c>
      <c r="D30" s="23">
        <v>212565</v>
      </c>
      <c r="E30" s="23">
        <v>10099</v>
      </c>
      <c r="F30" s="23">
        <v>5481</v>
      </c>
      <c r="G30" s="23">
        <v>15580</v>
      </c>
      <c r="H30" s="24">
        <v>171056</v>
      </c>
      <c r="I30" s="23">
        <v>57089</v>
      </c>
      <c r="J30" s="24">
        <v>228145</v>
      </c>
    </row>
    <row r="31" spans="1:12" ht="15.95" customHeight="1" x14ac:dyDescent="0.2">
      <c r="A31" s="25"/>
      <c r="H31" s="26"/>
      <c r="I31" s="26"/>
      <c r="J31" s="27"/>
    </row>
    <row r="35" spans="1:10" x14ac:dyDescent="0.2">
      <c r="A35" s="2"/>
      <c r="B35" s="3"/>
      <c r="C35" s="3"/>
      <c r="D35" s="3"/>
      <c r="E35" s="3"/>
      <c r="F35" s="3"/>
      <c r="G35" s="3"/>
      <c r="H35" s="3"/>
      <c r="I35" s="3"/>
      <c r="J35" s="4" t="s">
        <v>3</v>
      </c>
    </row>
    <row r="36" spans="1:10" x14ac:dyDescent="0.2">
      <c r="A36" s="5"/>
      <c r="B36" s="31" t="s">
        <v>4</v>
      </c>
      <c r="C36" s="31"/>
      <c r="D36" s="31"/>
      <c r="E36" s="6"/>
      <c r="F36" s="7" t="s">
        <v>5</v>
      </c>
      <c r="G36" s="6"/>
      <c r="H36" s="6"/>
      <c r="I36" s="7" t="s">
        <v>6</v>
      </c>
      <c r="J36" s="6"/>
    </row>
    <row r="37" spans="1:10" x14ac:dyDescent="0.2">
      <c r="A37" s="7" t="s">
        <v>7</v>
      </c>
      <c r="B37" s="32" t="s">
        <v>8</v>
      </c>
      <c r="C37" s="7" t="s">
        <v>9</v>
      </c>
      <c r="D37" s="6"/>
      <c r="E37" s="32" t="s">
        <v>8</v>
      </c>
      <c r="F37" s="7" t="s">
        <v>9</v>
      </c>
      <c r="G37" s="6"/>
      <c r="H37" s="32" t="s">
        <v>8</v>
      </c>
      <c r="I37" s="7" t="s">
        <v>9</v>
      </c>
      <c r="J37" s="6"/>
    </row>
    <row r="38" spans="1:10" x14ac:dyDescent="0.2">
      <c r="A38" s="8"/>
      <c r="B38" s="33"/>
      <c r="C38" s="7" t="s">
        <v>10</v>
      </c>
      <c r="D38" s="7" t="s">
        <v>11</v>
      </c>
      <c r="E38" s="33"/>
      <c r="F38" s="7" t="s">
        <v>10</v>
      </c>
      <c r="G38" s="7" t="s">
        <v>11</v>
      </c>
      <c r="H38" s="33"/>
      <c r="I38" s="7" t="s">
        <v>10</v>
      </c>
      <c r="J38" s="7" t="s">
        <v>11</v>
      </c>
    </row>
    <row r="39" spans="1:10" x14ac:dyDescent="0.2">
      <c r="A39" s="9"/>
      <c r="B39" s="34"/>
      <c r="C39" s="10" t="s">
        <v>12</v>
      </c>
      <c r="D39" s="11"/>
      <c r="E39" s="34"/>
      <c r="F39" s="10" t="s">
        <v>12</v>
      </c>
      <c r="G39" s="11"/>
      <c r="H39" s="34"/>
      <c r="I39" s="10" t="s">
        <v>12</v>
      </c>
      <c r="J39" s="11"/>
    </row>
    <row r="40" spans="1:10" x14ac:dyDescent="0.2">
      <c r="A40" s="35">
        <v>-1</v>
      </c>
      <c r="B40" s="36">
        <v>-2</v>
      </c>
      <c r="C40" s="36">
        <v>-3</v>
      </c>
      <c r="D40" s="36">
        <v>-4</v>
      </c>
      <c r="E40" s="36">
        <v>-5</v>
      </c>
      <c r="F40" s="36">
        <v>-6</v>
      </c>
      <c r="G40" s="36">
        <v>-7</v>
      </c>
      <c r="H40" s="36">
        <v>-8</v>
      </c>
      <c r="I40" s="36">
        <v>-9</v>
      </c>
      <c r="J40" s="36">
        <v>-10</v>
      </c>
    </row>
    <row r="41" spans="1:10" x14ac:dyDescent="0.2">
      <c r="A41" s="14" t="s">
        <v>13</v>
      </c>
      <c r="B41" s="15">
        <v>6660</v>
      </c>
      <c r="C41" s="15">
        <v>443</v>
      </c>
      <c r="D41" s="15">
        <f t="shared" ref="D41:D50" si="0">SUM(B41:C41)</f>
        <v>7103</v>
      </c>
      <c r="E41" s="15">
        <v>308</v>
      </c>
      <c r="F41" s="15">
        <v>132</v>
      </c>
      <c r="G41" s="15">
        <f t="shared" ref="G41:G60" si="1">SUM(E41:F41)</f>
        <v>440</v>
      </c>
      <c r="H41" s="16">
        <v>6968</v>
      </c>
      <c r="I41" s="15">
        <v>575</v>
      </c>
      <c r="J41" s="16">
        <f t="shared" ref="J41:J59" si="2">SUM(H41:I41)</f>
        <v>7543</v>
      </c>
    </row>
    <row r="42" spans="1:10" x14ac:dyDescent="0.2">
      <c r="A42" s="14" t="s">
        <v>14</v>
      </c>
      <c r="B42" s="15">
        <v>38145</v>
      </c>
      <c r="C42" s="15">
        <v>1271</v>
      </c>
      <c r="D42" s="15">
        <f t="shared" si="0"/>
        <v>39416</v>
      </c>
      <c r="E42" s="15">
        <v>6343</v>
      </c>
      <c r="F42" s="15">
        <v>490</v>
      </c>
      <c r="G42" s="15">
        <f t="shared" si="1"/>
        <v>6833</v>
      </c>
      <c r="H42" s="16">
        <v>44488</v>
      </c>
      <c r="I42" s="15">
        <v>1761</v>
      </c>
      <c r="J42" s="16">
        <f t="shared" si="2"/>
        <v>46249</v>
      </c>
    </row>
    <row r="43" spans="1:10" x14ac:dyDescent="0.2">
      <c r="A43" s="14" t="s">
        <v>15</v>
      </c>
      <c r="B43" s="15">
        <v>16396</v>
      </c>
      <c r="C43" s="15">
        <v>670</v>
      </c>
      <c r="D43" s="15">
        <f t="shared" si="0"/>
        <v>17066</v>
      </c>
      <c r="E43" s="15">
        <v>1095</v>
      </c>
      <c r="F43" s="15">
        <v>126</v>
      </c>
      <c r="G43" s="15">
        <f t="shared" si="1"/>
        <v>1221</v>
      </c>
      <c r="H43" s="16">
        <v>17491</v>
      </c>
      <c r="I43" s="15">
        <v>796</v>
      </c>
      <c r="J43" s="16">
        <f t="shared" si="2"/>
        <v>18287</v>
      </c>
    </row>
    <row r="44" spans="1:10" x14ac:dyDescent="0.2">
      <c r="A44" s="14" t="s">
        <v>16</v>
      </c>
      <c r="B44" s="15">
        <v>57612</v>
      </c>
      <c r="C44" s="15">
        <v>1759</v>
      </c>
      <c r="D44" s="15">
        <f t="shared" si="0"/>
        <v>59371</v>
      </c>
      <c r="E44" s="15">
        <v>2281</v>
      </c>
      <c r="F44" s="15">
        <v>132</v>
      </c>
      <c r="G44" s="15">
        <f t="shared" si="1"/>
        <v>2413</v>
      </c>
      <c r="H44" s="16">
        <v>59893</v>
      </c>
      <c r="I44" s="15">
        <v>1891</v>
      </c>
      <c r="J44" s="16">
        <f t="shared" si="2"/>
        <v>61784</v>
      </c>
    </row>
    <row r="45" spans="1:10" x14ac:dyDescent="0.2">
      <c r="A45" s="14" t="s">
        <v>17</v>
      </c>
      <c r="B45" s="15">
        <v>32563</v>
      </c>
      <c r="C45" s="15">
        <v>898</v>
      </c>
      <c r="D45" s="15">
        <f t="shared" si="0"/>
        <v>33461</v>
      </c>
      <c r="E45" s="15">
        <v>1809</v>
      </c>
      <c r="F45" s="15">
        <v>132</v>
      </c>
      <c r="G45" s="15">
        <f t="shared" si="1"/>
        <v>1941</v>
      </c>
      <c r="H45" s="16">
        <v>34372</v>
      </c>
      <c r="I45" s="15">
        <v>1030</v>
      </c>
      <c r="J45" s="16">
        <f t="shared" si="2"/>
        <v>35402</v>
      </c>
    </row>
    <row r="46" spans="1:10" x14ac:dyDescent="0.2">
      <c r="A46" s="14" t="s">
        <v>18</v>
      </c>
      <c r="B46" s="15">
        <v>39082</v>
      </c>
      <c r="C46" s="15">
        <v>1430</v>
      </c>
      <c r="D46" s="15">
        <f t="shared" si="0"/>
        <v>40512</v>
      </c>
      <c r="E46" s="15">
        <v>2687</v>
      </c>
      <c r="F46" s="15">
        <v>163</v>
      </c>
      <c r="G46" s="15">
        <f t="shared" si="1"/>
        <v>2850</v>
      </c>
      <c r="H46" s="16">
        <v>41769</v>
      </c>
      <c r="I46" s="15">
        <v>1593</v>
      </c>
      <c r="J46" s="16">
        <f t="shared" si="2"/>
        <v>43362</v>
      </c>
    </row>
    <row r="47" spans="1:10" x14ac:dyDescent="0.2">
      <c r="A47" s="14" t="s">
        <v>19</v>
      </c>
      <c r="B47" s="15">
        <v>60469</v>
      </c>
      <c r="C47" s="15">
        <v>2262</v>
      </c>
      <c r="D47" s="15">
        <f t="shared" si="0"/>
        <v>62731</v>
      </c>
      <c r="E47" s="15">
        <v>3872</v>
      </c>
      <c r="F47" s="15">
        <v>229</v>
      </c>
      <c r="G47" s="15">
        <f t="shared" si="1"/>
        <v>4101</v>
      </c>
      <c r="H47" s="16">
        <v>64341</v>
      </c>
      <c r="I47" s="15">
        <v>2491</v>
      </c>
      <c r="J47" s="16">
        <f t="shared" si="2"/>
        <v>66832</v>
      </c>
    </row>
    <row r="48" spans="1:10" x14ac:dyDescent="0.2">
      <c r="A48" s="14" t="s">
        <v>20</v>
      </c>
      <c r="B48" s="15">
        <v>33843</v>
      </c>
      <c r="C48" s="15">
        <v>1482</v>
      </c>
      <c r="D48" s="15">
        <f t="shared" si="0"/>
        <v>35325</v>
      </c>
      <c r="E48" s="15">
        <v>3626</v>
      </c>
      <c r="F48" s="15">
        <v>475</v>
      </c>
      <c r="G48" s="15">
        <f t="shared" si="1"/>
        <v>4101</v>
      </c>
      <c r="H48" s="16">
        <v>37469</v>
      </c>
      <c r="I48" s="15">
        <v>1957</v>
      </c>
      <c r="J48" s="16">
        <f t="shared" si="2"/>
        <v>39426</v>
      </c>
    </row>
    <row r="49" spans="1:10" x14ac:dyDescent="0.2">
      <c r="A49" s="14" t="s">
        <v>21</v>
      </c>
      <c r="B49" s="15">
        <v>21207</v>
      </c>
      <c r="C49" s="15">
        <v>2144</v>
      </c>
      <c r="D49" s="15">
        <f t="shared" si="0"/>
        <v>23351</v>
      </c>
      <c r="E49" s="15">
        <v>5706</v>
      </c>
      <c r="F49" s="15">
        <v>1155</v>
      </c>
      <c r="G49" s="15">
        <f t="shared" si="1"/>
        <v>6861</v>
      </c>
      <c r="H49" s="16">
        <v>26913</v>
      </c>
      <c r="I49" s="15">
        <v>3299</v>
      </c>
      <c r="J49" s="16">
        <f t="shared" si="2"/>
        <v>30212</v>
      </c>
    </row>
    <row r="50" spans="1:10" x14ac:dyDescent="0.2">
      <c r="A50" s="14" t="s">
        <v>22</v>
      </c>
      <c r="B50" s="15">
        <v>23199</v>
      </c>
      <c r="C50" s="15">
        <v>3928</v>
      </c>
      <c r="D50" s="15">
        <f t="shared" si="0"/>
        <v>27127</v>
      </c>
      <c r="E50" s="15">
        <v>1722</v>
      </c>
      <c r="F50" s="15">
        <v>546</v>
      </c>
      <c r="G50" s="15">
        <f t="shared" si="1"/>
        <v>2268</v>
      </c>
      <c r="H50" s="16">
        <v>24921</v>
      </c>
      <c r="I50" s="15">
        <v>4474</v>
      </c>
      <c r="J50" s="16">
        <f t="shared" si="2"/>
        <v>29395</v>
      </c>
    </row>
    <row r="51" spans="1:10" x14ac:dyDescent="0.2">
      <c r="A51" s="14" t="s">
        <v>23</v>
      </c>
      <c r="B51" s="17" t="s">
        <v>24</v>
      </c>
      <c r="C51" s="17" t="s">
        <v>24</v>
      </c>
      <c r="D51" s="17"/>
      <c r="E51" s="15">
        <v>608</v>
      </c>
      <c r="F51" s="15">
        <v>316</v>
      </c>
      <c r="G51" s="15">
        <f t="shared" si="1"/>
        <v>924</v>
      </c>
      <c r="H51" s="16">
        <v>608</v>
      </c>
      <c r="I51" s="15">
        <v>316</v>
      </c>
      <c r="J51" s="16">
        <f t="shared" si="2"/>
        <v>924</v>
      </c>
    </row>
    <row r="52" spans="1:10" x14ac:dyDescent="0.2">
      <c r="A52" s="14" t="s">
        <v>25</v>
      </c>
      <c r="B52" s="15">
        <v>10366</v>
      </c>
      <c r="C52" s="15">
        <v>668</v>
      </c>
      <c r="D52" s="15">
        <f t="shared" ref="D52:D60" si="3">SUM(B52:C52)</f>
        <v>11034</v>
      </c>
      <c r="E52" s="15">
        <v>3928</v>
      </c>
      <c r="F52" s="15">
        <v>615</v>
      </c>
      <c r="G52" s="15">
        <f t="shared" si="1"/>
        <v>4543</v>
      </c>
      <c r="H52" s="16">
        <v>14294</v>
      </c>
      <c r="I52" s="15">
        <v>1283</v>
      </c>
      <c r="J52" s="16">
        <f t="shared" si="2"/>
        <v>15577</v>
      </c>
    </row>
    <row r="53" spans="1:10" x14ac:dyDescent="0.2">
      <c r="A53" s="14" t="s">
        <v>26</v>
      </c>
      <c r="B53" s="15">
        <v>6153</v>
      </c>
      <c r="C53" s="15">
        <v>1253</v>
      </c>
      <c r="D53" s="15">
        <f t="shared" si="3"/>
        <v>7406</v>
      </c>
      <c r="E53" s="15">
        <v>1955</v>
      </c>
      <c r="F53" s="15">
        <v>657</v>
      </c>
      <c r="G53" s="15">
        <f t="shared" si="1"/>
        <v>2612</v>
      </c>
      <c r="H53" s="16">
        <v>8108</v>
      </c>
      <c r="I53" s="15">
        <v>1910</v>
      </c>
      <c r="J53" s="16">
        <f t="shared" si="2"/>
        <v>10018</v>
      </c>
    </row>
    <row r="54" spans="1:10" x14ac:dyDescent="0.2">
      <c r="A54" s="14" t="s">
        <v>27</v>
      </c>
      <c r="B54" s="15">
        <v>70453</v>
      </c>
      <c r="C54" s="15">
        <v>3416</v>
      </c>
      <c r="D54" s="15">
        <f t="shared" si="3"/>
        <v>73869</v>
      </c>
      <c r="E54" s="15">
        <v>2191</v>
      </c>
      <c r="F54" s="15">
        <v>155</v>
      </c>
      <c r="G54" s="15">
        <f t="shared" si="1"/>
        <v>2346</v>
      </c>
      <c r="H54" s="16">
        <v>72644</v>
      </c>
      <c r="I54" s="15">
        <v>3571</v>
      </c>
      <c r="J54" s="16">
        <f t="shared" si="2"/>
        <v>76215</v>
      </c>
    </row>
    <row r="55" spans="1:10" x14ac:dyDescent="0.2">
      <c r="A55" s="14" t="s">
        <v>28</v>
      </c>
      <c r="B55" s="15">
        <v>26935</v>
      </c>
      <c r="C55" s="15">
        <v>1787</v>
      </c>
      <c r="D55" s="15">
        <f t="shared" si="3"/>
        <v>28722</v>
      </c>
      <c r="E55" s="15">
        <v>1096</v>
      </c>
      <c r="F55" s="15">
        <v>297</v>
      </c>
      <c r="G55" s="15">
        <f t="shared" si="1"/>
        <v>1393</v>
      </c>
      <c r="H55" s="16">
        <v>28031</v>
      </c>
      <c r="I55" s="15">
        <v>2084</v>
      </c>
      <c r="J55" s="16">
        <f t="shared" si="2"/>
        <v>30115</v>
      </c>
    </row>
    <row r="56" spans="1:10" x14ac:dyDescent="0.2">
      <c r="A56" s="14" t="s">
        <v>29</v>
      </c>
      <c r="B56" s="15">
        <v>49506</v>
      </c>
      <c r="C56" s="15">
        <v>1525</v>
      </c>
      <c r="D56" s="15">
        <f t="shared" si="3"/>
        <v>51031</v>
      </c>
      <c r="E56" s="15">
        <v>529</v>
      </c>
      <c r="F56" s="15">
        <v>48</v>
      </c>
      <c r="G56" s="15">
        <f t="shared" si="1"/>
        <v>577</v>
      </c>
      <c r="H56" s="16">
        <v>50035</v>
      </c>
      <c r="I56" s="15">
        <v>1573</v>
      </c>
      <c r="J56" s="16">
        <f t="shared" si="2"/>
        <v>51608</v>
      </c>
    </row>
    <row r="57" spans="1:10" x14ac:dyDescent="0.2">
      <c r="A57" s="14" t="s">
        <v>30</v>
      </c>
      <c r="B57" s="15">
        <v>19446</v>
      </c>
      <c r="C57" s="15">
        <v>539</v>
      </c>
      <c r="D57" s="15">
        <f t="shared" si="3"/>
        <v>19985</v>
      </c>
      <c r="E57" s="15">
        <v>1111</v>
      </c>
      <c r="F57" s="15">
        <v>143</v>
      </c>
      <c r="G57" s="15">
        <f t="shared" si="1"/>
        <v>1254</v>
      </c>
      <c r="H57" s="16">
        <v>20557</v>
      </c>
      <c r="I57" s="15">
        <v>682</v>
      </c>
      <c r="J57" s="16">
        <f t="shared" si="2"/>
        <v>21239</v>
      </c>
    </row>
    <row r="58" spans="1:10" x14ac:dyDescent="0.2">
      <c r="A58" s="14" t="s">
        <v>31</v>
      </c>
      <c r="B58" s="20">
        <v>25333</v>
      </c>
      <c r="C58" s="20">
        <v>3410</v>
      </c>
      <c r="D58" s="15">
        <f t="shared" si="3"/>
        <v>28743</v>
      </c>
      <c r="E58" s="15">
        <v>4406</v>
      </c>
      <c r="F58" s="15">
        <v>1615</v>
      </c>
      <c r="G58" s="15">
        <f t="shared" si="1"/>
        <v>6021</v>
      </c>
      <c r="H58" s="16">
        <v>29739</v>
      </c>
      <c r="I58" s="15">
        <v>5025</v>
      </c>
      <c r="J58" s="16">
        <f t="shared" si="2"/>
        <v>34764</v>
      </c>
    </row>
    <row r="59" spans="1:10" x14ac:dyDescent="0.2">
      <c r="A59" s="19" t="s">
        <v>32</v>
      </c>
      <c r="B59" s="37">
        <v>14738</v>
      </c>
      <c r="C59" s="20">
        <v>738</v>
      </c>
      <c r="D59" s="20">
        <f t="shared" si="3"/>
        <v>15476</v>
      </c>
      <c r="E59" s="20">
        <v>1321</v>
      </c>
      <c r="F59" s="20">
        <v>87</v>
      </c>
      <c r="G59" s="20">
        <f t="shared" si="1"/>
        <v>1408</v>
      </c>
      <c r="H59" s="21">
        <v>16059</v>
      </c>
      <c r="I59" s="20">
        <v>825</v>
      </c>
      <c r="J59" s="21">
        <f t="shared" si="2"/>
        <v>16884</v>
      </c>
    </row>
    <row r="60" spans="1:10" x14ac:dyDescent="0.2">
      <c r="A60" s="22" t="s">
        <v>33</v>
      </c>
      <c r="B60" s="23">
        <f>SUM(B41:B59)</f>
        <v>552106</v>
      </c>
      <c r="C60" s="38">
        <f>SUM(C41:C59)</f>
        <v>29623</v>
      </c>
      <c r="D60" s="23">
        <f t="shared" si="3"/>
        <v>581729</v>
      </c>
      <c r="E60" s="23">
        <f>SUM(E41:E59)</f>
        <v>46594</v>
      </c>
      <c r="F60" s="23">
        <f>SUM(F41:F59)</f>
        <v>7513</v>
      </c>
      <c r="G60" s="23">
        <f t="shared" si="1"/>
        <v>54107</v>
      </c>
      <c r="H60" s="24">
        <f>SUM(H41:H59)</f>
        <v>598700</v>
      </c>
      <c r="I60" s="23">
        <f>SUM(I41:I59)</f>
        <v>37136</v>
      </c>
      <c r="J60" s="24">
        <f>SUM(J41:J59)</f>
        <v>635836</v>
      </c>
    </row>
    <row r="61" spans="1:10" ht="13.5" x14ac:dyDescent="0.25">
      <c r="A61" s="25"/>
      <c r="F61" s="39" t="s">
        <v>34</v>
      </c>
      <c r="G61" s="40" t="s">
        <v>35</v>
      </c>
      <c r="H61" s="41"/>
      <c r="I61" s="26"/>
      <c r="J61" s="27"/>
    </row>
  </sheetData>
  <mergeCells count="11">
    <mergeCell ref="B36:D36"/>
    <mergeCell ref="B37:B39"/>
    <mergeCell ref="E37:E39"/>
    <mergeCell ref="H37:H39"/>
    <mergeCell ref="A1:J1"/>
    <mergeCell ref="A2:J2"/>
    <mergeCell ref="A3:J3"/>
    <mergeCell ref="B6:D6"/>
    <mergeCell ref="B7:B9"/>
    <mergeCell ref="E7:E9"/>
    <mergeCell ref="H7:H9"/>
  </mergeCells>
  <printOptions horizontalCentered="1"/>
  <pageMargins left="0.25" right="0.25" top="0.75" bottom="0.4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t-8.12(d)-1</vt:lpstr>
      <vt:lpstr>'t-8.12(d)-1'!Print_Area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2019-06-02T16:34:29Z</dcterms:created>
  <dcterms:modified xsi:type="dcterms:W3CDTF">2019-06-06T09:29:41Z</dcterms:modified>
</cp:coreProperties>
</file>