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DIT\Desktop\ps dopspi\new\21\"/>
    </mc:Choice>
  </mc:AlternateContent>
  <xr:revisionPtr revIDLastSave="0" documentId="8_{D6439B05-22F5-4C0D-98DF-84AF7C6CA7F5}" xr6:coauthVersionLast="43" xr6:coauthVersionMax="43" xr10:uidLastSave="{00000000-0000-0000-0000-000000000000}"/>
  <bookViews>
    <workbookView xWindow="2115" yWindow="2115" windowWidth="21600" windowHeight="11385" activeTab="4" xr2:uid="{34D9F1DA-8443-42BA-B70D-A4F430ECCEDC}"/>
  </bookViews>
  <sheets>
    <sheet name="Kutools for Excel" sheetId="1" r:id="rId1"/>
    <sheet name="T-21.3(1)" sheetId="2" r:id="rId2"/>
    <sheet name="T-21.3(2)" sheetId="3" r:id="rId3"/>
    <sheet name="T-21.3(3)" sheetId="4" r:id="rId4"/>
    <sheet name="T-21.3(4)" sheetId="5" r:id="rId5"/>
  </sheets>
  <definedNames>
    <definedName name="Index_Sheet_Kutools">'Kutools for Excel'!$A$1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5" i="1" l="1"/>
  <c r="C4" i="1"/>
  <c r="C3" i="1"/>
  <c r="C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Gopaldeb</author>
  </authors>
  <commentList>
    <comment ref="F5" authorId="0" shapeId="0" xr:uid="{303FFFA8-21FB-48C3-90E6-BED1FFE0AB3F}">
      <text>
        <r>
          <rPr>
            <b/>
            <sz val="9"/>
            <color indexed="81"/>
            <rFont val="Tahoma"/>
            <family val="2"/>
          </rPr>
          <t>Gopaldeb:</t>
        </r>
        <r>
          <rPr>
            <sz val="9"/>
            <color indexed="81"/>
            <rFont val="Tahoma"/>
            <family val="2"/>
          </rPr>
          <t xml:space="preserve">
adjust cell width</t>
        </r>
      </text>
    </comment>
  </commentList>
</comments>
</file>

<file path=xl/sharedStrings.xml><?xml version="1.0" encoding="utf-8"?>
<sst xmlns="http://schemas.openxmlformats.org/spreadsheetml/2006/main" count="185" uniqueCount="74">
  <si>
    <t>Final worksheets list</t>
  </si>
  <si>
    <t>Original workbooks list</t>
  </si>
  <si>
    <t>Original worksheets list</t>
  </si>
  <si>
    <t>TABLE 21.3</t>
  </si>
  <si>
    <r>
      <t>Consumer</t>
    </r>
    <r>
      <rPr>
        <b/>
        <sz val="11"/>
        <color theme="1"/>
        <rFont val="Arial Narrow"/>
        <family val="2"/>
      </rPr>
      <t xml:space="preserve"> </t>
    </r>
    <r>
      <rPr>
        <b/>
        <sz val="11"/>
        <color rgb="FF000000"/>
        <rFont val="Arial Narrow"/>
        <family val="2"/>
      </rPr>
      <t>Price</t>
    </r>
    <r>
      <rPr>
        <b/>
        <sz val="11"/>
        <color theme="1"/>
        <rFont val="Arial Narrow"/>
        <family val="2"/>
      </rPr>
      <t xml:space="preserve"> </t>
    </r>
    <r>
      <rPr>
        <b/>
        <sz val="11"/>
        <color rgb="FF000000"/>
        <rFont val="Arial Narrow"/>
        <family val="2"/>
      </rPr>
      <t>Index</t>
    </r>
    <r>
      <rPr>
        <b/>
        <sz val="11"/>
        <color theme="1"/>
        <rFont val="Arial Narrow"/>
        <family val="2"/>
      </rPr>
      <t xml:space="preserve"> </t>
    </r>
    <r>
      <rPr>
        <b/>
        <sz val="11"/>
        <color rgb="FF000000"/>
        <rFont val="Arial Narrow"/>
        <family val="2"/>
      </rPr>
      <t>Numbers</t>
    </r>
    <r>
      <rPr>
        <b/>
        <sz val="11"/>
        <color theme="1"/>
        <rFont val="Arial Narrow"/>
        <family val="2"/>
      </rPr>
      <t xml:space="preserve"> </t>
    </r>
    <r>
      <rPr>
        <b/>
        <sz val="11"/>
        <color rgb="FF000000"/>
        <rFont val="Arial Narrow"/>
        <family val="2"/>
      </rPr>
      <t>of</t>
    </r>
    <r>
      <rPr>
        <b/>
        <sz val="11"/>
        <color theme="1"/>
        <rFont val="Arial Narrow"/>
        <family val="2"/>
      </rPr>
      <t xml:space="preserve"> </t>
    </r>
    <r>
      <rPr>
        <b/>
        <sz val="11"/>
        <color rgb="FF000000"/>
        <rFont val="Arial Narrow"/>
        <family val="2"/>
      </rPr>
      <t>Different</t>
    </r>
    <r>
      <rPr>
        <b/>
        <sz val="11"/>
        <color theme="1"/>
        <rFont val="Arial Narrow"/>
        <family val="2"/>
      </rPr>
      <t xml:space="preserve"> </t>
    </r>
    <r>
      <rPr>
        <b/>
        <sz val="11"/>
        <color rgb="FF000000"/>
        <rFont val="Arial Narrow"/>
        <family val="2"/>
      </rPr>
      <t>Articles</t>
    </r>
    <r>
      <rPr>
        <b/>
        <sz val="11"/>
        <color theme="1"/>
        <rFont val="Arial Narrow"/>
        <family val="2"/>
      </rPr>
      <t xml:space="preserve"> </t>
    </r>
    <r>
      <rPr>
        <b/>
        <sz val="11"/>
        <color rgb="FF000000"/>
        <rFont val="Arial Narrow"/>
        <family val="2"/>
      </rPr>
      <t>in</t>
    </r>
    <r>
      <rPr>
        <b/>
        <sz val="11"/>
        <color theme="1"/>
        <rFont val="Arial Narrow"/>
        <family val="2"/>
      </rPr>
      <t xml:space="preserve"> </t>
    </r>
    <r>
      <rPr>
        <b/>
        <sz val="11"/>
        <color rgb="FF000000"/>
        <rFont val="Arial Narrow"/>
        <family val="2"/>
      </rPr>
      <t>Kolkata</t>
    </r>
  </si>
  <si>
    <r>
      <t>(</t>
    </r>
    <r>
      <rPr>
        <b/>
        <sz val="11"/>
        <color theme="1"/>
        <rFont val="Arial Narrow"/>
        <family val="2"/>
      </rPr>
      <t xml:space="preserve"> </t>
    </r>
    <r>
      <rPr>
        <b/>
        <sz val="11"/>
        <color rgb="FF000000"/>
        <rFont val="Arial Narrow"/>
        <family val="2"/>
      </rPr>
      <t>Base</t>
    </r>
    <r>
      <rPr>
        <b/>
        <sz val="11"/>
        <color theme="1"/>
        <rFont val="Arial Narrow"/>
        <family val="2"/>
      </rPr>
      <t xml:space="preserve"> </t>
    </r>
    <r>
      <rPr>
        <b/>
        <sz val="11"/>
        <color rgb="FF000000"/>
        <rFont val="Arial Narrow"/>
        <family val="2"/>
      </rPr>
      <t>:</t>
    </r>
    <r>
      <rPr>
        <b/>
        <sz val="11"/>
        <color theme="1"/>
        <rFont val="Arial Narrow"/>
        <family val="2"/>
      </rPr>
      <t xml:space="preserve"> </t>
    </r>
    <r>
      <rPr>
        <b/>
        <sz val="11"/>
        <color rgb="FF000000"/>
        <rFont val="Arial Narrow"/>
        <family val="2"/>
      </rPr>
      <t>2006-07</t>
    </r>
    <r>
      <rPr>
        <b/>
        <sz val="11"/>
        <color theme="1"/>
        <rFont val="Arial Narrow"/>
        <family val="2"/>
      </rPr>
      <t xml:space="preserve"> </t>
    </r>
    <r>
      <rPr>
        <b/>
        <sz val="11"/>
        <color rgb="FF000000"/>
        <rFont val="Arial Narrow"/>
        <family val="2"/>
      </rPr>
      <t>=100</t>
    </r>
    <r>
      <rPr>
        <b/>
        <sz val="11"/>
        <color theme="1"/>
        <rFont val="Arial Narrow"/>
        <family val="2"/>
      </rPr>
      <t xml:space="preserve"> </t>
    </r>
    <r>
      <rPr>
        <b/>
        <sz val="11"/>
        <color rgb="FF000000"/>
        <rFont val="Arial Narrow"/>
        <family val="2"/>
      </rPr>
      <t>)</t>
    </r>
  </si>
  <si>
    <r>
      <t>Groups</t>
    </r>
    <r>
      <rPr>
        <sz val="10"/>
        <color theme="1"/>
        <rFont val="Arial Narrow"/>
        <family val="2"/>
      </rPr>
      <t xml:space="preserve"> </t>
    </r>
    <r>
      <rPr>
        <sz val="10"/>
        <color rgb="FF000000"/>
        <rFont val="Arial Narrow"/>
        <family val="2"/>
      </rPr>
      <t>/              Sub Groups Description</t>
    </r>
  </si>
  <si>
    <r>
      <t>Food, Beverage</t>
    </r>
    <r>
      <rPr>
        <b/>
        <sz val="10"/>
        <color theme="1"/>
        <rFont val="Arial Narrow"/>
        <family val="2"/>
      </rPr>
      <t xml:space="preserve"> </t>
    </r>
    <r>
      <rPr>
        <b/>
        <sz val="10"/>
        <color rgb="FF000000"/>
        <rFont val="Arial Narrow"/>
        <family val="2"/>
      </rPr>
      <t>and Tobacco</t>
    </r>
  </si>
  <si>
    <t>Cereals</t>
  </si>
  <si>
    <t>Pulses</t>
  </si>
  <si>
    <r>
      <t>Milk</t>
    </r>
    <r>
      <rPr>
        <sz val="10"/>
        <color theme="1"/>
        <rFont val="Arial Narrow"/>
        <family val="2"/>
      </rPr>
      <t xml:space="preserve"> </t>
    </r>
    <r>
      <rPr>
        <sz val="10"/>
        <color rgb="FF000000"/>
        <rFont val="Arial Narrow"/>
        <family val="2"/>
      </rPr>
      <t>&amp; milk Products</t>
    </r>
  </si>
  <si>
    <r>
      <t>Oil</t>
    </r>
    <r>
      <rPr>
        <sz val="10"/>
        <color theme="1"/>
        <rFont val="Arial Narrow"/>
        <family val="2"/>
      </rPr>
      <t xml:space="preserve"> </t>
    </r>
    <r>
      <rPr>
        <sz val="10"/>
        <color rgb="FF000000"/>
        <rFont val="Arial Narrow"/>
        <family val="2"/>
      </rPr>
      <t>&amp; fats</t>
    </r>
  </si>
  <si>
    <t>Meat, fish      &amp; egg</t>
  </si>
  <si>
    <t>Vegetables</t>
  </si>
  <si>
    <t>Fruits</t>
  </si>
  <si>
    <r>
      <t>Sugar</t>
    </r>
    <r>
      <rPr>
        <sz val="10"/>
        <color theme="1"/>
        <rFont val="Arial Narrow"/>
        <family val="2"/>
      </rPr>
      <t xml:space="preserve"> </t>
    </r>
    <r>
      <rPr>
        <sz val="10"/>
        <color rgb="FF000000"/>
        <rFont val="Arial Narrow"/>
        <family val="2"/>
      </rPr>
      <t>etc.</t>
    </r>
  </si>
  <si>
    <t>Condiments &amp; spices</t>
  </si>
  <si>
    <t>Non-alcholic beverage</t>
  </si>
  <si>
    <t>Prepared meals etc.</t>
  </si>
  <si>
    <t>Pan, supari, tobacco etc.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</si>
  <si>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</si>
  <si>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</si>
  <si>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</si>
  <si>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</si>
  <si>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</si>
  <si>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</si>
  <si>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</si>
  <si>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</si>
  <si>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</si>
  <si>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</si>
  <si>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</si>
  <si>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</si>
  <si>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</si>
  <si>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2013:-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</si>
  <si>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</si>
  <si>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</si>
  <si>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</si>
  <si>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</si>
  <si>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</si>
  <si>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</si>
  <si>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</si>
  <si>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</si>
  <si>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</si>
  <si>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</si>
  <si>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</si>
  <si>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</si>
  <si>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T-21.3(1)</t>
  </si>
  <si>
    <t>T-21.3(1).xlsx</t>
  </si>
  <si>
    <t>TABLE 21.3 (Contd.)</t>
  </si>
  <si>
    <r>
      <t>Groups</t>
    </r>
    <r>
      <rPr>
        <sz val="10"/>
        <color theme="1"/>
        <rFont val="Arial Narrow"/>
        <family val="2"/>
      </rPr>
      <t xml:space="preserve"> </t>
    </r>
    <r>
      <rPr>
        <sz val="10"/>
        <color rgb="FF000000"/>
        <rFont val="Arial Narrow"/>
        <family val="2"/>
      </rPr>
      <t>/                        Sub Groups Description</t>
    </r>
  </si>
  <si>
    <t>Total Food Beverage &amp; Tobacco</t>
  </si>
  <si>
    <r>
      <t>Fuel</t>
    </r>
    <r>
      <rPr>
        <sz val="10"/>
        <color theme="1"/>
        <rFont val="Arial Narrow"/>
        <family val="2"/>
      </rPr>
      <t xml:space="preserve"> </t>
    </r>
    <r>
      <rPr>
        <sz val="10"/>
        <color rgb="FF000000"/>
        <rFont val="Arial Narrow"/>
        <family val="2"/>
      </rPr>
      <t>&amp; Light</t>
    </r>
  </si>
  <si>
    <t>Total Clothing, Bedding &amp; Footwear</t>
  </si>
  <si>
    <t>Housing</t>
  </si>
  <si>
    <t>Miscellaneous</t>
  </si>
  <si>
    <t>All
Combined</t>
  </si>
  <si>
    <t>(14)</t>
  </si>
  <si>
    <t>(15)</t>
  </si>
  <si>
    <t>(16)</t>
  </si>
  <si>
    <t>(17)</t>
  </si>
  <si>
    <t>(18)</t>
  </si>
  <si>
    <t>(19)</t>
  </si>
  <si>
    <t>T-21.3(2)</t>
  </si>
  <si>
    <t>T-21.3(2).xlsx</t>
  </si>
  <si>
    <t>Table 21.3 (Contd.)</t>
  </si>
  <si>
    <t>Food, Beverage and Tobacco</t>
  </si>
  <si>
    <r>
      <t>2014</t>
    </r>
    <r>
      <rPr>
        <b/>
        <sz val="10"/>
        <color theme="1"/>
        <rFont val="Arial Narrow"/>
        <family val="2"/>
      </rPr>
      <t xml:space="preserve"> </t>
    </r>
    <r>
      <rPr>
        <b/>
        <sz val="10"/>
        <color rgb="FF000000"/>
        <rFont val="Arial Narrow"/>
        <family val="2"/>
      </rPr>
      <t>:</t>
    </r>
  </si>
  <si>
    <r>
      <t>2015</t>
    </r>
    <r>
      <rPr>
        <b/>
        <sz val="10"/>
        <color theme="1"/>
        <rFont val="Arial Narrow"/>
        <family val="2"/>
      </rPr>
      <t xml:space="preserve"> </t>
    </r>
    <r>
      <rPr>
        <b/>
        <sz val="10"/>
        <color rgb="FF000000"/>
        <rFont val="Arial Narrow"/>
        <family val="2"/>
      </rPr>
      <t>:</t>
    </r>
  </si>
  <si>
    <t>T-21.3(3)</t>
  </si>
  <si>
    <t>T-21.3(3).xlsx</t>
  </si>
  <si>
    <r>
      <t xml:space="preserve">      Source</t>
    </r>
    <r>
      <rPr>
        <sz val="9"/>
        <color theme="1"/>
        <rFont val="Arial Narrow"/>
        <family val="2"/>
      </rPr>
      <t xml:space="preserve"> </t>
    </r>
    <r>
      <rPr>
        <sz val="9"/>
        <color rgb="FF000000"/>
        <rFont val="Arial Narrow"/>
        <family val="2"/>
      </rPr>
      <t>:</t>
    </r>
    <r>
      <rPr>
        <sz val="9"/>
        <color theme="1"/>
        <rFont val="Arial Narrow"/>
        <family val="2"/>
      </rPr>
      <t xml:space="preserve"> </t>
    </r>
    <r>
      <rPr>
        <sz val="9"/>
        <color rgb="FF000000"/>
        <rFont val="Arial Narrow"/>
        <family val="2"/>
      </rPr>
      <t>Bureau</t>
    </r>
    <r>
      <rPr>
        <sz val="9"/>
        <color theme="1"/>
        <rFont val="Arial Narrow"/>
        <family val="2"/>
      </rPr>
      <t xml:space="preserve"> </t>
    </r>
    <r>
      <rPr>
        <sz val="9"/>
        <color rgb="FF000000"/>
        <rFont val="Arial Narrow"/>
        <family val="2"/>
      </rPr>
      <t>of</t>
    </r>
    <r>
      <rPr>
        <sz val="9"/>
        <color theme="1"/>
        <rFont val="Arial Narrow"/>
        <family val="2"/>
      </rPr>
      <t xml:space="preserve"> </t>
    </r>
    <r>
      <rPr>
        <sz val="9"/>
        <color rgb="FF000000"/>
        <rFont val="Arial Narrow"/>
        <family val="2"/>
      </rPr>
      <t>Applied</t>
    </r>
    <r>
      <rPr>
        <sz val="9"/>
        <color theme="1"/>
        <rFont val="Arial Narrow"/>
        <family val="2"/>
      </rPr>
      <t xml:space="preserve"> </t>
    </r>
    <r>
      <rPr>
        <sz val="9"/>
        <color rgb="FF000000"/>
        <rFont val="Arial Narrow"/>
        <family val="2"/>
      </rPr>
      <t>Economics</t>
    </r>
  </si>
  <si>
    <r>
      <t xml:space="preserve">                Statistics, Govt.</t>
    </r>
    <r>
      <rPr>
        <sz val="9"/>
        <color theme="1"/>
        <rFont val="Arial Narrow"/>
        <family val="2"/>
      </rPr>
      <t xml:space="preserve"> </t>
    </r>
    <r>
      <rPr>
        <sz val="9"/>
        <color rgb="FF000000"/>
        <rFont val="Arial Narrow"/>
        <family val="2"/>
      </rPr>
      <t>of</t>
    </r>
    <r>
      <rPr>
        <sz val="9"/>
        <color theme="1"/>
        <rFont val="Arial Narrow"/>
        <family val="2"/>
      </rPr>
      <t xml:space="preserve"> </t>
    </r>
    <r>
      <rPr>
        <sz val="9"/>
        <color rgb="FF000000"/>
        <rFont val="Arial Narrow"/>
        <family val="2"/>
      </rPr>
      <t>West</t>
    </r>
    <r>
      <rPr>
        <sz val="9"/>
        <color theme="1"/>
        <rFont val="Arial Narrow"/>
        <family val="2"/>
      </rPr>
      <t xml:space="preserve"> </t>
    </r>
    <r>
      <rPr>
        <sz val="9"/>
        <color rgb="FF000000"/>
        <rFont val="Arial Narrow"/>
        <family val="2"/>
      </rPr>
      <t>Bengal.</t>
    </r>
  </si>
  <si>
    <t>T-21.3(4)</t>
  </si>
  <si>
    <t>T-21.3(4).xlsx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</si>
</sst>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"/>
    <numFmt numFmtId="165" formatCode="0.0_ "/>
    <numFmt numFmtId="166" formatCode="0.0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Arial Narrow"/>
      <family val="2"/>
    </font>
    <font>
      <b/>
      <sz val="11"/>
      <color rgb="FF000000"/>
      <name val="Arial Narrow"/>
      <family val="2"/>
    </font>
    <font>
      <b/>
      <sz val="11"/>
      <color theme="1"/>
      <name val="Arial Narrow"/>
      <family val="2"/>
    </font>
    <font>
      <sz val="10"/>
      <color rgb="FF000000"/>
      <name val="Arial Narrow"/>
      <family val="2"/>
    </font>
    <font>
      <sz val="10"/>
      <color theme="1"/>
      <name val="Arial Narrow"/>
      <family val="2"/>
    </font>
    <font>
      <b/>
      <sz val="10"/>
      <color rgb="FF000000"/>
      <name val="Arial Narrow"/>
      <family val="2"/>
    </font>
    <font>
      <b/>
      <sz val="10"/>
      <color theme="1"/>
      <name val="Arial Narrow"/>
      <family val="2"/>
    </font>
    <font>
      <u/>
      <sz val="11"/>
      <color theme="10"/>
      <name val="Calibri"/>
      <family val="2"/>
      <scheme val="minor"/>
    </font>
    <font>
      <sz val="11"/>
      <color theme="1"/>
      <name val="Arial Narrow"/>
      <family val="2"/>
    </font>
    <font>
      <sz val="9"/>
      <color rgb="FF000000"/>
      <name val="Arial Narrow"/>
      <family val="2"/>
    </font>
    <font>
      <sz val="9"/>
      <color theme="1"/>
      <name val="Arial Narrow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51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top"/>
    </xf>
    <xf numFmtId="0" fontId="3" fillId="0" borderId="0" xfId="0" applyFont="1" applyAlignment="1">
      <alignment horizontal="center" vertical="top"/>
    </xf>
    <xf numFmtId="0" fontId="3" fillId="0" borderId="0" xfId="0" applyFont="1" applyAlignment="1">
      <alignment horizontal="left" vertical="top"/>
    </xf>
    <xf numFmtId="0" fontId="5" fillId="0" borderId="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5" fillId="0" borderId="3" xfId="0" applyFont="1" applyBorder="1" applyAlignment="1">
      <alignment horizontal="center" vertical="top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top"/>
    </xf>
    <xf numFmtId="0" fontId="5" fillId="0" borderId="0" xfId="0" applyFont="1" applyAlignment="1">
      <alignment horizontal="center" vertical="top"/>
    </xf>
    <xf numFmtId="0" fontId="5" fillId="0" borderId="5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right" vertical="center" indent="1"/>
    </xf>
    <xf numFmtId="164" fontId="5" fillId="0" borderId="0" xfId="0" applyNumberFormat="1" applyFont="1" applyAlignment="1">
      <alignment horizontal="left" vertical="center"/>
    </xf>
    <xf numFmtId="165" fontId="5" fillId="0" borderId="0" xfId="0" applyNumberFormat="1" applyFont="1" applyAlignment="1">
      <alignment horizontal="right" vertical="center" indent="1"/>
    </xf>
    <xf numFmtId="1" fontId="7" fillId="0" borderId="0" xfId="0" applyNumberFormat="1" applyFont="1" applyAlignment="1">
      <alignment horizontal="left" vertical="center"/>
    </xf>
    <xf numFmtId="0" fontId="0" fillId="0" borderId="0" xfId="0" applyAlignment="1">
      <alignment horizontal="right" indent="1"/>
    </xf>
    <xf numFmtId="0" fontId="5" fillId="0" borderId="0" xfId="0" applyFont="1" applyAlignment="1">
      <alignment horizontal="left" vertical="center"/>
    </xf>
    <xf numFmtId="0" fontId="5" fillId="0" borderId="4" xfId="0" applyFont="1" applyBorder="1" applyAlignment="1">
      <alignment horizontal="left" vertical="center"/>
    </xf>
    <xf numFmtId="165" fontId="5" fillId="0" borderId="4" xfId="0" applyNumberFormat="1" applyFont="1" applyBorder="1" applyAlignment="1">
      <alignment horizontal="right" vertical="center" indent="1"/>
    </xf>
    <xf numFmtId="0" fontId="9" fillId="0" borderId="0" xfId="1"/>
    <xf numFmtId="0" fontId="2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 vertical="top"/>
    </xf>
    <xf numFmtId="0" fontId="5" fillId="0" borderId="1" xfId="0" applyFont="1" applyBorder="1" applyAlignment="1">
      <alignment horizontal="center" vertical="top" wrapText="1"/>
    </xf>
    <xf numFmtId="0" fontId="5" fillId="0" borderId="1" xfId="0" applyFont="1" applyBorder="1" applyAlignment="1">
      <alignment horizontal="center" vertical="top"/>
    </xf>
    <xf numFmtId="0" fontId="5" fillId="0" borderId="0" xfId="0" applyFont="1" applyAlignment="1">
      <alignment horizontal="center" vertical="top" wrapText="1"/>
    </xf>
    <xf numFmtId="0" fontId="5" fillId="0" borderId="4" xfId="0" applyFont="1" applyBorder="1" applyAlignment="1">
      <alignment horizontal="center" vertical="top" wrapText="1"/>
    </xf>
    <xf numFmtId="164" fontId="5" fillId="0" borderId="0" xfId="0" applyNumberFormat="1" applyFont="1" applyAlignment="1">
      <alignment horizontal="left" vertical="top"/>
    </xf>
    <xf numFmtId="22" fontId="7" fillId="0" borderId="0" xfId="0" applyNumberFormat="1" applyFont="1" applyAlignment="1">
      <alignment horizontal="left" vertical="top"/>
    </xf>
    <xf numFmtId="0" fontId="5" fillId="0" borderId="0" xfId="0" applyFont="1" applyAlignment="1">
      <alignment horizontal="left" vertical="top"/>
    </xf>
    <xf numFmtId="0" fontId="5" fillId="0" borderId="4" xfId="0" applyFont="1" applyBorder="1" applyAlignment="1">
      <alignment horizontal="left" vertical="top"/>
    </xf>
    <xf numFmtId="0" fontId="10" fillId="0" borderId="0" xfId="0" applyFont="1" applyAlignment="1">
      <alignment horizontal="center"/>
    </xf>
    <xf numFmtId="0" fontId="3" fillId="0" borderId="0" xfId="0" applyFont="1" applyAlignment="1">
      <alignment horizontal="center" vertical="top"/>
    </xf>
    <xf numFmtId="0" fontId="7" fillId="0" borderId="2" xfId="0" applyFont="1" applyBorder="1" applyAlignment="1">
      <alignment horizontal="center" vertical="top"/>
    </xf>
    <xf numFmtId="0" fontId="5" fillId="0" borderId="5" xfId="0" applyFont="1" applyBorder="1" applyAlignment="1">
      <alignment horizontal="center" vertical="top"/>
    </xf>
    <xf numFmtId="49" fontId="7" fillId="0" borderId="0" xfId="0" applyNumberFormat="1" applyFont="1" applyAlignment="1">
      <alignment horizontal="left" vertical="center"/>
    </xf>
    <xf numFmtId="0" fontId="5" fillId="0" borderId="0" xfId="0" applyFont="1" applyAlignment="1">
      <alignment horizontal="right" vertical="top" indent="1"/>
    </xf>
    <xf numFmtId="165" fontId="5" fillId="0" borderId="0" xfId="0" applyNumberFormat="1" applyFont="1" applyAlignment="1">
      <alignment horizontal="center" vertical="center"/>
    </xf>
    <xf numFmtId="165" fontId="5" fillId="0" borderId="4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top"/>
    </xf>
    <xf numFmtId="0" fontId="5" fillId="0" borderId="5" xfId="0" applyFont="1" applyBorder="1" applyAlignment="1">
      <alignment horizontal="center" vertical="center" wrapText="1"/>
    </xf>
    <xf numFmtId="165" fontId="5" fillId="0" borderId="0" xfId="0" applyNumberFormat="1" applyFont="1" applyAlignment="1">
      <alignment horizontal="right" vertical="center" wrapText="1" indent="1"/>
    </xf>
    <xf numFmtId="165" fontId="5" fillId="0" borderId="0" xfId="0" applyNumberFormat="1" applyFont="1" applyAlignment="1">
      <alignment horizontal="center" vertical="center" wrapText="1"/>
    </xf>
    <xf numFmtId="0" fontId="6" fillId="0" borderId="0" xfId="0" applyFont="1" applyAlignment="1">
      <alignment horizontal="center"/>
    </xf>
    <xf numFmtId="166" fontId="6" fillId="0" borderId="0" xfId="0" applyNumberFormat="1" applyFont="1" applyAlignment="1">
      <alignment horizontal="center"/>
    </xf>
    <xf numFmtId="0" fontId="6" fillId="0" borderId="4" xfId="0" applyFont="1" applyBorder="1" applyAlignment="1">
      <alignment horizontal="center"/>
    </xf>
    <xf numFmtId="0" fontId="11" fillId="0" borderId="1" xfId="0" applyFont="1" applyBorder="1" applyAlignment="1">
      <alignment horizontal="right" vertical="center"/>
    </xf>
    <xf numFmtId="0" fontId="11" fillId="0" borderId="0" xfId="0" applyFont="1" applyAlignment="1">
      <alignment horizontal="left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EBD2F-96F6-4E19-81D3-29EC51056CEC}">
  <dimension ref="A1:C5"/>
  <sheetViews>
    <sheetView workbookViewId="0"/>
  </sheetViews>
  <sheetFormatPr defaultRowHeight="15" x14ac:dyDescent="0.25"/>
  <cols>
    <col min="1" max="1" width="19.42578125" bestFit="1" customWidth="1"/>
    <col min="2" max="2" width="21.7109375" bestFit="1" customWidth="1"/>
    <col min="3" max="3" width="22.28515625" bestFit="1" customWidth="1"/>
  </cols>
  <sheetData>
    <row r="1" spans="1:3" ht="30" customHeight="1" x14ac:dyDescent="0.25">
      <c r="A1" s="1" t="s">
        <v>0</v>
      </c>
      <c r="B1" s="1" t="s">
        <v>1</v>
      </c>
      <c r="C1" s="1" t="s">
        <v>2</v>
      </c>
    </row>
    <row r="2" spans="1:3" x14ac:dyDescent="0.25">
      <c r="A2" s="23" t="s">
        <v>46</v>
      </c>
      <c r="B2" t="s">
        <v>47</v>
      </c>
      <c r="C2" s="23" t="str">
        <f>HYPERLINK("C:\Users\MUDIT\Desktop\ps dopspi\new\21\T-21.3(1).xlsx#'T-21.3(1)'!A1","T-21.3(1)")</f>
        <v>T-21.3(1)</v>
      </c>
    </row>
    <row r="3" spans="1:3" x14ac:dyDescent="0.25">
      <c r="A3" s="23" t="s">
        <v>62</v>
      </c>
      <c r="B3" t="s">
        <v>63</v>
      </c>
      <c r="C3" s="23" t="str">
        <f>HYPERLINK("C:\Users\MUDIT\Desktop\ps dopspi\new\21\T-21.3(2).xlsx#'T-21.3(2)'!A1","T-21.3(2)")</f>
        <v>T-21.3(2)</v>
      </c>
    </row>
    <row r="4" spans="1:3" x14ac:dyDescent="0.25">
      <c r="A4" s="23" t="s">
        <v>68</v>
      </c>
      <c r="B4" t="s">
        <v>69</v>
      </c>
      <c r="C4" s="23" t="str">
        <f>HYPERLINK("C:\Users\MUDIT\Desktop\ps dopspi\new\21\T-21.3(3).xlsx#'T-21.3(3)'!A1","T-21.3(3)")</f>
        <v>T-21.3(3)</v>
      </c>
    </row>
    <row r="5" spans="1:3" x14ac:dyDescent="0.25">
      <c r="A5" s="23" t="s">
        <v>72</v>
      </c>
      <c r="B5" t="s">
        <v>73</v>
      </c>
      <c r="C5" s="23" t="str">
        <f>HYPERLINK("C:\Users\MUDIT\Desktop\ps dopspi\new\21\T-21.3(4).xlsx#'T-21.3(4)'!A1","T-21.3(4)")</f>
        <v>T-21.3(4)</v>
      </c>
    </row>
  </sheetData>
  <hyperlinks>
    <hyperlink ref="A2" location="'T-21.3(1)'!A1" display="T-21.3(1)" xr:uid="{CAA9C600-7735-4A8A-ABB1-B5C1DDA3D804}"/>
    <hyperlink ref="A3" location="'T-21.3(2)'!A1" display="T-21.3(2)" xr:uid="{1A5047EE-B563-4525-A533-15859E4E9176}"/>
    <hyperlink ref="A4" location="'T-21.3(3)'!A1" display="T-21.3(3)" xr:uid="{2E694FD2-E4C6-4FBE-BECA-1604D33D9923}"/>
    <hyperlink ref="A5" location="'T-21.3(4)'!A1" display="T-21.3(4)" xr:uid="{C9FBBC2D-8B96-4794-B17B-F5EAEFDDF541}"/>
  </hyperlink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587A7A-42D4-47BB-8E86-150ED29AEFFD}">
  <dimension ref="A1:M29"/>
  <sheetViews>
    <sheetView view="pageBreakPreview" zoomScale="60" workbookViewId="0">
      <selection activeCell="N5" sqref="N5"/>
    </sheetView>
  </sheetViews>
  <sheetFormatPr defaultRowHeight="15" x14ac:dyDescent="0.25"/>
  <sheetData>
    <row r="1" spans="1:13" ht="16.5" x14ac:dyDescent="0.25">
      <c r="A1" s="2" t="s">
        <v>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ht="16.5" x14ac:dyDescent="0.25">
      <c r="A2" s="3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 ht="16.5" x14ac:dyDescent="0.25">
      <c r="A3" s="3" t="s">
        <v>5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 ht="16.5" x14ac:dyDescent="0.25">
      <c r="A4" s="4"/>
      <c r="B4" s="4"/>
      <c r="C4" s="4"/>
      <c r="D4" s="4"/>
      <c r="E4" s="4"/>
      <c r="F4" s="4"/>
      <c r="G4" s="4"/>
      <c r="H4" s="4"/>
    </row>
    <row r="5" spans="1:13" ht="15.75" thickBot="1" x14ac:dyDescent="0.3">
      <c r="A5" s="5" t="s">
        <v>6</v>
      </c>
      <c r="B5" s="6" t="s">
        <v>7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</row>
    <row r="6" spans="1:13" x14ac:dyDescent="0.25">
      <c r="A6" s="7"/>
      <c r="B6" s="8" t="s">
        <v>8</v>
      </c>
      <c r="C6" s="8" t="s">
        <v>9</v>
      </c>
      <c r="D6" s="9" t="s">
        <v>10</v>
      </c>
      <c r="E6" s="8" t="s">
        <v>11</v>
      </c>
      <c r="F6" s="9" t="s">
        <v>12</v>
      </c>
      <c r="G6" s="8" t="s">
        <v>13</v>
      </c>
      <c r="H6" s="8" t="s">
        <v>14</v>
      </c>
      <c r="I6" s="8" t="s">
        <v>15</v>
      </c>
      <c r="J6" s="9" t="s">
        <v>16</v>
      </c>
      <c r="K6" s="9" t="s">
        <v>17</v>
      </c>
      <c r="L6" s="9" t="s">
        <v>18</v>
      </c>
      <c r="M6" s="9" t="s">
        <v>19</v>
      </c>
    </row>
    <row r="7" spans="1:13" x14ac:dyDescent="0.25">
      <c r="A7" s="10"/>
      <c r="B7" s="11"/>
      <c r="C7" s="11"/>
      <c r="D7" s="7"/>
      <c r="E7" s="11"/>
      <c r="F7" s="7"/>
      <c r="G7" s="11"/>
      <c r="H7" s="11"/>
      <c r="I7" s="12"/>
      <c r="J7" s="7"/>
      <c r="K7" s="7"/>
      <c r="L7" s="7"/>
      <c r="M7" s="7"/>
    </row>
    <row r="8" spans="1:13" x14ac:dyDescent="0.25">
      <c r="A8" s="13" t="s">
        <v>20</v>
      </c>
      <c r="B8" s="13" t="s">
        <v>21</v>
      </c>
      <c r="C8" s="13" t="s">
        <v>22</v>
      </c>
      <c r="D8" s="13" t="s">
        <v>23</v>
      </c>
      <c r="E8" s="13" t="s">
        <v>24</v>
      </c>
      <c r="F8" s="13" t="s">
        <v>25</v>
      </c>
      <c r="G8" s="13" t="s">
        <v>26</v>
      </c>
      <c r="H8" s="13" t="s">
        <v>27</v>
      </c>
      <c r="I8" s="13" t="s">
        <v>28</v>
      </c>
      <c r="J8" s="13" t="s">
        <v>29</v>
      </c>
      <c r="K8" s="13" t="s">
        <v>30</v>
      </c>
      <c r="L8" s="13" t="s">
        <v>31</v>
      </c>
      <c r="M8" s="13" t="s">
        <v>32</v>
      </c>
    </row>
    <row r="9" spans="1:13" x14ac:dyDescent="0.25">
      <c r="A9" s="14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</row>
    <row r="10" spans="1:13" x14ac:dyDescent="0.25">
      <c r="A10" s="16">
        <v>2009</v>
      </c>
      <c r="B10" s="17">
        <v>119.7</v>
      </c>
      <c r="C10" s="17">
        <v>149.6</v>
      </c>
      <c r="D10" s="17">
        <v>136.30000000000001</v>
      </c>
      <c r="E10" s="17">
        <v>121.8</v>
      </c>
      <c r="F10" s="17">
        <v>133.6</v>
      </c>
      <c r="G10" s="17">
        <v>140.80000000000001</v>
      </c>
      <c r="H10" s="17">
        <v>115</v>
      </c>
      <c r="I10" s="17">
        <v>114.3</v>
      </c>
      <c r="J10" s="17">
        <v>141.1</v>
      </c>
      <c r="K10" s="17">
        <v>118.6</v>
      </c>
      <c r="L10" s="17">
        <v>122.6</v>
      </c>
      <c r="M10" s="17">
        <v>123.4</v>
      </c>
    </row>
    <row r="11" spans="1:13" x14ac:dyDescent="0.25">
      <c r="A11" s="16">
        <v>2010</v>
      </c>
      <c r="B11" s="17">
        <v>145.4</v>
      </c>
      <c r="C11" s="17">
        <v>162.19999999999999</v>
      </c>
      <c r="D11" s="17">
        <v>143.6</v>
      </c>
      <c r="E11" s="17">
        <v>119.1</v>
      </c>
      <c r="F11" s="17">
        <v>150.5</v>
      </c>
      <c r="G11" s="17">
        <v>127.7</v>
      </c>
      <c r="H11" s="17">
        <v>128.1</v>
      </c>
      <c r="I11" s="17">
        <v>168.7</v>
      </c>
      <c r="J11" s="17">
        <v>163.80000000000001</v>
      </c>
      <c r="K11" s="17">
        <v>127</v>
      </c>
      <c r="L11" s="17">
        <v>137</v>
      </c>
      <c r="M11" s="17">
        <v>130.30000000000001</v>
      </c>
    </row>
    <row r="12" spans="1:13" x14ac:dyDescent="0.25">
      <c r="A12" s="16">
        <v>2011</v>
      </c>
      <c r="B12" s="17">
        <v>151.5</v>
      </c>
      <c r="C12" s="17">
        <v>159.30000000000001</v>
      </c>
      <c r="D12" s="17">
        <v>148.5</v>
      </c>
      <c r="E12" s="17">
        <v>140.80000000000001</v>
      </c>
      <c r="F12" s="17">
        <v>157.1</v>
      </c>
      <c r="G12" s="17">
        <v>148.30000000000001</v>
      </c>
      <c r="H12" s="17">
        <v>143.30000000000001</v>
      </c>
      <c r="I12" s="17">
        <v>163.80000000000001</v>
      </c>
      <c r="J12" s="17">
        <v>172.7</v>
      </c>
      <c r="K12" s="17">
        <v>136.30000000000001</v>
      </c>
      <c r="L12" s="17">
        <v>144.19999999999999</v>
      </c>
      <c r="M12" s="17">
        <v>152.30000000000001</v>
      </c>
    </row>
    <row r="13" spans="1:13" x14ac:dyDescent="0.25">
      <c r="A13" s="16">
        <v>2012</v>
      </c>
      <c r="B13" s="17">
        <v>151.4</v>
      </c>
      <c r="C13" s="17">
        <v>165.4</v>
      </c>
      <c r="D13" s="17">
        <v>174.5</v>
      </c>
      <c r="E13" s="17">
        <v>177.2</v>
      </c>
      <c r="F13" s="17">
        <v>184.5</v>
      </c>
      <c r="G13" s="17">
        <v>164.8</v>
      </c>
      <c r="H13" s="17">
        <v>162.80000000000001</v>
      </c>
      <c r="I13" s="17">
        <v>182.7</v>
      </c>
      <c r="J13" s="17">
        <v>179.2</v>
      </c>
      <c r="K13" s="17">
        <v>154.4</v>
      </c>
      <c r="L13" s="17">
        <v>155.30000000000001</v>
      </c>
      <c r="M13" s="17">
        <v>175.1</v>
      </c>
    </row>
    <row r="14" spans="1:13" x14ac:dyDescent="0.25">
      <c r="A14" s="16">
        <v>2013</v>
      </c>
      <c r="B14" s="17">
        <v>170.84166666666667</v>
      </c>
      <c r="C14" s="17">
        <v>184.52500000000001</v>
      </c>
      <c r="D14" s="17">
        <v>186.20833333333334</v>
      </c>
      <c r="E14" s="17">
        <v>176.21666666666667</v>
      </c>
      <c r="F14" s="17">
        <v>213.34166666666667</v>
      </c>
      <c r="G14" s="17">
        <v>206.59999999999994</v>
      </c>
      <c r="H14" s="17">
        <v>173.20833333333334</v>
      </c>
      <c r="I14" s="17">
        <v>187.16666666666666</v>
      </c>
      <c r="J14" s="17">
        <v>188.74166666666667</v>
      </c>
      <c r="K14" s="17">
        <v>175.41666666666663</v>
      </c>
      <c r="L14" s="17">
        <v>173.31666666666663</v>
      </c>
      <c r="M14" s="17">
        <v>187.35833333333335</v>
      </c>
    </row>
    <row r="15" spans="1:13" x14ac:dyDescent="0.25">
      <c r="A15" s="16">
        <v>2014</v>
      </c>
      <c r="B15" s="17">
        <v>191.17499999999998</v>
      </c>
      <c r="C15" s="17">
        <v>207.04166666666671</v>
      </c>
      <c r="D15" s="17">
        <v>204.89166666666668</v>
      </c>
      <c r="E15" s="17">
        <v>173.80833333333331</v>
      </c>
      <c r="F15" s="17">
        <v>225.06666666666663</v>
      </c>
      <c r="G15" s="17">
        <v>220.14166666666665</v>
      </c>
      <c r="H15" s="17">
        <v>193.35000000000002</v>
      </c>
      <c r="I15" s="17">
        <v>186.65833333333333</v>
      </c>
      <c r="J15" s="17">
        <v>202.60000000000002</v>
      </c>
      <c r="K15" s="17">
        <v>182.89166666666668</v>
      </c>
      <c r="L15" s="17">
        <v>203.15</v>
      </c>
      <c r="M15" s="17">
        <v>208.21666666666667</v>
      </c>
    </row>
    <row r="16" spans="1:13" x14ac:dyDescent="0.25">
      <c r="A16" s="16">
        <v>2015</v>
      </c>
      <c r="B16" s="17">
        <v>195.9</v>
      </c>
      <c r="C16" s="17">
        <v>259</v>
      </c>
      <c r="D16" s="17">
        <v>223.4</v>
      </c>
      <c r="E16" s="17">
        <v>191.3</v>
      </c>
      <c r="F16" s="17">
        <v>237.4</v>
      </c>
      <c r="G16" s="17">
        <v>204.8</v>
      </c>
      <c r="H16" s="17">
        <v>189.7</v>
      </c>
      <c r="I16" s="17">
        <v>171.6</v>
      </c>
      <c r="J16" s="17">
        <v>225.1</v>
      </c>
      <c r="K16" s="17">
        <v>201.5</v>
      </c>
      <c r="L16" s="17">
        <v>229.4</v>
      </c>
      <c r="M16" s="17">
        <v>271.2</v>
      </c>
    </row>
    <row r="17" spans="1:13" x14ac:dyDescent="0.25">
      <c r="A17" s="18" t="s">
        <v>33</v>
      </c>
      <c r="B17" s="19"/>
      <c r="C17" s="19"/>
      <c r="D17" s="19"/>
      <c r="E17" s="19"/>
      <c r="F17" s="19"/>
      <c r="G17" s="19"/>
      <c r="H17" s="19"/>
      <c r="I17" s="15"/>
      <c r="J17" s="15"/>
      <c r="K17" s="15"/>
      <c r="L17" s="15"/>
      <c r="M17" s="15"/>
    </row>
    <row r="18" spans="1:13" x14ac:dyDescent="0.25">
      <c r="A18" s="20" t="s">
        <v>34</v>
      </c>
      <c r="B18" s="17">
        <v>158.19999999999999</v>
      </c>
      <c r="C18" s="17">
        <v>181.2</v>
      </c>
      <c r="D18" s="17">
        <v>183.7</v>
      </c>
      <c r="E18" s="17">
        <v>185.4</v>
      </c>
      <c r="F18" s="17">
        <v>206.4</v>
      </c>
      <c r="G18" s="17">
        <v>191.1</v>
      </c>
      <c r="H18" s="17">
        <v>155.80000000000001</v>
      </c>
      <c r="I18" s="17">
        <v>195.1</v>
      </c>
      <c r="J18" s="17">
        <v>186.7</v>
      </c>
      <c r="K18" s="17">
        <v>169.2</v>
      </c>
      <c r="L18" s="17">
        <v>158.30000000000001</v>
      </c>
      <c r="M18" s="17">
        <v>185</v>
      </c>
    </row>
    <row r="19" spans="1:13" x14ac:dyDescent="0.25">
      <c r="A19" s="20" t="s">
        <v>35</v>
      </c>
      <c r="B19" s="17">
        <v>161</v>
      </c>
      <c r="C19" s="17">
        <v>182.4</v>
      </c>
      <c r="D19" s="17">
        <v>183.9</v>
      </c>
      <c r="E19" s="17">
        <v>184.7</v>
      </c>
      <c r="F19" s="17">
        <v>211</v>
      </c>
      <c r="G19" s="17">
        <v>200.1</v>
      </c>
      <c r="H19" s="17">
        <v>156.30000000000001</v>
      </c>
      <c r="I19" s="17">
        <v>190.1</v>
      </c>
      <c r="J19" s="17">
        <v>188.7</v>
      </c>
      <c r="K19" s="17">
        <v>170.5</v>
      </c>
      <c r="L19" s="17">
        <v>158.69999999999999</v>
      </c>
      <c r="M19" s="17">
        <v>187.4</v>
      </c>
    </row>
    <row r="20" spans="1:13" x14ac:dyDescent="0.25">
      <c r="A20" s="20" t="s">
        <v>36</v>
      </c>
      <c r="B20" s="17">
        <v>164.5</v>
      </c>
      <c r="C20" s="17">
        <v>182.1</v>
      </c>
      <c r="D20" s="17">
        <v>185.2</v>
      </c>
      <c r="E20" s="17">
        <v>188.2</v>
      </c>
      <c r="F20" s="17">
        <v>208.8</v>
      </c>
      <c r="G20" s="17">
        <v>163.30000000000001</v>
      </c>
      <c r="H20" s="17">
        <v>159.19999999999999</v>
      </c>
      <c r="I20" s="17">
        <v>188.8</v>
      </c>
      <c r="J20" s="17">
        <v>188.6</v>
      </c>
      <c r="K20" s="17">
        <v>171.7</v>
      </c>
      <c r="L20" s="17">
        <v>165.2</v>
      </c>
      <c r="M20" s="17">
        <v>182.8</v>
      </c>
    </row>
    <row r="21" spans="1:13" x14ac:dyDescent="0.25">
      <c r="A21" s="20" t="s">
        <v>37</v>
      </c>
      <c r="B21" s="17">
        <v>164.3</v>
      </c>
      <c r="C21" s="17">
        <v>180.6</v>
      </c>
      <c r="D21" s="17">
        <v>185.1</v>
      </c>
      <c r="E21" s="17">
        <v>178.7</v>
      </c>
      <c r="F21" s="17">
        <v>213.1</v>
      </c>
      <c r="G21" s="17">
        <v>155.30000000000001</v>
      </c>
      <c r="H21" s="17">
        <v>191.3</v>
      </c>
      <c r="I21" s="17">
        <v>184.6</v>
      </c>
      <c r="J21" s="17">
        <v>188.6</v>
      </c>
      <c r="K21" s="17">
        <v>172.5</v>
      </c>
      <c r="L21" s="17">
        <v>165.6</v>
      </c>
      <c r="M21" s="17">
        <v>183.1</v>
      </c>
    </row>
    <row r="22" spans="1:13" x14ac:dyDescent="0.25">
      <c r="A22" s="20" t="s">
        <v>38</v>
      </c>
      <c r="B22" s="17">
        <v>166</v>
      </c>
      <c r="C22" s="17">
        <v>181.8</v>
      </c>
      <c r="D22" s="17">
        <v>185.1</v>
      </c>
      <c r="E22" s="17">
        <v>175.2</v>
      </c>
      <c r="F22" s="17">
        <v>212.2</v>
      </c>
      <c r="G22" s="17">
        <v>171.4</v>
      </c>
      <c r="H22" s="17">
        <v>192.7</v>
      </c>
      <c r="I22" s="17">
        <v>186.1</v>
      </c>
      <c r="J22" s="17">
        <v>188.6</v>
      </c>
      <c r="K22" s="17">
        <v>175.4</v>
      </c>
      <c r="L22" s="17">
        <v>168.8</v>
      </c>
      <c r="M22" s="17">
        <v>184.8</v>
      </c>
    </row>
    <row r="23" spans="1:13" x14ac:dyDescent="0.25">
      <c r="A23" s="20" t="s">
        <v>39</v>
      </c>
      <c r="B23" s="17">
        <v>167.4</v>
      </c>
      <c r="C23" s="17">
        <v>181.7</v>
      </c>
      <c r="D23" s="17">
        <v>184.8</v>
      </c>
      <c r="E23" s="17">
        <v>173.5</v>
      </c>
      <c r="F23" s="17">
        <v>218.1</v>
      </c>
      <c r="G23" s="17">
        <v>196.4</v>
      </c>
      <c r="H23" s="17">
        <v>194</v>
      </c>
      <c r="I23" s="17">
        <v>185.8</v>
      </c>
      <c r="J23" s="17">
        <v>187.7</v>
      </c>
      <c r="K23" s="17">
        <v>177.6</v>
      </c>
      <c r="L23" s="17">
        <v>175.3</v>
      </c>
      <c r="M23" s="17">
        <v>187.5</v>
      </c>
    </row>
    <row r="24" spans="1:13" x14ac:dyDescent="0.25">
      <c r="A24" s="20" t="s">
        <v>40</v>
      </c>
      <c r="B24" s="17">
        <v>170.8</v>
      </c>
      <c r="C24" s="17">
        <v>183.2</v>
      </c>
      <c r="D24" s="17">
        <v>183.4</v>
      </c>
      <c r="E24" s="17">
        <v>172.7</v>
      </c>
      <c r="F24" s="17">
        <v>213.9</v>
      </c>
      <c r="G24" s="17">
        <v>201.8</v>
      </c>
      <c r="H24" s="17">
        <v>186.2</v>
      </c>
      <c r="I24" s="17">
        <v>184.9</v>
      </c>
      <c r="J24" s="17">
        <v>188.1</v>
      </c>
      <c r="K24" s="17">
        <v>177.6</v>
      </c>
      <c r="L24" s="17">
        <v>176</v>
      </c>
      <c r="M24" s="17">
        <v>186.9</v>
      </c>
    </row>
    <row r="25" spans="1:13" x14ac:dyDescent="0.25">
      <c r="A25" s="20" t="s">
        <v>41</v>
      </c>
      <c r="B25" s="17">
        <v>174.3</v>
      </c>
      <c r="C25" s="17">
        <v>184.9</v>
      </c>
      <c r="D25" s="17">
        <v>185.3</v>
      </c>
      <c r="E25" s="17">
        <v>170.2</v>
      </c>
      <c r="F25" s="17">
        <v>209.2</v>
      </c>
      <c r="G25" s="17">
        <v>222.5</v>
      </c>
      <c r="H25" s="17">
        <v>192.7</v>
      </c>
      <c r="I25" s="17">
        <v>185.2</v>
      </c>
      <c r="J25" s="17">
        <v>188.4</v>
      </c>
      <c r="K25" s="17">
        <v>178.1</v>
      </c>
      <c r="L25" s="17">
        <v>177.2</v>
      </c>
      <c r="M25" s="17">
        <v>190.7</v>
      </c>
    </row>
    <row r="26" spans="1:13" x14ac:dyDescent="0.25">
      <c r="A26" s="20" t="s">
        <v>42</v>
      </c>
      <c r="B26" s="17">
        <v>176.3</v>
      </c>
      <c r="C26" s="17">
        <v>185.8</v>
      </c>
      <c r="D26" s="17">
        <v>185.7</v>
      </c>
      <c r="E26" s="17">
        <v>169.8</v>
      </c>
      <c r="F26" s="17">
        <v>209.3</v>
      </c>
      <c r="G26" s="17">
        <v>231.6</v>
      </c>
      <c r="H26" s="17">
        <v>154.4</v>
      </c>
      <c r="I26" s="17">
        <v>187.1</v>
      </c>
      <c r="J26" s="17">
        <v>187.7</v>
      </c>
      <c r="K26" s="17">
        <v>178.1</v>
      </c>
      <c r="L26" s="17">
        <v>180</v>
      </c>
      <c r="M26" s="17">
        <v>190.6</v>
      </c>
    </row>
    <row r="27" spans="1:13" x14ac:dyDescent="0.25">
      <c r="A27" s="20" t="s">
        <v>43</v>
      </c>
      <c r="B27" s="17">
        <v>177.9</v>
      </c>
      <c r="C27" s="17">
        <v>186.2</v>
      </c>
      <c r="D27" s="17">
        <v>187.9</v>
      </c>
      <c r="E27" s="17">
        <v>170</v>
      </c>
      <c r="F27" s="17">
        <v>215.4</v>
      </c>
      <c r="G27" s="17">
        <v>241.6</v>
      </c>
      <c r="H27" s="17">
        <v>159.9</v>
      </c>
      <c r="I27" s="17">
        <v>187.6</v>
      </c>
      <c r="J27" s="17">
        <v>188.2</v>
      </c>
      <c r="K27" s="17">
        <v>178.1</v>
      </c>
      <c r="L27" s="17">
        <v>181</v>
      </c>
      <c r="M27" s="17">
        <v>188</v>
      </c>
    </row>
    <row r="28" spans="1:13" x14ac:dyDescent="0.25">
      <c r="A28" s="20" t="s">
        <v>44</v>
      </c>
      <c r="B28" s="17">
        <v>183.6</v>
      </c>
      <c r="C28" s="17">
        <v>190.4</v>
      </c>
      <c r="D28" s="17">
        <v>192.2</v>
      </c>
      <c r="E28" s="17">
        <v>172</v>
      </c>
      <c r="F28" s="17">
        <v>221.1</v>
      </c>
      <c r="G28" s="17">
        <v>273.5</v>
      </c>
      <c r="H28" s="17">
        <v>167.5</v>
      </c>
      <c r="I28" s="17">
        <v>185.3</v>
      </c>
      <c r="J28" s="17">
        <v>190.6</v>
      </c>
      <c r="K28" s="17">
        <v>178.1</v>
      </c>
      <c r="L28" s="17">
        <v>185</v>
      </c>
      <c r="M28" s="17">
        <v>189.4</v>
      </c>
    </row>
    <row r="29" spans="1:13" x14ac:dyDescent="0.25">
      <c r="A29" s="21" t="s">
        <v>45</v>
      </c>
      <c r="B29" s="22">
        <v>185.8</v>
      </c>
      <c r="C29" s="22">
        <v>194</v>
      </c>
      <c r="D29" s="22">
        <v>192.2</v>
      </c>
      <c r="E29" s="22">
        <v>174.2</v>
      </c>
      <c r="F29" s="22">
        <v>221.6</v>
      </c>
      <c r="G29" s="22">
        <v>230.6</v>
      </c>
      <c r="H29" s="22">
        <v>168.5</v>
      </c>
      <c r="I29" s="22">
        <v>185.4</v>
      </c>
      <c r="J29" s="22">
        <v>193</v>
      </c>
      <c r="K29" s="22">
        <v>178.1</v>
      </c>
      <c r="L29" s="22">
        <v>188.7</v>
      </c>
      <c r="M29" s="22">
        <v>192.1</v>
      </c>
    </row>
  </sheetData>
  <mergeCells count="17">
    <mergeCell ref="M6:M7"/>
    <mergeCell ref="G6:G7"/>
    <mergeCell ref="H6:H7"/>
    <mergeCell ref="I6:I7"/>
    <mergeCell ref="J6:J7"/>
    <mergeCell ref="K6:K7"/>
    <mergeCell ref="L6:L7"/>
    <mergeCell ref="A1:M1"/>
    <mergeCell ref="A2:M2"/>
    <mergeCell ref="A3:M3"/>
    <mergeCell ref="A5:A7"/>
    <mergeCell ref="B5:M5"/>
    <mergeCell ref="B6:B7"/>
    <mergeCell ref="C6:C7"/>
    <mergeCell ref="D6:D7"/>
    <mergeCell ref="E6:E7"/>
    <mergeCell ref="F6:F7"/>
  </mergeCells>
  <printOptions horizontalCentered="1" verticalCentered="1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51D689-AA5B-4BF4-9C8F-230620369278}">
  <dimension ref="A1:G28"/>
  <sheetViews>
    <sheetView view="pageBreakPreview" zoomScale="60" workbookViewId="0">
      <selection activeCell="N5" sqref="N5"/>
    </sheetView>
  </sheetViews>
  <sheetFormatPr defaultRowHeight="15" x14ac:dyDescent="0.25"/>
  <cols>
    <col min="6" max="6" width="10.5703125" customWidth="1"/>
  </cols>
  <sheetData>
    <row r="1" spans="1:7" ht="16.5" x14ac:dyDescent="0.25">
      <c r="A1" s="24" t="s">
        <v>48</v>
      </c>
      <c r="B1" s="24"/>
      <c r="C1" s="24"/>
      <c r="D1" s="24"/>
      <c r="E1" s="24"/>
      <c r="F1" s="24"/>
      <c r="G1" s="24"/>
    </row>
    <row r="2" spans="1:7" ht="16.5" x14ac:dyDescent="0.25">
      <c r="A2" s="3" t="s">
        <v>4</v>
      </c>
      <c r="B2" s="3"/>
      <c r="C2" s="3"/>
      <c r="D2" s="3"/>
      <c r="E2" s="3"/>
      <c r="F2" s="3"/>
      <c r="G2" s="3"/>
    </row>
    <row r="3" spans="1:7" ht="16.5" x14ac:dyDescent="0.25">
      <c r="A3" s="25" t="s">
        <v>5</v>
      </c>
      <c r="B3" s="25"/>
      <c r="C3" s="25"/>
      <c r="D3" s="25"/>
      <c r="E3" s="25"/>
      <c r="F3" s="25"/>
      <c r="G3" s="25"/>
    </row>
    <row r="4" spans="1:7" x14ac:dyDescent="0.25">
      <c r="A4" s="26" t="s">
        <v>49</v>
      </c>
      <c r="B4" s="26" t="s">
        <v>50</v>
      </c>
      <c r="C4" s="26" t="s">
        <v>51</v>
      </c>
      <c r="D4" s="26" t="s">
        <v>52</v>
      </c>
      <c r="E4" s="26" t="s">
        <v>53</v>
      </c>
      <c r="F4" s="27" t="s">
        <v>54</v>
      </c>
      <c r="G4" s="26" t="s">
        <v>55</v>
      </c>
    </row>
    <row r="5" spans="1:7" x14ac:dyDescent="0.25">
      <c r="A5" s="28"/>
      <c r="B5" s="28"/>
      <c r="C5" s="28"/>
      <c r="D5" s="28"/>
      <c r="E5" s="28"/>
      <c r="F5" s="12"/>
      <c r="G5" s="28"/>
    </row>
    <row r="6" spans="1:7" ht="23.25" customHeight="1" x14ac:dyDescent="0.25">
      <c r="A6" s="29"/>
      <c r="B6" s="29"/>
      <c r="C6" s="29"/>
      <c r="D6" s="29"/>
      <c r="E6" s="28"/>
      <c r="F6" s="12"/>
      <c r="G6" s="29"/>
    </row>
    <row r="7" spans="1:7" x14ac:dyDescent="0.25">
      <c r="A7" s="13" t="s">
        <v>20</v>
      </c>
      <c r="B7" s="13" t="s">
        <v>56</v>
      </c>
      <c r="C7" s="13" t="s">
        <v>57</v>
      </c>
      <c r="D7" s="13" t="s">
        <v>58</v>
      </c>
      <c r="E7" s="13" t="s">
        <v>59</v>
      </c>
      <c r="F7" s="13" t="s">
        <v>60</v>
      </c>
      <c r="G7" s="13" t="s">
        <v>61</v>
      </c>
    </row>
    <row r="8" spans="1:7" x14ac:dyDescent="0.25">
      <c r="A8" s="14"/>
      <c r="B8" s="15"/>
      <c r="C8" s="15"/>
      <c r="D8" s="15"/>
      <c r="E8" s="15"/>
      <c r="F8" s="15"/>
      <c r="G8" s="15"/>
    </row>
    <row r="9" spans="1:7" x14ac:dyDescent="0.25">
      <c r="A9" s="30">
        <v>2009</v>
      </c>
      <c r="B9" s="17">
        <v>129.6</v>
      </c>
      <c r="C9" s="17">
        <v>110</v>
      </c>
      <c r="D9" s="17">
        <v>115.7</v>
      </c>
      <c r="E9" s="17">
        <v>148.1</v>
      </c>
      <c r="F9" s="17">
        <v>114.8</v>
      </c>
      <c r="G9" s="17">
        <v>123</v>
      </c>
    </row>
    <row r="10" spans="1:7" x14ac:dyDescent="0.25">
      <c r="A10" s="30">
        <v>2010</v>
      </c>
      <c r="B10" s="17">
        <v>141</v>
      </c>
      <c r="C10" s="17">
        <v>121.8</v>
      </c>
      <c r="D10" s="17">
        <v>127.4</v>
      </c>
      <c r="E10" s="17">
        <v>174.8</v>
      </c>
      <c r="F10" s="17">
        <v>120.8</v>
      </c>
      <c r="G10" s="17">
        <v>133.80000000000001</v>
      </c>
    </row>
    <row r="11" spans="1:7" x14ac:dyDescent="0.25">
      <c r="A11" s="30">
        <v>2011</v>
      </c>
      <c r="B11" s="17">
        <v>150.30000000000001</v>
      </c>
      <c r="C11" s="17">
        <v>136.6</v>
      </c>
      <c r="D11" s="17">
        <v>141.80000000000001</v>
      </c>
      <c r="E11" s="17">
        <v>181.8</v>
      </c>
      <c r="F11" s="17">
        <v>129</v>
      </c>
      <c r="G11" s="17">
        <v>143.1</v>
      </c>
    </row>
    <row r="12" spans="1:7" x14ac:dyDescent="0.25">
      <c r="A12" s="30">
        <v>2012</v>
      </c>
      <c r="B12" s="17">
        <v>167.5</v>
      </c>
      <c r="C12" s="17">
        <v>153.4</v>
      </c>
      <c r="D12" s="17">
        <v>149.19999999999999</v>
      </c>
      <c r="E12" s="17">
        <v>191</v>
      </c>
      <c r="F12" s="17">
        <v>137.1</v>
      </c>
      <c r="G12" s="17">
        <v>155.5</v>
      </c>
    </row>
    <row r="13" spans="1:7" x14ac:dyDescent="0.25">
      <c r="A13" s="30">
        <v>2013</v>
      </c>
      <c r="B13" s="17">
        <v>187.41666666666666</v>
      </c>
      <c r="C13" s="17">
        <v>160.30833333333331</v>
      </c>
      <c r="D13" s="17">
        <v>161.56666666666669</v>
      </c>
      <c r="E13" s="17">
        <v>195.68333333333328</v>
      </c>
      <c r="F13" s="17">
        <v>148.75833333333333</v>
      </c>
      <c r="G13" s="17">
        <v>169.03333333333336</v>
      </c>
    </row>
    <row r="14" spans="1:7" x14ac:dyDescent="0.25">
      <c r="A14" s="30">
        <v>2014</v>
      </c>
      <c r="B14" s="17">
        <v>203</v>
      </c>
      <c r="C14" s="17">
        <v>167.97499999999997</v>
      </c>
      <c r="D14" s="17">
        <v>172.50833333333333</v>
      </c>
      <c r="E14" s="17">
        <v>203.42500000000004</v>
      </c>
      <c r="F14" s="17">
        <v>158.25</v>
      </c>
      <c r="G14" s="17">
        <v>180.43333333333337</v>
      </c>
    </row>
    <row r="15" spans="1:7" x14ac:dyDescent="0.25">
      <c r="A15" s="30">
        <v>2015</v>
      </c>
      <c r="B15" s="17">
        <v>215.4</v>
      </c>
      <c r="C15" s="17">
        <v>175</v>
      </c>
      <c r="D15" s="17">
        <v>188.3</v>
      </c>
      <c r="E15" s="17">
        <v>223.5</v>
      </c>
      <c r="F15" s="17">
        <v>173.3</v>
      </c>
      <c r="G15" s="17">
        <v>194.4</v>
      </c>
    </row>
    <row r="16" spans="1:7" x14ac:dyDescent="0.25">
      <c r="A16" s="31" t="s">
        <v>33</v>
      </c>
      <c r="B16" s="15"/>
      <c r="C16" s="15"/>
      <c r="D16" s="15"/>
      <c r="E16" s="15"/>
      <c r="F16" s="15"/>
      <c r="G16" s="15"/>
    </row>
    <row r="17" spans="1:7" x14ac:dyDescent="0.25">
      <c r="A17" s="32" t="s">
        <v>34</v>
      </c>
      <c r="B17" s="17">
        <v>179.9</v>
      </c>
      <c r="C17" s="17">
        <v>159.19999999999999</v>
      </c>
      <c r="D17" s="17">
        <v>155.9</v>
      </c>
      <c r="E17" s="17">
        <v>192.7</v>
      </c>
      <c r="F17" s="17">
        <v>143.9</v>
      </c>
      <c r="G17" s="17">
        <v>163.69999999999999</v>
      </c>
    </row>
    <row r="18" spans="1:7" x14ac:dyDescent="0.25">
      <c r="A18" s="32" t="s">
        <v>35</v>
      </c>
      <c r="B18" s="17">
        <v>182.6</v>
      </c>
      <c r="C18" s="17">
        <v>160.19999999999999</v>
      </c>
      <c r="D18" s="17">
        <v>156.5</v>
      </c>
      <c r="E18" s="17">
        <v>192.7</v>
      </c>
      <c r="F18" s="17">
        <v>144.1</v>
      </c>
      <c r="G18" s="17">
        <v>164.9</v>
      </c>
    </row>
    <row r="19" spans="1:7" x14ac:dyDescent="0.25">
      <c r="A19" s="32" t="s">
        <v>36</v>
      </c>
      <c r="B19" s="17">
        <v>178.9</v>
      </c>
      <c r="C19" s="17">
        <v>160.19999999999999</v>
      </c>
      <c r="D19" s="17">
        <v>158.6</v>
      </c>
      <c r="E19" s="17">
        <v>192.7</v>
      </c>
      <c r="F19" s="17">
        <v>145.4</v>
      </c>
      <c r="G19" s="17">
        <v>164.2</v>
      </c>
    </row>
    <row r="20" spans="1:7" x14ac:dyDescent="0.25">
      <c r="A20" s="32" t="s">
        <v>37</v>
      </c>
      <c r="B20" s="17">
        <v>178.9</v>
      </c>
      <c r="C20" s="17">
        <v>160.19999999999999</v>
      </c>
      <c r="D20" s="17">
        <v>159.19999999999999</v>
      </c>
      <c r="E20" s="17">
        <v>192.7</v>
      </c>
      <c r="F20" s="17">
        <v>145.4</v>
      </c>
      <c r="G20" s="17">
        <v>164.2</v>
      </c>
    </row>
    <row r="21" spans="1:7" x14ac:dyDescent="0.25">
      <c r="A21" s="32" t="s">
        <v>38</v>
      </c>
      <c r="B21" s="17">
        <v>181.5</v>
      </c>
      <c r="C21" s="17">
        <v>160.19999999999999</v>
      </c>
      <c r="D21" s="17">
        <v>158.9</v>
      </c>
      <c r="E21" s="17">
        <v>192.7</v>
      </c>
      <c r="F21" s="17">
        <v>145.5</v>
      </c>
      <c r="G21" s="17">
        <v>165.1</v>
      </c>
    </row>
    <row r="22" spans="1:7" x14ac:dyDescent="0.25">
      <c r="A22" s="32" t="s">
        <v>39</v>
      </c>
      <c r="B22" s="17">
        <v>186.6</v>
      </c>
      <c r="C22" s="17">
        <v>160.19999999999999</v>
      </c>
      <c r="D22" s="17">
        <v>163.19999999999999</v>
      </c>
      <c r="E22" s="17">
        <v>197.6</v>
      </c>
      <c r="F22" s="17">
        <v>150.19999999999999</v>
      </c>
      <c r="G22" s="17">
        <v>169.6</v>
      </c>
    </row>
    <row r="23" spans="1:7" x14ac:dyDescent="0.25">
      <c r="A23" s="32" t="s">
        <v>40</v>
      </c>
      <c r="B23" s="17">
        <v>186.9</v>
      </c>
      <c r="C23" s="17">
        <v>160.19999999999999</v>
      </c>
      <c r="D23" s="17">
        <v>163.5</v>
      </c>
      <c r="E23" s="17">
        <v>197.6</v>
      </c>
      <c r="F23" s="17">
        <v>150.5</v>
      </c>
      <c r="G23" s="17">
        <v>169.8</v>
      </c>
    </row>
    <row r="24" spans="1:7" x14ac:dyDescent="0.25">
      <c r="A24" s="32" t="s">
        <v>41</v>
      </c>
      <c r="B24" s="17">
        <v>190.2</v>
      </c>
      <c r="C24" s="17">
        <v>160.6</v>
      </c>
      <c r="D24" s="17">
        <v>163.6</v>
      </c>
      <c r="E24" s="17">
        <v>197.6</v>
      </c>
      <c r="F24" s="17">
        <v>151</v>
      </c>
      <c r="G24" s="17">
        <v>171.2</v>
      </c>
    </row>
    <row r="25" spans="1:7" x14ac:dyDescent="0.25">
      <c r="A25" s="32" t="s">
        <v>42</v>
      </c>
      <c r="B25" s="17">
        <v>190.7</v>
      </c>
      <c r="C25" s="17">
        <v>160.6</v>
      </c>
      <c r="D25" s="17">
        <v>164.4</v>
      </c>
      <c r="E25" s="17">
        <v>197.6</v>
      </c>
      <c r="F25" s="17">
        <v>151.5</v>
      </c>
      <c r="G25" s="17">
        <v>171.7</v>
      </c>
    </row>
    <row r="26" spans="1:7" x14ac:dyDescent="0.25">
      <c r="A26" s="32" t="s">
        <v>43</v>
      </c>
      <c r="B26" s="17">
        <v>193.8</v>
      </c>
      <c r="C26" s="17">
        <v>160.6</v>
      </c>
      <c r="D26" s="17">
        <v>164.9</v>
      </c>
      <c r="E26" s="17">
        <v>197.6</v>
      </c>
      <c r="F26" s="17">
        <v>151.6</v>
      </c>
      <c r="G26" s="17">
        <v>172.9</v>
      </c>
    </row>
    <row r="27" spans="1:7" x14ac:dyDescent="0.25">
      <c r="A27" s="32" t="s">
        <v>44</v>
      </c>
      <c r="B27" s="17">
        <v>201.6</v>
      </c>
      <c r="C27" s="17">
        <v>160.6</v>
      </c>
      <c r="D27" s="17">
        <v>164.9</v>
      </c>
      <c r="E27" s="17">
        <v>197.6</v>
      </c>
      <c r="F27" s="17">
        <v>152.1</v>
      </c>
      <c r="G27" s="17">
        <v>175.9</v>
      </c>
    </row>
    <row r="28" spans="1:7" x14ac:dyDescent="0.25">
      <c r="A28" s="33" t="s">
        <v>45</v>
      </c>
      <c r="B28" s="22">
        <v>197.4</v>
      </c>
      <c r="C28" s="22">
        <v>160.9</v>
      </c>
      <c r="D28" s="22">
        <v>165.2</v>
      </c>
      <c r="E28" s="22">
        <v>199.1</v>
      </c>
      <c r="F28" s="22">
        <v>153.9</v>
      </c>
      <c r="G28" s="22">
        <v>175.2</v>
      </c>
    </row>
  </sheetData>
  <mergeCells count="10">
    <mergeCell ref="A1:G1"/>
    <mergeCell ref="A2:G2"/>
    <mergeCell ref="A3:G3"/>
    <mergeCell ref="A4:A6"/>
    <mergeCell ref="B4:B6"/>
    <mergeCell ref="C4:C6"/>
    <mergeCell ref="D4:D6"/>
    <mergeCell ref="E4:E6"/>
    <mergeCell ref="F4:F6"/>
    <mergeCell ref="G4:G6"/>
  </mergeCells>
  <printOptions horizontalCentered="1"/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A21CB-E748-44BD-B56B-BF5CA3BD9714}">
  <dimension ref="A1:M34"/>
  <sheetViews>
    <sheetView view="pageBreakPreview" zoomScale="60" workbookViewId="0">
      <selection activeCell="N5" sqref="N5"/>
    </sheetView>
  </sheetViews>
  <sheetFormatPr defaultRowHeight="15" x14ac:dyDescent="0.25"/>
  <sheetData>
    <row r="1" spans="1:13" ht="16.5" x14ac:dyDescent="0.3">
      <c r="A1" s="34" t="s">
        <v>64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</row>
    <row r="2" spans="1:13" ht="16.5" x14ac:dyDescent="0.25">
      <c r="A2" s="3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 ht="16.5" x14ac:dyDescent="0.25">
      <c r="A3" s="3" t="s">
        <v>5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 ht="16.5" x14ac:dyDescent="0.25">
      <c r="A4" s="35"/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</row>
    <row r="5" spans="1:13" ht="15.75" thickBot="1" x14ac:dyDescent="0.3">
      <c r="A5" s="5" t="s">
        <v>6</v>
      </c>
      <c r="B5" s="36" t="s">
        <v>65</v>
      </c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</row>
    <row r="6" spans="1:13" x14ac:dyDescent="0.25">
      <c r="A6" s="7"/>
      <c r="B6" s="8" t="s">
        <v>8</v>
      </c>
      <c r="C6" s="8" t="s">
        <v>9</v>
      </c>
      <c r="D6" s="9" t="s">
        <v>10</v>
      </c>
      <c r="E6" s="8" t="s">
        <v>11</v>
      </c>
      <c r="F6" s="9" t="s">
        <v>12</v>
      </c>
      <c r="G6" s="8" t="s">
        <v>13</v>
      </c>
      <c r="H6" s="8" t="s">
        <v>14</v>
      </c>
      <c r="I6" s="8" t="s">
        <v>15</v>
      </c>
      <c r="J6" s="9" t="s">
        <v>16</v>
      </c>
      <c r="K6" s="9" t="s">
        <v>17</v>
      </c>
      <c r="L6" s="9" t="s">
        <v>18</v>
      </c>
      <c r="M6" s="9" t="s">
        <v>19</v>
      </c>
    </row>
    <row r="7" spans="1:13" x14ac:dyDescent="0.25">
      <c r="A7" s="10"/>
      <c r="B7" s="11"/>
      <c r="C7" s="11"/>
      <c r="D7" s="7"/>
      <c r="E7" s="11"/>
      <c r="F7" s="7"/>
      <c r="G7" s="11"/>
      <c r="H7" s="11"/>
      <c r="I7" s="12"/>
      <c r="J7" s="7"/>
      <c r="K7" s="7"/>
      <c r="L7" s="7"/>
      <c r="M7" s="7"/>
    </row>
    <row r="8" spans="1:13" x14ac:dyDescent="0.25">
      <c r="A8" s="13" t="s">
        <v>20</v>
      </c>
      <c r="B8" s="13" t="s">
        <v>21</v>
      </c>
      <c r="C8" s="13" t="s">
        <v>22</v>
      </c>
      <c r="D8" s="13" t="s">
        <v>23</v>
      </c>
      <c r="E8" s="13" t="s">
        <v>24</v>
      </c>
      <c r="F8" s="13" t="s">
        <v>25</v>
      </c>
      <c r="G8" s="13" t="s">
        <v>26</v>
      </c>
      <c r="H8" s="37" t="s">
        <v>27</v>
      </c>
      <c r="I8" s="13" t="s">
        <v>28</v>
      </c>
      <c r="J8" s="13" t="s">
        <v>29</v>
      </c>
      <c r="K8" s="13" t="s">
        <v>30</v>
      </c>
      <c r="L8" s="13" t="s">
        <v>31</v>
      </c>
      <c r="M8" s="13" t="s">
        <v>32</v>
      </c>
    </row>
    <row r="9" spans="1:13" x14ac:dyDescent="0.25">
      <c r="A9" s="38" t="s">
        <v>66</v>
      </c>
      <c r="B9" s="17"/>
      <c r="C9" s="17"/>
      <c r="D9" s="17"/>
      <c r="E9" s="17"/>
      <c r="F9" s="17"/>
      <c r="G9" s="17"/>
      <c r="H9" s="17"/>
      <c r="I9" s="39"/>
      <c r="J9" s="39"/>
      <c r="K9" s="39"/>
      <c r="L9" s="39"/>
      <c r="M9" s="39"/>
    </row>
    <row r="10" spans="1:13" x14ac:dyDescent="0.25">
      <c r="A10" s="32" t="s">
        <v>34</v>
      </c>
      <c r="B10" s="17">
        <v>185.3</v>
      </c>
      <c r="C10" s="17">
        <v>196.8</v>
      </c>
      <c r="D10" s="17">
        <v>203</v>
      </c>
      <c r="E10" s="17">
        <v>175.2</v>
      </c>
      <c r="F10" s="17">
        <v>221.4</v>
      </c>
      <c r="G10" s="17">
        <v>227.9</v>
      </c>
      <c r="H10" s="17">
        <v>171.6</v>
      </c>
      <c r="I10" s="17">
        <v>184.6</v>
      </c>
      <c r="J10" s="17">
        <v>192.8</v>
      </c>
      <c r="K10" s="17">
        <v>177.3</v>
      </c>
      <c r="L10" s="17">
        <v>189.3</v>
      </c>
      <c r="M10" s="17">
        <v>196.5</v>
      </c>
    </row>
    <row r="11" spans="1:13" x14ac:dyDescent="0.25">
      <c r="A11" s="32" t="s">
        <v>35</v>
      </c>
      <c r="B11" s="17">
        <v>187</v>
      </c>
      <c r="C11" s="17">
        <v>203.7</v>
      </c>
      <c r="D11" s="17">
        <v>201.1</v>
      </c>
      <c r="E11" s="17">
        <v>174.3</v>
      </c>
      <c r="F11" s="17">
        <v>219.6</v>
      </c>
      <c r="G11" s="17">
        <v>214.3</v>
      </c>
      <c r="H11" s="17">
        <v>177.9</v>
      </c>
      <c r="I11" s="17">
        <v>183.9</v>
      </c>
      <c r="J11" s="17">
        <v>192.5</v>
      </c>
      <c r="K11" s="17">
        <v>185.6</v>
      </c>
      <c r="L11" s="17">
        <v>193.4</v>
      </c>
      <c r="M11" s="17">
        <v>195.6</v>
      </c>
    </row>
    <row r="12" spans="1:13" x14ac:dyDescent="0.25">
      <c r="A12" s="32" t="s">
        <v>36</v>
      </c>
      <c r="B12" s="17">
        <v>188.3</v>
      </c>
      <c r="C12" s="17">
        <v>206.3</v>
      </c>
      <c r="D12" s="17">
        <v>194.1</v>
      </c>
      <c r="E12" s="17">
        <v>174.3</v>
      </c>
      <c r="F12" s="17">
        <v>228.7</v>
      </c>
      <c r="G12" s="17">
        <v>190.2</v>
      </c>
      <c r="H12" s="17">
        <v>177.2</v>
      </c>
      <c r="I12" s="17">
        <v>180.9</v>
      </c>
      <c r="J12" s="17">
        <v>192.1</v>
      </c>
      <c r="K12" s="17">
        <v>178.3</v>
      </c>
      <c r="L12" s="17">
        <v>195.2</v>
      </c>
      <c r="M12" s="17">
        <v>190.6</v>
      </c>
    </row>
    <row r="13" spans="1:13" x14ac:dyDescent="0.25">
      <c r="A13" s="32" t="s">
        <v>37</v>
      </c>
      <c r="B13" s="17">
        <v>188.8</v>
      </c>
      <c r="C13" s="17">
        <v>206.1</v>
      </c>
      <c r="D13" s="17">
        <v>195.2</v>
      </c>
      <c r="E13" s="17">
        <v>174.8</v>
      </c>
      <c r="F13" s="17">
        <v>225.9</v>
      </c>
      <c r="G13" s="17">
        <v>189.1</v>
      </c>
      <c r="H13" s="17">
        <v>182.5</v>
      </c>
      <c r="I13" s="17">
        <v>184</v>
      </c>
      <c r="J13" s="17">
        <v>193.5</v>
      </c>
      <c r="K13" s="17">
        <v>179.5</v>
      </c>
      <c r="L13" s="17">
        <v>193.4</v>
      </c>
      <c r="M13" s="17">
        <v>188.8</v>
      </c>
    </row>
    <row r="14" spans="1:13" x14ac:dyDescent="0.25">
      <c r="A14" s="32" t="s">
        <v>38</v>
      </c>
      <c r="B14" s="17">
        <v>188.6</v>
      </c>
      <c r="C14" s="17">
        <v>205.1</v>
      </c>
      <c r="D14" s="17">
        <v>196.5</v>
      </c>
      <c r="E14" s="17">
        <v>174.7</v>
      </c>
      <c r="F14" s="17">
        <v>229.5</v>
      </c>
      <c r="G14" s="17">
        <v>201</v>
      </c>
      <c r="H14" s="17">
        <v>234.5</v>
      </c>
      <c r="I14" s="17">
        <v>187.5</v>
      </c>
      <c r="J14" s="17">
        <v>198.6</v>
      </c>
      <c r="K14" s="17">
        <v>177.5</v>
      </c>
      <c r="L14" s="17">
        <v>196.4</v>
      </c>
      <c r="M14" s="17">
        <v>188.3</v>
      </c>
    </row>
    <row r="15" spans="1:13" x14ac:dyDescent="0.25">
      <c r="A15" s="32" t="s">
        <v>39</v>
      </c>
      <c r="B15" s="17">
        <v>189.2</v>
      </c>
      <c r="C15" s="17">
        <v>204</v>
      </c>
      <c r="D15" s="17">
        <v>199.4</v>
      </c>
      <c r="E15" s="17">
        <v>174.5</v>
      </c>
      <c r="F15" s="17">
        <v>230.3</v>
      </c>
      <c r="G15" s="17">
        <v>215.4</v>
      </c>
      <c r="H15" s="17">
        <v>232.3</v>
      </c>
      <c r="I15" s="17">
        <v>189.3</v>
      </c>
      <c r="J15" s="17">
        <v>203.9</v>
      </c>
      <c r="K15" s="17">
        <v>182</v>
      </c>
      <c r="L15" s="17">
        <v>209</v>
      </c>
      <c r="M15" s="17">
        <v>193.9</v>
      </c>
    </row>
    <row r="16" spans="1:13" x14ac:dyDescent="0.25">
      <c r="A16" s="32" t="s">
        <v>40</v>
      </c>
      <c r="B16" s="17">
        <v>190.2</v>
      </c>
      <c r="C16" s="17">
        <v>204.4</v>
      </c>
      <c r="D16" s="17">
        <v>200</v>
      </c>
      <c r="E16" s="17">
        <v>173.5</v>
      </c>
      <c r="F16" s="17">
        <v>227.1</v>
      </c>
      <c r="G16" s="17">
        <v>242.7</v>
      </c>
      <c r="H16" s="17">
        <v>235.9</v>
      </c>
      <c r="I16" s="17">
        <v>188.4</v>
      </c>
      <c r="J16" s="17">
        <v>206.2</v>
      </c>
      <c r="K16" s="17">
        <v>182.1</v>
      </c>
      <c r="L16" s="17">
        <v>206.3</v>
      </c>
      <c r="M16" s="17">
        <v>216.5</v>
      </c>
    </row>
    <row r="17" spans="1:13" x14ac:dyDescent="0.25">
      <c r="A17" s="32" t="s">
        <v>41</v>
      </c>
      <c r="B17" s="17">
        <v>194</v>
      </c>
      <c r="C17" s="17">
        <v>204.8</v>
      </c>
      <c r="D17" s="17">
        <v>200.7</v>
      </c>
      <c r="E17" s="17">
        <v>172.7</v>
      </c>
      <c r="F17" s="17">
        <v>222.1</v>
      </c>
      <c r="G17" s="17">
        <v>246</v>
      </c>
      <c r="H17" s="17">
        <v>198.9</v>
      </c>
      <c r="I17" s="17">
        <v>186.6</v>
      </c>
      <c r="J17" s="17">
        <v>207.2</v>
      </c>
      <c r="K17" s="17">
        <v>184.9</v>
      </c>
      <c r="L17" s="17">
        <v>213.1</v>
      </c>
      <c r="M17" s="17">
        <v>217.2</v>
      </c>
    </row>
    <row r="18" spans="1:13" x14ac:dyDescent="0.25">
      <c r="A18" s="32" t="s">
        <v>42</v>
      </c>
      <c r="B18" s="17">
        <v>194.5</v>
      </c>
      <c r="C18" s="17">
        <v>204.9</v>
      </c>
      <c r="D18" s="17">
        <v>209.4</v>
      </c>
      <c r="E18" s="17">
        <v>173</v>
      </c>
      <c r="F18" s="17">
        <v>222.7</v>
      </c>
      <c r="G18" s="17">
        <v>245.6</v>
      </c>
      <c r="H18" s="17">
        <v>194.3</v>
      </c>
      <c r="I18" s="17">
        <v>187.5</v>
      </c>
      <c r="J18" s="17">
        <v>209.1</v>
      </c>
      <c r="K18" s="17">
        <v>188.5</v>
      </c>
      <c r="L18" s="17">
        <v>211.5</v>
      </c>
      <c r="M18" s="17">
        <v>217</v>
      </c>
    </row>
    <row r="19" spans="1:13" x14ac:dyDescent="0.25">
      <c r="A19" s="32" t="s">
        <v>43</v>
      </c>
      <c r="B19" s="17">
        <v>195.8</v>
      </c>
      <c r="C19" s="17">
        <v>209</v>
      </c>
      <c r="D19" s="17">
        <v>217.4</v>
      </c>
      <c r="E19" s="17">
        <v>172.7</v>
      </c>
      <c r="F19" s="17">
        <v>223.4</v>
      </c>
      <c r="G19" s="17">
        <v>238.8</v>
      </c>
      <c r="H19" s="17">
        <v>170.1</v>
      </c>
      <c r="I19" s="17">
        <v>186.6</v>
      </c>
      <c r="J19" s="17">
        <v>208.6</v>
      </c>
      <c r="K19" s="17">
        <v>184.4</v>
      </c>
      <c r="L19" s="17">
        <v>206.7</v>
      </c>
      <c r="M19" s="17">
        <v>219.3</v>
      </c>
    </row>
    <row r="20" spans="1:13" x14ac:dyDescent="0.25">
      <c r="A20" s="32" t="s">
        <v>44</v>
      </c>
      <c r="B20" s="17">
        <v>195.7</v>
      </c>
      <c r="C20" s="17">
        <v>218.5</v>
      </c>
      <c r="D20" s="17">
        <v>220.8</v>
      </c>
      <c r="E20" s="17">
        <v>171.8</v>
      </c>
      <c r="F20" s="17">
        <v>223.5</v>
      </c>
      <c r="G20" s="17">
        <v>221.6</v>
      </c>
      <c r="H20" s="17">
        <v>172.6</v>
      </c>
      <c r="I20" s="17">
        <v>194.5</v>
      </c>
      <c r="J20" s="17">
        <v>209.8</v>
      </c>
      <c r="K20" s="17">
        <v>187.3</v>
      </c>
      <c r="L20" s="17">
        <v>208</v>
      </c>
      <c r="M20" s="17">
        <v>234</v>
      </c>
    </row>
    <row r="21" spans="1:13" x14ac:dyDescent="0.25">
      <c r="A21" s="32" t="s">
        <v>45</v>
      </c>
      <c r="B21" s="17">
        <v>196.7</v>
      </c>
      <c r="C21" s="17">
        <v>220.9</v>
      </c>
      <c r="D21" s="17">
        <v>221.1</v>
      </c>
      <c r="E21" s="17">
        <v>174.2</v>
      </c>
      <c r="F21" s="17">
        <v>226.6</v>
      </c>
      <c r="G21" s="17">
        <v>209.1</v>
      </c>
      <c r="H21" s="17">
        <v>172.4</v>
      </c>
      <c r="I21" s="17">
        <v>186.1</v>
      </c>
      <c r="J21" s="17">
        <v>216.9</v>
      </c>
      <c r="K21" s="17">
        <v>187.3</v>
      </c>
      <c r="L21" s="17">
        <v>215.5</v>
      </c>
      <c r="M21" s="17">
        <v>240.9</v>
      </c>
    </row>
    <row r="22" spans="1:13" x14ac:dyDescent="0.25">
      <c r="A22" s="38" t="s">
        <v>67</v>
      </c>
      <c r="B22" s="40"/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0"/>
    </row>
    <row r="23" spans="1:13" x14ac:dyDescent="0.25">
      <c r="A23" s="32" t="s">
        <v>34</v>
      </c>
      <c r="B23" s="40">
        <v>196.9</v>
      </c>
      <c r="C23" s="40">
        <v>241</v>
      </c>
      <c r="D23" s="40">
        <v>221.5</v>
      </c>
      <c r="E23" s="40">
        <v>178.5</v>
      </c>
      <c r="F23" s="40">
        <v>232.5</v>
      </c>
      <c r="G23" s="40">
        <v>212.1</v>
      </c>
      <c r="H23" s="40">
        <v>172</v>
      </c>
      <c r="I23" s="40">
        <v>182.6</v>
      </c>
      <c r="J23" s="40">
        <v>219.3</v>
      </c>
      <c r="K23" s="40">
        <v>188.5</v>
      </c>
      <c r="L23" s="40">
        <v>215.1</v>
      </c>
      <c r="M23" s="40">
        <v>244.6</v>
      </c>
    </row>
    <row r="24" spans="1:13" x14ac:dyDescent="0.25">
      <c r="A24" s="32" t="s">
        <v>35</v>
      </c>
      <c r="B24" s="40">
        <v>196.8</v>
      </c>
      <c r="C24" s="40">
        <v>249.2</v>
      </c>
      <c r="D24" s="40">
        <v>221.5</v>
      </c>
      <c r="E24" s="40">
        <v>182.7</v>
      </c>
      <c r="F24" s="40">
        <v>237</v>
      </c>
      <c r="G24" s="40">
        <v>202.2</v>
      </c>
      <c r="H24" s="40">
        <v>173.6</v>
      </c>
      <c r="I24" s="40">
        <v>176.7</v>
      </c>
      <c r="J24" s="40">
        <v>222.8</v>
      </c>
      <c r="K24" s="40">
        <v>189.7</v>
      </c>
      <c r="L24" s="40">
        <v>219.8</v>
      </c>
      <c r="M24" s="40">
        <v>246.1</v>
      </c>
    </row>
    <row r="25" spans="1:13" x14ac:dyDescent="0.25">
      <c r="A25" s="32" t="s">
        <v>36</v>
      </c>
      <c r="B25" s="40">
        <v>197.8</v>
      </c>
      <c r="C25" s="40">
        <v>249.1</v>
      </c>
      <c r="D25" s="40">
        <v>221.3</v>
      </c>
      <c r="E25" s="40">
        <v>179.8</v>
      </c>
      <c r="F25" s="40">
        <v>234</v>
      </c>
      <c r="G25" s="40">
        <v>173.2</v>
      </c>
      <c r="H25" s="40">
        <v>171.3</v>
      </c>
      <c r="I25" s="40">
        <v>177.3</v>
      </c>
      <c r="J25" s="40">
        <v>221.1</v>
      </c>
      <c r="K25" s="40">
        <v>196.5</v>
      </c>
      <c r="L25" s="40">
        <v>219.1</v>
      </c>
      <c r="M25" s="40">
        <v>245.3</v>
      </c>
    </row>
    <row r="26" spans="1:13" x14ac:dyDescent="0.25">
      <c r="A26" s="32" t="s">
        <v>37</v>
      </c>
      <c r="B26" s="40">
        <v>197.3</v>
      </c>
      <c r="C26" s="40">
        <v>241.5</v>
      </c>
      <c r="D26" s="40">
        <v>221.8</v>
      </c>
      <c r="E26" s="40">
        <v>176.7</v>
      </c>
      <c r="F26" s="40">
        <v>230.5</v>
      </c>
      <c r="G26" s="40">
        <v>163.6</v>
      </c>
      <c r="H26" s="40">
        <v>176.4</v>
      </c>
      <c r="I26" s="40">
        <v>173</v>
      </c>
      <c r="J26" s="40">
        <v>219.7</v>
      </c>
      <c r="K26" s="40">
        <v>195.7</v>
      </c>
      <c r="L26" s="40">
        <v>218.9</v>
      </c>
      <c r="M26" s="40">
        <v>244.4</v>
      </c>
    </row>
    <row r="27" spans="1:13" x14ac:dyDescent="0.25">
      <c r="A27" s="32" t="s">
        <v>38</v>
      </c>
      <c r="B27" s="40">
        <v>196.6</v>
      </c>
      <c r="C27" s="40">
        <v>246.1</v>
      </c>
      <c r="D27" s="40">
        <v>223.1</v>
      </c>
      <c r="E27" s="40">
        <v>178.5</v>
      </c>
      <c r="F27" s="40">
        <v>231</v>
      </c>
      <c r="G27" s="40">
        <v>172.4</v>
      </c>
      <c r="H27" s="40">
        <v>216.7</v>
      </c>
      <c r="I27" s="40">
        <v>174.6</v>
      </c>
      <c r="J27" s="40">
        <v>224.2</v>
      </c>
      <c r="K27" s="40">
        <v>202.2</v>
      </c>
      <c r="L27" s="40">
        <v>219.6</v>
      </c>
      <c r="M27" s="40">
        <v>243.1</v>
      </c>
    </row>
    <row r="28" spans="1:13" x14ac:dyDescent="0.25">
      <c r="A28" s="32" t="s">
        <v>39</v>
      </c>
      <c r="B28" s="40">
        <v>197.3</v>
      </c>
      <c r="C28" s="40">
        <v>256.7</v>
      </c>
      <c r="D28" s="40">
        <v>224.6</v>
      </c>
      <c r="E28" s="40">
        <v>183.5</v>
      </c>
      <c r="F28" s="40">
        <v>241.1</v>
      </c>
      <c r="G28" s="40">
        <v>200.1</v>
      </c>
      <c r="H28" s="40">
        <v>224.1</v>
      </c>
      <c r="I28" s="40">
        <v>169.6</v>
      </c>
      <c r="J28" s="40">
        <v>224.4</v>
      </c>
      <c r="K28" s="40">
        <v>206.3</v>
      </c>
      <c r="L28" s="40">
        <v>234.7</v>
      </c>
      <c r="M28" s="40">
        <v>277.2</v>
      </c>
    </row>
    <row r="29" spans="1:13" x14ac:dyDescent="0.25">
      <c r="A29" s="32" t="s">
        <v>40</v>
      </c>
      <c r="B29" s="40">
        <v>194.7</v>
      </c>
      <c r="C29" s="40">
        <v>256.10000000000002</v>
      </c>
      <c r="D29" s="40">
        <v>225</v>
      </c>
      <c r="E29" s="40">
        <v>191.4</v>
      </c>
      <c r="F29" s="40">
        <v>237.5</v>
      </c>
      <c r="G29" s="40">
        <v>215</v>
      </c>
      <c r="H29" s="40">
        <v>216.1</v>
      </c>
      <c r="I29" s="40">
        <v>165.3</v>
      </c>
      <c r="J29" s="40">
        <v>222.5</v>
      </c>
      <c r="K29" s="40">
        <v>202.3</v>
      </c>
      <c r="L29" s="40">
        <v>235</v>
      </c>
      <c r="M29" s="40">
        <v>278</v>
      </c>
    </row>
    <row r="30" spans="1:13" x14ac:dyDescent="0.25">
      <c r="A30" s="32" t="s">
        <v>41</v>
      </c>
      <c r="B30" s="40">
        <v>193.8</v>
      </c>
      <c r="C30" s="40">
        <v>259.10000000000002</v>
      </c>
      <c r="D30" s="40">
        <v>224.9</v>
      </c>
      <c r="E30" s="40">
        <v>193.7</v>
      </c>
      <c r="F30" s="40">
        <v>240.9</v>
      </c>
      <c r="G30" s="40">
        <v>246.4</v>
      </c>
      <c r="H30" s="40">
        <v>214.6</v>
      </c>
      <c r="I30" s="40">
        <v>163.69999999999999</v>
      </c>
      <c r="J30" s="40">
        <v>222.4</v>
      </c>
      <c r="K30" s="40">
        <v>203.8</v>
      </c>
      <c r="L30" s="40">
        <v>235</v>
      </c>
      <c r="M30" s="40">
        <v>287.3</v>
      </c>
    </row>
    <row r="31" spans="1:13" x14ac:dyDescent="0.25">
      <c r="A31" s="32" t="s">
        <v>42</v>
      </c>
      <c r="B31" s="40">
        <v>194.1</v>
      </c>
      <c r="C31" s="40">
        <v>263.39999999999998</v>
      </c>
      <c r="D31" s="40">
        <v>224.3</v>
      </c>
      <c r="E31" s="40">
        <v>193.2</v>
      </c>
      <c r="F31" s="40">
        <v>241.9</v>
      </c>
      <c r="G31" s="40">
        <v>241.2</v>
      </c>
      <c r="H31" s="40">
        <v>177</v>
      </c>
      <c r="I31" s="40">
        <v>166.5</v>
      </c>
      <c r="J31" s="40">
        <v>223.5</v>
      </c>
      <c r="K31" s="40">
        <v>208.4</v>
      </c>
      <c r="L31" s="40">
        <v>238.4</v>
      </c>
      <c r="M31" s="40">
        <v>295.89999999999998</v>
      </c>
    </row>
    <row r="32" spans="1:13" x14ac:dyDescent="0.25">
      <c r="A32" s="32" t="s">
        <v>43</v>
      </c>
      <c r="B32" s="40">
        <v>194.4</v>
      </c>
      <c r="C32" s="40">
        <v>280.39999999999998</v>
      </c>
      <c r="D32" s="40">
        <v>224.2</v>
      </c>
      <c r="E32" s="40">
        <v>199.9</v>
      </c>
      <c r="F32" s="40">
        <v>240.1</v>
      </c>
      <c r="G32" s="40">
        <v>230.8</v>
      </c>
      <c r="H32" s="40">
        <v>177.3</v>
      </c>
      <c r="I32" s="40">
        <v>168.1</v>
      </c>
      <c r="J32" s="40">
        <v>229.6</v>
      </c>
      <c r="K32" s="40">
        <v>208.4</v>
      </c>
      <c r="L32" s="40">
        <v>240.4</v>
      </c>
      <c r="M32" s="40">
        <v>290.2</v>
      </c>
    </row>
    <row r="33" spans="1:13" x14ac:dyDescent="0.25">
      <c r="A33" s="32" t="s">
        <v>44</v>
      </c>
      <c r="B33" s="40">
        <v>195.5</v>
      </c>
      <c r="C33" s="40">
        <v>283.39999999999998</v>
      </c>
      <c r="D33" s="40">
        <v>224.2</v>
      </c>
      <c r="E33" s="40">
        <v>218.7</v>
      </c>
      <c r="F33" s="40">
        <v>238.2</v>
      </c>
      <c r="G33" s="40">
        <v>204.4</v>
      </c>
      <c r="H33" s="40">
        <v>178.8</v>
      </c>
      <c r="I33" s="40">
        <v>170.8</v>
      </c>
      <c r="J33" s="40">
        <v>232.7</v>
      </c>
      <c r="K33" s="40">
        <v>208.3</v>
      </c>
      <c r="L33" s="40">
        <v>238.6</v>
      </c>
      <c r="M33" s="40">
        <v>297.5</v>
      </c>
    </row>
    <row r="34" spans="1:13" x14ac:dyDescent="0.25">
      <c r="A34" s="33" t="s">
        <v>45</v>
      </c>
      <c r="B34" s="41">
        <v>195.5</v>
      </c>
      <c r="C34" s="41">
        <v>282.3</v>
      </c>
      <c r="D34" s="41">
        <v>224.9</v>
      </c>
      <c r="E34" s="41">
        <v>218.9</v>
      </c>
      <c r="F34" s="41">
        <v>244.3</v>
      </c>
      <c r="G34" s="41">
        <v>196.6</v>
      </c>
      <c r="H34" s="41">
        <v>178.3</v>
      </c>
      <c r="I34" s="41">
        <v>171.5</v>
      </c>
      <c r="J34" s="41">
        <v>239.2</v>
      </c>
      <c r="K34" s="41">
        <v>208.4</v>
      </c>
      <c r="L34" s="41">
        <v>237.9</v>
      </c>
      <c r="M34" s="41">
        <v>304.89999999999998</v>
      </c>
    </row>
  </sheetData>
  <mergeCells count="17">
    <mergeCell ref="M6:M7"/>
    <mergeCell ref="G6:G7"/>
    <mergeCell ref="H6:H7"/>
    <mergeCell ref="I6:I7"/>
    <mergeCell ref="J6:J7"/>
    <mergeCell ref="K6:K7"/>
    <mergeCell ref="L6:L7"/>
    <mergeCell ref="A1:M1"/>
    <mergeCell ref="A2:M2"/>
    <mergeCell ref="A3:M3"/>
    <mergeCell ref="A5:A7"/>
    <mergeCell ref="B5:M5"/>
    <mergeCell ref="B6:B7"/>
    <mergeCell ref="C6:C7"/>
    <mergeCell ref="D6:D7"/>
    <mergeCell ref="E6:E7"/>
    <mergeCell ref="F6:F7"/>
  </mergeCells>
  <printOptions horizontalCentered="1"/>
  <pageMargins left="0.7" right="0.7" top="0.75" bottom="0.75" header="0.3" footer="0.3"/>
  <pageSetup paperSize="9" scale="95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F2D821-771E-492A-837A-E2903DE5E229}">
  <dimension ref="A1:G36"/>
  <sheetViews>
    <sheetView tabSelected="1" view="pageBreakPreview" topLeftCell="A8" zoomScale="60" workbookViewId="0">
      <selection activeCell="N5" sqref="N5"/>
    </sheetView>
  </sheetViews>
  <sheetFormatPr defaultRowHeight="15" x14ac:dyDescent="0.25"/>
  <cols>
    <col min="6" max="6" width="11.85546875" customWidth="1"/>
  </cols>
  <sheetData>
    <row r="1" spans="1:7" ht="16.5" x14ac:dyDescent="0.25">
      <c r="A1" s="2" t="s">
        <v>48</v>
      </c>
      <c r="B1" s="2"/>
      <c r="C1" s="2"/>
      <c r="D1" s="2"/>
      <c r="E1" s="2"/>
      <c r="F1" s="2"/>
      <c r="G1" s="2"/>
    </row>
    <row r="2" spans="1:7" ht="16.5" x14ac:dyDescent="0.25">
      <c r="A2" s="3" t="s">
        <v>4</v>
      </c>
      <c r="B2" s="3"/>
      <c r="C2" s="3"/>
      <c r="D2" s="3"/>
      <c r="E2" s="3"/>
      <c r="F2" s="3"/>
      <c r="G2" s="3"/>
    </row>
    <row r="3" spans="1:7" ht="16.5" x14ac:dyDescent="0.25">
      <c r="A3" s="3" t="s">
        <v>5</v>
      </c>
      <c r="B3" s="3"/>
      <c r="C3" s="3"/>
      <c r="D3" s="3"/>
      <c r="E3" s="3"/>
      <c r="F3" s="3"/>
      <c r="G3" s="3"/>
    </row>
    <row r="4" spans="1:7" x14ac:dyDescent="0.25">
      <c r="A4" s="42"/>
      <c r="B4" s="42"/>
      <c r="C4" s="42"/>
      <c r="D4" s="42"/>
    </row>
    <row r="5" spans="1:7" x14ac:dyDescent="0.25">
      <c r="A5" s="26" t="s">
        <v>49</v>
      </c>
      <c r="B5" s="26" t="s">
        <v>50</v>
      </c>
      <c r="C5" s="26" t="s">
        <v>51</v>
      </c>
      <c r="D5" s="26" t="s">
        <v>52</v>
      </c>
      <c r="E5" s="26" t="s">
        <v>53</v>
      </c>
      <c r="F5" s="27" t="s">
        <v>54</v>
      </c>
      <c r="G5" s="5" t="s">
        <v>55</v>
      </c>
    </row>
    <row r="6" spans="1:7" x14ac:dyDescent="0.25">
      <c r="A6" s="28"/>
      <c r="B6" s="28"/>
      <c r="C6" s="28"/>
      <c r="D6" s="28"/>
      <c r="E6" s="28"/>
      <c r="F6" s="12"/>
      <c r="G6" s="7"/>
    </row>
    <row r="7" spans="1:7" ht="30.75" customHeight="1" x14ac:dyDescent="0.25">
      <c r="A7" s="28"/>
      <c r="B7" s="28"/>
      <c r="C7" s="28"/>
      <c r="D7" s="29"/>
      <c r="E7" s="28"/>
      <c r="F7" s="12"/>
      <c r="G7" s="7"/>
    </row>
    <row r="8" spans="1:7" x14ac:dyDescent="0.25">
      <c r="A8" s="13" t="s">
        <v>20</v>
      </c>
      <c r="B8" s="43" t="s">
        <v>56</v>
      </c>
      <c r="C8" s="43" t="s">
        <v>57</v>
      </c>
      <c r="D8" s="43" t="s">
        <v>58</v>
      </c>
      <c r="E8" s="43" t="s">
        <v>59</v>
      </c>
      <c r="F8" s="43" t="s">
        <v>60</v>
      </c>
      <c r="G8" s="43" t="s">
        <v>61</v>
      </c>
    </row>
    <row r="9" spans="1:7" x14ac:dyDescent="0.25">
      <c r="A9" s="38" t="s">
        <v>66</v>
      </c>
      <c r="B9" s="44"/>
      <c r="C9" s="44"/>
      <c r="D9" s="44"/>
      <c r="E9" s="44"/>
      <c r="F9" s="44"/>
      <c r="G9" s="44"/>
    </row>
    <row r="10" spans="1:7" x14ac:dyDescent="0.25">
      <c r="A10" s="32" t="s">
        <v>34</v>
      </c>
      <c r="B10" s="45">
        <v>198.6</v>
      </c>
      <c r="C10" s="45">
        <v>163.1</v>
      </c>
      <c r="D10" s="45">
        <v>165.5</v>
      </c>
      <c r="E10" s="45">
        <v>199.1</v>
      </c>
      <c r="F10" s="45">
        <v>154</v>
      </c>
      <c r="G10" s="45">
        <v>175.9</v>
      </c>
    </row>
    <row r="11" spans="1:7" x14ac:dyDescent="0.25">
      <c r="A11" s="32" t="s">
        <v>35</v>
      </c>
      <c r="B11" s="45">
        <v>197.7</v>
      </c>
      <c r="C11" s="45">
        <v>163.1</v>
      </c>
      <c r="D11" s="45">
        <v>165.7</v>
      </c>
      <c r="E11" s="45">
        <v>199.1</v>
      </c>
      <c r="F11" s="45">
        <v>154.1</v>
      </c>
      <c r="G11" s="45">
        <v>175.7</v>
      </c>
    </row>
    <row r="12" spans="1:7" x14ac:dyDescent="0.25">
      <c r="A12" s="32" t="s">
        <v>36</v>
      </c>
      <c r="B12" s="45">
        <v>195.2</v>
      </c>
      <c r="C12" s="45">
        <v>164.6</v>
      </c>
      <c r="D12" s="45">
        <v>167.1</v>
      </c>
      <c r="E12" s="45">
        <v>199.1</v>
      </c>
      <c r="F12" s="45">
        <v>154.19999999999999</v>
      </c>
      <c r="G12" s="45">
        <v>175</v>
      </c>
    </row>
    <row r="13" spans="1:7" x14ac:dyDescent="0.25">
      <c r="A13" s="32" t="s">
        <v>37</v>
      </c>
      <c r="B13" s="45">
        <v>195</v>
      </c>
      <c r="C13" s="45">
        <v>164.6</v>
      </c>
      <c r="D13" s="45">
        <v>167.1</v>
      </c>
      <c r="E13" s="45">
        <v>199.1</v>
      </c>
      <c r="F13" s="45">
        <v>154.4</v>
      </c>
      <c r="G13" s="45">
        <v>175</v>
      </c>
    </row>
    <row r="14" spans="1:7" x14ac:dyDescent="0.25">
      <c r="A14" s="32" t="s">
        <v>38</v>
      </c>
      <c r="B14" s="45">
        <v>199.5</v>
      </c>
      <c r="C14" s="45">
        <v>165.9</v>
      </c>
      <c r="D14" s="45">
        <v>167.3</v>
      </c>
      <c r="E14" s="45">
        <v>199.1</v>
      </c>
      <c r="F14" s="45">
        <v>154.5</v>
      </c>
      <c r="G14" s="45">
        <v>176.8</v>
      </c>
    </row>
    <row r="15" spans="1:7" x14ac:dyDescent="0.25">
      <c r="A15" s="32" t="s">
        <v>39</v>
      </c>
      <c r="B15" s="45">
        <v>203.5</v>
      </c>
      <c r="C15" s="45">
        <v>167.2</v>
      </c>
      <c r="D15" s="45">
        <v>173</v>
      </c>
      <c r="E15" s="45">
        <v>204.9</v>
      </c>
      <c r="F15" s="45">
        <v>160.19999999999999</v>
      </c>
      <c r="G15" s="45">
        <v>181.5</v>
      </c>
    </row>
    <row r="16" spans="1:7" x14ac:dyDescent="0.25">
      <c r="A16" s="32" t="s">
        <v>40</v>
      </c>
      <c r="B16" s="45">
        <v>207.7</v>
      </c>
      <c r="C16" s="45">
        <v>168.3</v>
      </c>
      <c r="D16" s="45">
        <v>175.6</v>
      </c>
      <c r="E16" s="45">
        <v>204.9</v>
      </c>
      <c r="F16" s="45">
        <v>160.69999999999999</v>
      </c>
      <c r="G16" s="45">
        <v>183.4</v>
      </c>
    </row>
    <row r="17" spans="1:7" x14ac:dyDescent="0.25">
      <c r="A17" s="32" t="s">
        <v>41</v>
      </c>
      <c r="B17" s="45">
        <v>207.5</v>
      </c>
      <c r="C17" s="45">
        <v>168.3</v>
      </c>
      <c r="D17" s="45">
        <v>175.7</v>
      </c>
      <c r="E17" s="45">
        <v>204.9</v>
      </c>
      <c r="F17" s="45">
        <v>161</v>
      </c>
      <c r="G17" s="45">
        <v>183.5</v>
      </c>
    </row>
    <row r="18" spans="1:7" x14ac:dyDescent="0.25">
      <c r="A18" s="32" t="s">
        <v>42</v>
      </c>
      <c r="B18" s="45">
        <v>208.5</v>
      </c>
      <c r="C18" s="45">
        <v>171.1</v>
      </c>
      <c r="D18" s="45">
        <v>176.7</v>
      </c>
      <c r="E18" s="45">
        <v>204.9</v>
      </c>
      <c r="F18" s="45">
        <v>161</v>
      </c>
      <c r="G18" s="45">
        <v>184.2</v>
      </c>
    </row>
    <row r="19" spans="1:7" x14ac:dyDescent="0.25">
      <c r="A19" s="32" t="s">
        <v>43</v>
      </c>
      <c r="B19" s="45">
        <v>207.7</v>
      </c>
      <c r="C19" s="45">
        <v>172.8</v>
      </c>
      <c r="D19" s="45">
        <v>177.6</v>
      </c>
      <c r="E19" s="45">
        <v>204.9</v>
      </c>
      <c r="F19" s="45">
        <v>161.1</v>
      </c>
      <c r="G19" s="45">
        <v>184.1</v>
      </c>
    </row>
    <row r="20" spans="1:7" x14ac:dyDescent="0.25">
      <c r="A20" s="32" t="s">
        <v>44</v>
      </c>
      <c r="B20" s="45">
        <v>207.4</v>
      </c>
      <c r="C20" s="45">
        <v>173.1</v>
      </c>
      <c r="D20" s="45">
        <v>178.4</v>
      </c>
      <c r="E20" s="45">
        <v>204.9</v>
      </c>
      <c r="F20" s="45">
        <v>161</v>
      </c>
      <c r="G20" s="45">
        <v>184</v>
      </c>
    </row>
    <row r="21" spans="1:7" x14ac:dyDescent="0.25">
      <c r="A21" s="32" t="s">
        <v>45</v>
      </c>
      <c r="B21" s="45">
        <v>207.7</v>
      </c>
      <c r="C21" s="45">
        <v>173.6</v>
      </c>
      <c r="D21" s="45">
        <v>180.4</v>
      </c>
      <c r="E21" s="45">
        <v>216.2</v>
      </c>
      <c r="F21" s="45">
        <v>162.80000000000001</v>
      </c>
      <c r="G21" s="45">
        <v>186.1</v>
      </c>
    </row>
    <row r="22" spans="1:7" x14ac:dyDescent="0.25">
      <c r="A22" s="38" t="s">
        <v>67</v>
      </c>
      <c r="B22" s="44"/>
      <c r="C22" s="44"/>
      <c r="D22" s="44"/>
      <c r="E22" s="44"/>
      <c r="F22" s="44"/>
      <c r="G22" s="44"/>
    </row>
    <row r="23" spans="1:7" x14ac:dyDescent="0.25">
      <c r="A23" s="32" t="s">
        <v>34</v>
      </c>
      <c r="B23" s="45">
        <v>210.5</v>
      </c>
      <c r="C23" s="45">
        <v>173.6</v>
      </c>
      <c r="D23" s="45">
        <v>180.7</v>
      </c>
      <c r="E23" s="45">
        <v>216.2</v>
      </c>
      <c r="F23" s="45">
        <v>162.9</v>
      </c>
      <c r="G23" s="45">
        <v>187.2</v>
      </c>
    </row>
    <row r="24" spans="1:7" x14ac:dyDescent="0.25">
      <c r="A24" s="32" t="s">
        <v>35</v>
      </c>
      <c r="B24" s="45">
        <v>211.2</v>
      </c>
      <c r="C24" s="45">
        <v>173.6</v>
      </c>
      <c r="D24" s="45">
        <v>181.1</v>
      </c>
      <c r="E24" s="45">
        <v>216.2</v>
      </c>
      <c r="F24" s="45">
        <v>162.80000000000001</v>
      </c>
      <c r="G24" s="45">
        <v>187.4</v>
      </c>
    </row>
    <row r="25" spans="1:7" x14ac:dyDescent="0.25">
      <c r="A25" s="32" t="s">
        <v>36</v>
      </c>
      <c r="B25" s="45">
        <v>206.9</v>
      </c>
      <c r="C25" s="45">
        <v>173.6</v>
      </c>
      <c r="D25" s="45">
        <v>181.8</v>
      </c>
      <c r="E25" s="45">
        <v>216.2</v>
      </c>
      <c r="F25" s="45">
        <v>164.1</v>
      </c>
      <c r="G25" s="45">
        <v>186.4</v>
      </c>
    </row>
    <row r="26" spans="1:7" x14ac:dyDescent="0.25">
      <c r="A26" s="32" t="s">
        <v>37</v>
      </c>
      <c r="B26" s="45">
        <v>204.4</v>
      </c>
      <c r="C26" s="45">
        <v>173.8</v>
      </c>
      <c r="D26" s="45">
        <v>183.1</v>
      </c>
      <c r="E26" s="45">
        <v>216.2</v>
      </c>
      <c r="F26" s="45">
        <v>164.2</v>
      </c>
      <c r="G26" s="45">
        <v>185.6</v>
      </c>
    </row>
    <row r="27" spans="1:7" x14ac:dyDescent="0.25">
      <c r="A27" s="32" t="s">
        <v>38</v>
      </c>
      <c r="B27" s="45">
        <v>207.9</v>
      </c>
      <c r="C27" s="45">
        <v>174.4</v>
      </c>
      <c r="D27" s="45">
        <v>183</v>
      </c>
      <c r="E27" s="45">
        <v>216.2</v>
      </c>
      <c r="F27" s="45">
        <v>164.6</v>
      </c>
      <c r="G27" s="45">
        <v>187.1</v>
      </c>
    </row>
    <row r="28" spans="1:7" x14ac:dyDescent="0.25">
      <c r="A28" s="32" t="s">
        <v>39</v>
      </c>
      <c r="B28" s="45">
        <v>214.4</v>
      </c>
      <c r="C28" s="45">
        <v>175.9</v>
      </c>
      <c r="D28" s="45">
        <v>188.8</v>
      </c>
      <c r="E28" s="45">
        <v>226.8</v>
      </c>
      <c r="F28" s="45">
        <v>178.4</v>
      </c>
      <c r="G28" s="45">
        <v>197.5</v>
      </c>
    </row>
    <row r="29" spans="1:7" x14ac:dyDescent="0.25">
      <c r="A29" s="32" t="s">
        <v>40</v>
      </c>
      <c r="B29" s="46">
        <v>218.3</v>
      </c>
      <c r="C29" s="46">
        <v>175.9</v>
      </c>
      <c r="D29" s="46">
        <v>191.1</v>
      </c>
      <c r="E29" s="46">
        <v>226.8</v>
      </c>
      <c r="F29" s="46">
        <v>178.2</v>
      </c>
      <c r="G29" s="46">
        <v>197.8</v>
      </c>
    </row>
    <row r="30" spans="1:7" x14ac:dyDescent="0.25">
      <c r="A30" s="32" t="s">
        <v>41</v>
      </c>
      <c r="B30" s="46">
        <v>223.4</v>
      </c>
      <c r="C30" s="46">
        <v>175.9</v>
      </c>
      <c r="D30" s="46">
        <v>191.9</v>
      </c>
      <c r="E30" s="46">
        <v>226.8</v>
      </c>
      <c r="F30" s="46">
        <v>178.4</v>
      </c>
      <c r="G30" s="46">
        <v>199.8</v>
      </c>
    </row>
    <row r="31" spans="1:7" x14ac:dyDescent="0.25">
      <c r="A31" s="32" t="s">
        <v>42</v>
      </c>
      <c r="B31" s="46">
        <v>222.6</v>
      </c>
      <c r="C31" s="46">
        <v>175.9</v>
      </c>
      <c r="D31" s="46">
        <v>193.1</v>
      </c>
      <c r="E31" s="46">
        <v>226.8</v>
      </c>
      <c r="F31" s="46">
        <v>179.7</v>
      </c>
      <c r="G31" s="46">
        <v>200.1</v>
      </c>
    </row>
    <row r="32" spans="1:7" x14ac:dyDescent="0.25">
      <c r="A32" s="32" t="s">
        <v>43</v>
      </c>
      <c r="B32" s="46">
        <v>222.5</v>
      </c>
      <c r="C32" s="46">
        <v>175.9</v>
      </c>
      <c r="D32" s="47">
        <v>193</v>
      </c>
      <c r="E32" s="46">
        <v>226.8</v>
      </c>
      <c r="F32" s="46">
        <v>179.9</v>
      </c>
      <c r="G32" s="46">
        <v>200.1</v>
      </c>
    </row>
    <row r="33" spans="1:7" x14ac:dyDescent="0.25">
      <c r="A33" s="32" t="s">
        <v>44</v>
      </c>
      <c r="B33" s="47">
        <v>221</v>
      </c>
      <c r="C33" s="46">
        <v>175.9</v>
      </c>
      <c r="D33" s="46">
        <v>194.3</v>
      </c>
      <c r="E33" s="46">
        <v>226.8</v>
      </c>
      <c r="F33" s="47">
        <v>180</v>
      </c>
      <c r="G33" s="46">
        <v>199.7</v>
      </c>
    </row>
    <row r="34" spans="1:7" x14ac:dyDescent="0.25">
      <c r="A34" s="33" t="s">
        <v>45</v>
      </c>
      <c r="B34" s="48">
        <v>221.5</v>
      </c>
      <c r="C34" s="48">
        <v>175.9</v>
      </c>
      <c r="D34" s="48">
        <v>197.1</v>
      </c>
      <c r="E34" s="48">
        <v>240.4</v>
      </c>
      <c r="F34" s="48">
        <v>185.8</v>
      </c>
      <c r="G34" s="48">
        <v>203.7</v>
      </c>
    </row>
    <row r="35" spans="1:7" x14ac:dyDescent="0.25">
      <c r="E35" s="49" t="s">
        <v>70</v>
      </c>
      <c r="F35" s="49"/>
      <c r="G35" s="49"/>
    </row>
    <row r="36" spans="1:7" x14ac:dyDescent="0.25">
      <c r="E36" s="50" t="s">
        <v>71</v>
      </c>
      <c r="F36" s="50"/>
      <c r="G36" s="50"/>
    </row>
  </sheetData>
  <mergeCells count="12">
    <mergeCell ref="E35:G35"/>
    <mergeCell ref="E36:G36"/>
    <mergeCell ref="A1:G1"/>
    <mergeCell ref="A2:G2"/>
    <mergeCell ref="A3:G3"/>
    <mergeCell ref="A5:A7"/>
    <mergeCell ref="B5:B7"/>
    <mergeCell ref="C5:C7"/>
    <mergeCell ref="D5:D7"/>
    <mergeCell ref="E5:E7"/>
    <mergeCell ref="F5:F7"/>
    <mergeCell ref="G5:G7"/>
  </mergeCells>
  <printOptions horizontalCentered="1"/>
  <pageMargins left="0.7" right="0.7" top="0.75" bottom="0.75" header="0.3" footer="0.3"/>
  <pageSetup paperSize="9" scale="89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Kutools for Excel</vt:lpstr>
      <vt:lpstr>T-21.3(1)</vt:lpstr>
      <vt:lpstr>T-21.3(2)</vt:lpstr>
      <vt:lpstr>T-21.3(3)</vt:lpstr>
      <vt:lpstr>T-21.3(4)</vt:lpstr>
      <vt:lpstr>Index_Sheet_Kutools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MUDIT</dc:creator>
  <cp:lastModifiedBy>MUDIT</cp:lastModifiedBy>
  <dcterms:created xsi:type="dcterms:W3CDTF">2019-06-13T08:13:40Z</dcterms:created>
  <dcterms:modified xsi:type="dcterms:W3CDTF">2019-06-13T08:13:45Z</dcterms:modified>
</cp:coreProperties>
</file>