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3\"/>
    </mc:Choice>
  </mc:AlternateContent>
  <xr:revisionPtr revIDLastSave="0" documentId="13_ncr:1_{46CCBA0F-982D-4174-BA91-C79BDC78D4B2}" xr6:coauthVersionLast="43" xr6:coauthVersionMax="43" xr10:uidLastSave="{00000000-0000-0000-0000-000000000000}"/>
  <bookViews>
    <workbookView xWindow="6675" yWindow="4665" windowWidth="21600" windowHeight="11010" activeTab="1" xr2:uid="{5BC2D41E-36FE-4738-95FB-AE6AF2FD1AD7}"/>
  </bookViews>
  <sheets>
    <sheet name="T-23.3" sheetId="1" r:id="rId1"/>
    <sheet name="23.3 contd" sheetId="2" r:id="rId2"/>
  </sheets>
  <definedNames>
    <definedName name="_xlnm.Print_Area" localSheetId="0">'T-23.3'!$A$1:$F$46,#REF!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" i="1" l="1"/>
  <c r="D45" i="1"/>
  <c r="C45" i="1"/>
</calcChain>
</file>

<file path=xl/sharedStrings.xml><?xml version="1.0" encoding="utf-8"?>
<sst xmlns="http://schemas.openxmlformats.org/spreadsheetml/2006/main" count="106" uniqueCount="94">
  <si>
    <t>TABLE 23.3</t>
  </si>
  <si>
    <r>
      <t>Outlay and Expenditure under the 12</t>
    </r>
    <r>
      <rPr>
        <b/>
        <vertAlign val="superscript"/>
        <sz val="11"/>
        <rFont val="Arial Narrow"/>
        <family val="2"/>
      </rPr>
      <t xml:space="preserve">th </t>
    </r>
    <r>
      <rPr>
        <b/>
        <sz val="11"/>
        <rFont val="Arial Narrow"/>
        <family val="2"/>
      </rPr>
      <t>Five-Year Plan( 2012-17 ) in West  Bengal</t>
    </r>
  </si>
  <si>
    <r>
      <t>(</t>
    </r>
    <r>
      <rPr>
        <sz val="9"/>
        <rFont val="Rupee Foradian"/>
        <family val="2"/>
      </rPr>
      <t>`</t>
    </r>
    <r>
      <rPr>
        <sz val="9"/>
        <rFont val="Arial Narrow"/>
        <family val="2"/>
      </rPr>
      <t xml:space="preserve"> In Crore)</t>
    </r>
  </si>
  <si>
    <t>Projected</t>
  </si>
  <si>
    <t>Expenditure</t>
  </si>
  <si>
    <t>Different  Heads</t>
  </si>
  <si>
    <t>Outlay-12th Plan</t>
  </si>
  <si>
    <t>2012-13</t>
  </si>
  <si>
    <t>2013-14</t>
  </si>
  <si>
    <t>2014-15</t>
  </si>
  <si>
    <t>( 2012 - 17 )</t>
  </si>
  <si>
    <t>( Actual )</t>
  </si>
  <si>
    <t>(Actual)</t>
  </si>
  <si>
    <t>Total Economic Services (I-IX)</t>
  </si>
  <si>
    <t>I.</t>
  </si>
  <si>
    <t>Agriculture &amp; Allied Activities</t>
  </si>
  <si>
    <t>Crop Husbandry</t>
  </si>
  <si>
    <t>Soil &amp; Water Conservation</t>
  </si>
  <si>
    <t>Animal Husbandry</t>
  </si>
  <si>
    <t>Dairy Development</t>
  </si>
  <si>
    <t>Fisheries</t>
  </si>
  <si>
    <t>Forestry &amp; Wild Life</t>
  </si>
  <si>
    <t>Food, Storage &amp; Warehousing</t>
  </si>
  <si>
    <t>Agricultural Research &amp; Education</t>
  </si>
  <si>
    <t>Agricultural Financial Institutions</t>
  </si>
  <si>
    <t>Co-operation</t>
  </si>
  <si>
    <t>Others</t>
  </si>
  <si>
    <t>II.</t>
  </si>
  <si>
    <t>Rural Development</t>
  </si>
  <si>
    <t>Special Programmes for Rural Development</t>
  </si>
  <si>
    <t>Rural Employment</t>
  </si>
  <si>
    <t>Land Reforms</t>
  </si>
  <si>
    <t>Other Rural Development Programmes</t>
  </si>
  <si>
    <t>III.</t>
  </si>
  <si>
    <t>Special Areas Programme</t>
  </si>
  <si>
    <t>IV.</t>
  </si>
  <si>
    <t>Irrigation and Flood Control</t>
  </si>
  <si>
    <t>Major and Medium Irrigation</t>
  </si>
  <si>
    <t>Minor Irrigation</t>
  </si>
  <si>
    <t>Command Area Development Programme</t>
  </si>
  <si>
    <t>Flood Control</t>
  </si>
  <si>
    <t>V.</t>
  </si>
  <si>
    <t>Energy</t>
  </si>
  <si>
    <t>Power</t>
  </si>
  <si>
    <t>Non Conventional Sources of Energy</t>
  </si>
  <si>
    <t>VI.</t>
  </si>
  <si>
    <t>Industry &amp; Minerals</t>
  </si>
  <si>
    <t>Villages &amp; Small Industries</t>
  </si>
  <si>
    <t>Industries(other than Village &amp; Small Industries)</t>
  </si>
  <si>
    <t>Mining</t>
  </si>
  <si>
    <t>VII.</t>
  </si>
  <si>
    <t>Transport</t>
  </si>
  <si>
    <t>Roads &amp; Bridges</t>
  </si>
  <si>
    <t>Road Transport</t>
  </si>
  <si>
    <t>Inland Water Transport</t>
  </si>
  <si>
    <t>Other Transport</t>
  </si>
  <si>
    <t>Total</t>
  </si>
  <si>
    <t>VIII.</t>
  </si>
  <si>
    <t>Science, Technology &amp; Environment</t>
  </si>
  <si>
    <t>IX.</t>
  </si>
  <si>
    <t>General Economic Services</t>
  </si>
  <si>
    <t>Secretariat Economic Services</t>
  </si>
  <si>
    <t>Tourism</t>
  </si>
  <si>
    <t>Surveys &amp; Statistics</t>
  </si>
  <si>
    <t>District Planning</t>
  </si>
  <si>
    <t>Other General Economic Services</t>
  </si>
  <si>
    <t>X.</t>
  </si>
  <si>
    <t>Social Services</t>
  </si>
  <si>
    <t>General Education</t>
  </si>
  <si>
    <t>Technical Education</t>
  </si>
  <si>
    <t>Sports &amp; Youth Services</t>
  </si>
  <si>
    <t>Art &amp; Culture</t>
  </si>
  <si>
    <t>Medical &amp; Public Health(incl. ESI, Family Welfare)</t>
  </si>
  <si>
    <t>Water Supply &amp; Sanitation</t>
  </si>
  <si>
    <t>Housing (including Police Housing)</t>
  </si>
  <si>
    <t>Urban Development(incl. State Capital Projects)</t>
  </si>
  <si>
    <t>Information &amp; Publicity</t>
  </si>
  <si>
    <t>Welfare of SC, ST &amp; OBC</t>
  </si>
  <si>
    <t>Labour &amp; Employment</t>
  </si>
  <si>
    <t>Social Security &amp; Welfare</t>
  </si>
  <si>
    <t>Nutrition</t>
  </si>
  <si>
    <t>Other Social Services</t>
  </si>
  <si>
    <t>XI.</t>
  </si>
  <si>
    <t>General Services</t>
  </si>
  <si>
    <t>G R A N D    T O T A L (I-XI)</t>
  </si>
  <si>
    <t>Mid-year Population( In thousand )</t>
  </si>
  <si>
    <t>Per Capita Plan Expenditure ( In Rs. )</t>
  </si>
  <si>
    <t>Sources: 1) Finance(Budget) Deptt.</t>
  </si>
  <si>
    <t xml:space="preserve">                       Government of West Bengal</t>
  </si>
  <si>
    <t xml:space="preserve">                   2) Annual Plan, Development</t>
  </si>
  <si>
    <t xml:space="preserve">                        &amp; planning Department,</t>
  </si>
  <si>
    <t xml:space="preserve">                        Government of West Bengal.</t>
  </si>
  <si>
    <r>
      <t>Outlay and Expenditure under the12</t>
    </r>
    <r>
      <rPr>
        <b/>
        <vertAlign val="superscript"/>
        <sz val="11"/>
        <rFont val="Arial Narrow"/>
        <family val="2"/>
      </rPr>
      <t xml:space="preserve">th </t>
    </r>
    <r>
      <rPr>
        <b/>
        <sz val="11"/>
        <rFont val="Arial Narrow"/>
        <family val="2"/>
      </rPr>
      <t>Five-Year Plan ( 2012-17 ) in West  Bengal</t>
    </r>
  </si>
  <si>
    <t>TABLE 23.3(Contd.)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</si>
</sst>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0_);\(0.00\)"/>
    <numFmt numFmtId="166" formatCode="0.00;[Red]0.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9"/>
      <name val="Rupee Foradian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1" fillId="0" borderId="0" xfId="1"/>
    <xf numFmtId="0" fontId="5" fillId="0" borderId="0" xfId="1" applyFont="1"/>
    <xf numFmtId="0" fontId="6" fillId="0" borderId="0" xfId="1" applyFont="1" applyAlignment="1">
      <alignment horizontal="right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 applyAlignment="1">
      <alignment horizontal="center"/>
    </xf>
    <xf numFmtId="0" fontId="5" fillId="0" borderId="7" xfId="1" applyFont="1" applyBorder="1"/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/>
    <xf numFmtId="0" fontId="5" fillId="0" borderId="3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164" fontId="5" fillId="0" borderId="10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164" fontId="1" fillId="0" borderId="10" xfId="1" applyNumberFormat="1" applyBorder="1" applyAlignment="1">
      <alignment horizontal="center"/>
    </xf>
    <xf numFmtId="2" fontId="8" fillId="0" borderId="12" xfId="1" applyNumberFormat="1" applyFont="1" applyBorder="1" applyAlignment="1">
      <alignment horizontal="right" vertical="center" indent="2"/>
    </xf>
    <xf numFmtId="0" fontId="8" fillId="0" borderId="10" xfId="1" applyFont="1" applyBorder="1" applyAlignment="1">
      <alignment horizontal="center"/>
    </xf>
    <xf numFmtId="0" fontId="8" fillId="0" borderId="4" xfId="1" applyFont="1" applyBorder="1"/>
    <xf numFmtId="0" fontId="8" fillId="0" borderId="10" xfId="1" applyFont="1" applyBorder="1"/>
    <xf numFmtId="2" fontId="8" fillId="0" borderId="11" xfId="1" applyNumberFormat="1" applyFont="1" applyBorder="1" applyAlignment="1">
      <alignment horizontal="right" vertical="center" indent="2"/>
    </xf>
    <xf numFmtId="2" fontId="8" fillId="0" borderId="10" xfId="1" applyNumberFormat="1" applyFont="1" applyBorder="1" applyAlignment="1">
      <alignment horizontal="right" vertical="center" indent="2"/>
    </xf>
    <xf numFmtId="0" fontId="5" fillId="0" borderId="10" xfId="1" applyFont="1" applyBorder="1" applyAlignment="1">
      <alignment horizontal="left" indent="2"/>
    </xf>
    <xf numFmtId="2" fontId="5" fillId="0" borderId="10" xfId="1" applyNumberFormat="1" applyFont="1" applyBorder="1" applyAlignment="1">
      <alignment horizontal="right" vertical="center" indent="2"/>
    </xf>
    <xf numFmtId="2" fontId="5" fillId="0" borderId="10" xfId="1" applyNumberFormat="1" applyFont="1" applyBorder="1" applyAlignment="1">
      <alignment horizontal="center"/>
    </xf>
    <xf numFmtId="2" fontId="8" fillId="0" borderId="6" xfId="1" applyNumberFormat="1" applyFont="1" applyBorder="1" applyAlignment="1">
      <alignment horizontal="right" vertical="center" indent="2"/>
    </xf>
    <xf numFmtId="2" fontId="5" fillId="0" borderId="6" xfId="1" applyNumberFormat="1" applyFont="1" applyBorder="1" applyAlignment="1">
      <alignment horizontal="right" vertical="center" indent="2"/>
    </xf>
    <xf numFmtId="165" fontId="5" fillId="0" borderId="10" xfId="1" applyNumberFormat="1" applyFont="1" applyBorder="1" applyAlignment="1">
      <alignment horizontal="center"/>
    </xf>
    <xf numFmtId="0" fontId="5" fillId="0" borderId="13" xfId="1" applyFont="1" applyBorder="1"/>
    <xf numFmtId="0" fontId="8" fillId="0" borderId="13" xfId="1" applyFont="1" applyBorder="1"/>
    <xf numFmtId="2" fontId="8" fillId="0" borderId="6" xfId="1" applyNumberFormat="1" applyFont="1" applyBorder="1" applyAlignment="1">
      <alignment horizontal="right" indent="2"/>
    </xf>
    <xf numFmtId="0" fontId="8" fillId="0" borderId="0" xfId="1" applyFont="1"/>
    <xf numFmtId="0" fontId="8" fillId="0" borderId="0" xfId="1" applyFont="1" applyAlignment="1">
      <alignment horizontal="center"/>
    </xf>
    <xf numFmtId="2" fontId="8" fillId="0" borderId="0" xfId="1" applyNumberFormat="1" applyFont="1" applyAlignment="1">
      <alignment horizontal="right" indent="1"/>
    </xf>
    <xf numFmtId="2" fontId="1" fillId="0" borderId="0" xfId="1" applyNumberForma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0" fontId="5" fillId="0" borderId="10" xfId="1" applyFont="1" applyBorder="1"/>
    <xf numFmtId="0" fontId="8" fillId="0" borderId="7" xfId="1" applyFont="1" applyBorder="1"/>
    <xf numFmtId="165" fontId="5" fillId="0" borderId="10" xfId="1" applyNumberFormat="1" applyFont="1" applyBorder="1"/>
    <xf numFmtId="0" fontId="9" fillId="0" borderId="10" xfId="1" applyFont="1" applyBorder="1" applyAlignment="1">
      <alignment horizontal="left"/>
    </xf>
    <xf numFmtId="2" fontId="3" fillId="0" borderId="12" xfId="1" applyNumberFormat="1" applyFont="1" applyBorder="1" applyAlignment="1">
      <alignment horizontal="right" vertical="center" indent="2"/>
    </xf>
    <xf numFmtId="165" fontId="3" fillId="0" borderId="10" xfId="1" applyNumberFormat="1" applyFont="1" applyBorder="1"/>
    <xf numFmtId="0" fontId="5" fillId="0" borderId="9" xfId="1" applyFont="1" applyBorder="1"/>
    <xf numFmtId="0" fontId="5" fillId="0" borderId="4" xfId="1" applyFont="1" applyBorder="1" applyAlignment="1">
      <alignment horizontal="left"/>
    </xf>
    <xf numFmtId="0" fontId="0" fillId="0" borderId="6" xfId="0" applyBorder="1"/>
    <xf numFmtId="0" fontId="5" fillId="0" borderId="10" xfId="1" applyFont="1" applyBorder="1" applyAlignment="1">
      <alignment horizontal="right" indent="2"/>
    </xf>
    <xf numFmtId="0" fontId="5" fillId="0" borderId="12" xfId="1" applyFont="1" applyBorder="1"/>
    <xf numFmtId="16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Normal 2" xfId="1" xr:uid="{B4A2333B-27D1-41D6-8212-9921681981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2D12-8019-45D1-83FE-41FD296529FD}">
  <sheetPr>
    <tabColor rgb="FF00B050"/>
  </sheetPr>
  <dimension ref="A1:J71"/>
  <sheetViews>
    <sheetView topLeftCell="A28" zoomScaleSheetLayoutView="100" workbookViewId="0">
      <selection activeCell="J13" sqref="J13"/>
    </sheetView>
  </sheetViews>
  <sheetFormatPr defaultRowHeight="12.75"/>
  <cols>
    <col min="1" max="1" width="5.7109375" style="1" customWidth="1"/>
    <col min="2" max="2" width="35.28515625" style="1" customWidth="1"/>
    <col min="3" max="3" width="15.28515625" style="1" bestFit="1" customWidth="1"/>
    <col min="4" max="5" width="14.85546875" style="1" bestFit="1" customWidth="1"/>
    <col min="6" max="6" width="13.42578125" style="1" bestFit="1" customWidth="1"/>
    <col min="7" max="7" width="12" style="1" bestFit="1" customWidth="1"/>
    <col min="8" max="8" width="9.140625" style="1"/>
    <col min="9" max="9" width="9.5703125" style="1" bestFit="1" customWidth="1"/>
    <col min="10" max="10" width="13.42578125" style="1" customWidth="1"/>
    <col min="11" max="256" width="9.140625" style="1"/>
    <col min="257" max="257" width="4.28515625" style="1" customWidth="1"/>
    <col min="258" max="258" width="42.42578125" style="1" customWidth="1"/>
    <col min="259" max="259" width="13.28515625" style="1" customWidth="1"/>
    <col min="260" max="261" width="13.140625" style="1" bestFit="1" customWidth="1"/>
    <col min="262" max="512" width="9.140625" style="1"/>
    <col min="513" max="513" width="4.28515625" style="1" customWidth="1"/>
    <col min="514" max="514" width="42.42578125" style="1" customWidth="1"/>
    <col min="515" max="515" width="13.28515625" style="1" customWidth="1"/>
    <col min="516" max="517" width="13.140625" style="1" bestFit="1" customWidth="1"/>
    <col min="518" max="768" width="9.140625" style="1"/>
    <col min="769" max="769" width="4.28515625" style="1" customWidth="1"/>
    <col min="770" max="770" width="42.42578125" style="1" customWidth="1"/>
    <col min="771" max="771" width="13.28515625" style="1" customWidth="1"/>
    <col min="772" max="773" width="13.140625" style="1" bestFit="1" customWidth="1"/>
    <col min="774" max="1024" width="9.140625" style="1"/>
    <col min="1025" max="1025" width="4.28515625" style="1" customWidth="1"/>
    <col min="1026" max="1026" width="42.42578125" style="1" customWidth="1"/>
    <col min="1027" max="1027" width="13.28515625" style="1" customWidth="1"/>
    <col min="1028" max="1029" width="13.140625" style="1" bestFit="1" customWidth="1"/>
    <col min="1030" max="1280" width="9.140625" style="1"/>
    <col min="1281" max="1281" width="4.28515625" style="1" customWidth="1"/>
    <col min="1282" max="1282" width="42.42578125" style="1" customWidth="1"/>
    <col min="1283" max="1283" width="13.28515625" style="1" customWidth="1"/>
    <col min="1284" max="1285" width="13.140625" style="1" bestFit="1" customWidth="1"/>
    <col min="1286" max="1536" width="9.140625" style="1"/>
    <col min="1537" max="1537" width="4.28515625" style="1" customWidth="1"/>
    <col min="1538" max="1538" width="42.42578125" style="1" customWidth="1"/>
    <col min="1539" max="1539" width="13.28515625" style="1" customWidth="1"/>
    <col min="1540" max="1541" width="13.140625" style="1" bestFit="1" customWidth="1"/>
    <col min="1542" max="1792" width="9.140625" style="1"/>
    <col min="1793" max="1793" width="4.28515625" style="1" customWidth="1"/>
    <col min="1794" max="1794" width="42.42578125" style="1" customWidth="1"/>
    <col min="1795" max="1795" width="13.28515625" style="1" customWidth="1"/>
    <col min="1796" max="1797" width="13.140625" style="1" bestFit="1" customWidth="1"/>
    <col min="1798" max="2048" width="9.140625" style="1"/>
    <col min="2049" max="2049" width="4.28515625" style="1" customWidth="1"/>
    <col min="2050" max="2050" width="42.42578125" style="1" customWidth="1"/>
    <col min="2051" max="2051" width="13.28515625" style="1" customWidth="1"/>
    <col min="2052" max="2053" width="13.140625" style="1" bestFit="1" customWidth="1"/>
    <col min="2054" max="2304" width="9.140625" style="1"/>
    <col min="2305" max="2305" width="4.28515625" style="1" customWidth="1"/>
    <col min="2306" max="2306" width="42.42578125" style="1" customWidth="1"/>
    <col min="2307" max="2307" width="13.28515625" style="1" customWidth="1"/>
    <col min="2308" max="2309" width="13.140625" style="1" bestFit="1" customWidth="1"/>
    <col min="2310" max="2560" width="9.140625" style="1"/>
    <col min="2561" max="2561" width="4.28515625" style="1" customWidth="1"/>
    <col min="2562" max="2562" width="42.42578125" style="1" customWidth="1"/>
    <col min="2563" max="2563" width="13.28515625" style="1" customWidth="1"/>
    <col min="2564" max="2565" width="13.140625" style="1" bestFit="1" customWidth="1"/>
    <col min="2566" max="2816" width="9.140625" style="1"/>
    <col min="2817" max="2817" width="4.28515625" style="1" customWidth="1"/>
    <col min="2818" max="2818" width="42.42578125" style="1" customWidth="1"/>
    <col min="2819" max="2819" width="13.28515625" style="1" customWidth="1"/>
    <col min="2820" max="2821" width="13.140625" style="1" bestFit="1" customWidth="1"/>
    <col min="2822" max="3072" width="9.140625" style="1"/>
    <col min="3073" max="3073" width="4.28515625" style="1" customWidth="1"/>
    <col min="3074" max="3074" width="42.42578125" style="1" customWidth="1"/>
    <col min="3075" max="3075" width="13.28515625" style="1" customWidth="1"/>
    <col min="3076" max="3077" width="13.140625" style="1" bestFit="1" customWidth="1"/>
    <col min="3078" max="3328" width="9.140625" style="1"/>
    <col min="3329" max="3329" width="4.28515625" style="1" customWidth="1"/>
    <col min="3330" max="3330" width="42.42578125" style="1" customWidth="1"/>
    <col min="3331" max="3331" width="13.28515625" style="1" customWidth="1"/>
    <col min="3332" max="3333" width="13.140625" style="1" bestFit="1" customWidth="1"/>
    <col min="3334" max="3584" width="9.140625" style="1"/>
    <col min="3585" max="3585" width="4.28515625" style="1" customWidth="1"/>
    <col min="3586" max="3586" width="42.42578125" style="1" customWidth="1"/>
    <col min="3587" max="3587" width="13.28515625" style="1" customWidth="1"/>
    <col min="3588" max="3589" width="13.140625" style="1" bestFit="1" customWidth="1"/>
    <col min="3590" max="3840" width="9.140625" style="1"/>
    <col min="3841" max="3841" width="4.28515625" style="1" customWidth="1"/>
    <col min="3842" max="3842" width="42.42578125" style="1" customWidth="1"/>
    <col min="3843" max="3843" width="13.28515625" style="1" customWidth="1"/>
    <col min="3844" max="3845" width="13.140625" style="1" bestFit="1" customWidth="1"/>
    <col min="3846" max="4096" width="9.140625" style="1"/>
    <col min="4097" max="4097" width="4.28515625" style="1" customWidth="1"/>
    <col min="4098" max="4098" width="42.42578125" style="1" customWidth="1"/>
    <col min="4099" max="4099" width="13.28515625" style="1" customWidth="1"/>
    <col min="4100" max="4101" width="13.140625" style="1" bestFit="1" customWidth="1"/>
    <col min="4102" max="4352" width="9.140625" style="1"/>
    <col min="4353" max="4353" width="4.28515625" style="1" customWidth="1"/>
    <col min="4354" max="4354" width="42.42578125" style="1" customWidth="1"/>
    <col min="4355" max="4355" width="13.28515625" style="1" customWidth="1"/>
    <col min="4356" max="4357" width="13.140625" style="1" bestFit="1" customWidth="1"/>
    <col min="4358" max="4608" width="9.140625" style="1"/>
    <col min="4609" max="4609" width="4.28515625" style="1" customWidth="1"/>
    <col min="4610" max="4610" width="42.42578125" style="1" customWidth="1"/>
    <col min="4611" max="4611" width="13.28515625" style="1" customWidth="1"/>
    <col min="4612" max="4613" width="13.140625" style="1" bestFit="1" customWidth="1"/>
    <col min="4614" max="4864" width="9.140625" style="1"/>
    <col min="4865" max="4865" width="4.28515625" style="1" customWidth="1"/>
    <col min="4866" max="4866" width="42.42578125" style="1" customWidth="1"/>
    <col min="4867" max="4867" width="13.28515625" style="1" customWidth="1"/>
    <col min="4868" max="4869" width="13.140625" style="1" bestFit="1" customWidth="1"/>
    <col min="4870" max="5120" width="9.140625" style="1"/>
    <col min="5121" max="5121" width="4.28515625" style="1" customWidth="1"/>
    <col min="5122" max="5122" width="42.42578125" style="1" customWidth="1"/>
    <col min="5123" max="5123" width="13.28515625" style="1" customWidth="1"/>
    <col min="5124" max="5125" width="13.140625" style="1" bestFit="1" customWidth="1"/>
    <col min="5126" max="5376" width="9.140625" style="1"/>
    <col min="5377" max="5377" width="4.28515625" style="1" customWidth="1"/>
    <col min="5378" max="5378" width="42.42578125" style="1" customWidth="1"/>
    <col min="5379" max="5379" width="13.28515625" style="1" customWidth="1"/>
    <col min="5380" max="5381" width="13.140625" style="1" bestFit="1" customWidth="1"/>
    <col min="5382" max="5632" width="9.140625" style="1"/>
    <col min="5633" max="5633" width="4.28515625" style="1" customWidth="1"/>
    <col min="5634" max="5634" width="42.42578125" style="1" customWidth="1"/>
    <col min="5635" max="5635" width="13.28515625" style="1" customWidth="1"/>
    <col min="5636" max="5637" width="13.140625" style="1" bestFit="1" customWidth="1"/>
    <col min="5638" max="5888" width="9.140625" style="1"/>
    <col min="5889" max="5889" width="4.28515625" style="1" customWidth="1"/>
    <col min="5890" max="5890" width="42.42578125" style="1" customWidth="1"/>
    <col min="5891" max="5891" width="13.28515625" style="1" customWidth="1"/>
    <col min="5892" max="5893" width="13.140625" style="1" bestFit="1" customWidth="1"/>
    <col min="5894" max="6144" width="9.140625" style="1"/>
    <col min="6145" max="6145" width="4.28515625" style="1" customWidth="1"/>
    <col min="6146" max="6146" width="42.42578125" style="1" customWidth="1"/>
    <col min="6147" max="6147" width="13.28515625" style="1" customWidth="1"/>
    <col min="6148" max="6149" width="13.140625" style="1" bestFit="1" customWidth="1"/>
    <col min="6150" max="6400" width="9.140625" style="1"/>
    <col min="6401" max="6401" width="4.28515625" style="1" customWidth="1"/>
    <col min="6402" max="6402" width="42.42578125" style="1" customWidth="1"/>
    <col min="6403" max="6403" width="13.28515625" style="1" customWidth="1"/>
    <col min="6404" max="6405" width="13.140625" style="1" bestFit="1" customWidth="1"/>
    <col min="6406" max="6656" width="9.140625" style="1"/>
    <col min="6657" max="6657" width="4.28515625" style="1" customWidth="1"/>
    <col min="6658" max="6658" width="42.42578125" style="1" customWidth="1"/>
    <col min="6659" max="6659" width="13.28515625" style="1" customWidth="1"/>
    <col min="6660" max="6661" width="13.140625" style="1" bestFit="1" customWidth="1"/>
    <col min="6662" max="6912" width="9.140625" style="1"/>
    <col min="6913" max="6913" width="4.28515625" style="1" customWidth="1"/>
    <col min="6914" max="6914" width="42.42578125" style="1" customWidth="1"/>
    <col min="6915" max="6915" width="13.28515625" style="1" customWidth="1"/>
    <col min="6916" max="6917" width="13.140625" style="1" bestFit="1" customWidth="1"/>
    <col min="6918" max="7168" width="9.140625" style="1"/>
    <col min="7169" max="7169" width="4.28515625" style="1" customWidth="1"/>
    <col min="7170" max="7170" width="42.42578125" style="1" customWidth="1"/>
    <col min="7171" max="7171" width="13.28515625" style="1" customWidth="1"/>
    <col min="7172" max="7173" width="13.140625" style="1" bestFit="1" customWidth="1"/>
    <col min="7174" max="7424" width="9.140625" style="1"/>
    <col min="7425" max="7425" width="4.28515625" style="1" customWidth="1"/>
    <col min="7426" max="7426" width="42.42578125" style="1" customWidth="1"/>
    <col min="7427" max="7427" width="13.28515625" style="1" customWidth="1"/>
    <col min="7428" max="7429" width="13.140625" style="1" bestFit="1" customWidth="1"/>
    <col min="7430" max="7680" width="9.140625" style="1"/>
    <col min="7681" max="7681" width="4.28515625" style="1" customWidth="1"/>
    <col min="7682" max="7682" width="42.42578125" style="1" customWidth="1"/>
    <col min="7683" max="7683" width="13.28515625" style="1" customWidth="1"/>
    <col min="7684" max="7685" width="13.140625" style="1" bestFit="1" customWidth="1"/>
    <col min="7686" max="7936" width="9.140625" style="1"/>
    <col min="7937" max="7937" width="4.28515625" style="1" customWidth="1"/>
    <col min="7938" max="7938" width="42.42578125" style="1" customWidth="1"/>
    <col min="7939" max="7939" width="13.28515625" style="1" customWidth="1"/>
    <col min="7940" max="7941" width="13.140625" style="1" bestFit="1" customWidth="1"/>
    <col min="7942" max="8192" width="9.140625" style="1"/>
    <col min="8193" max="8193" width="4.28515625" style="1" customWidth="1"/>
    <col min="8194" max="8194" width="42.42578125" style="1" customWidth="1"/>
    <col min="8195" max="8195" width="13.28515625" style="1" customWidth="1"/>
    <col min="8196" max="8197" width="13.140625" style="1" bestFit="1" customWidth="1"/>
    <col min="8198" max="8448" width="9.140625" style="1"/>
    <col min="8449" max="8449" width="4.28515625" style="1" customWidth="1"/>
    <col min="8450" max="8450" width="42.42578125" style="1" customWidth="1"/>
    <col min="8451" max="8451" width="13.28515625" style="1" customWidth="1"/>
    <col min="8452" max="8453" width="13.140625" style="1" bestFit="1" customWidth="1"/>
    <col min="8454" max="8704" width="9.140625" style="1"/>
    <col min="8705" max="8705" width="4.28515625" style="1" customWidth="1"/>
    <col min="8706" max="8706" width="42.42578125" style="1" customWidth="1"/>
    <col min="8707" max="8707" width="13.28515625" style="1" customWidth="1"/>
    <col min="8708" max="8709" width="13.140625" style="1" bestFit="1" customWidth="1"/>
    <col min="8710" max="8960" width="9.140625" style="1"/>
    <col min="8961" max="8961" width="4.28515625" style="1" customWidth="1"/>
    <col min="8962" max="8962" width="42.42578125" style="1" customWidth="1"/>
    <col min="8963" max="8963" width="13.28515625" style="1" customWidth="1"/>
    <col min="8964" max="8965" width="13.140625" style="1" bestFit="1" customWidth="1"/>
    <col min="8966" max="9216" width="9.140625" style="1"/>
    <col min="9217" max="9217" width="4.28515625" style="1" customWidth="1"/>
    <col min="9218" max="9218" width="42.42578125" style="1" customWidth="1"/>
    <col min="9219" max="9219" width="13.28515625" style="1" customWidth="1"/>
    <col min="9220" max="9221" width="13.140625" style="1" bestFit="1" customWidth="1"/>
    <col min="9222" max="9472" width="9.140625" style="1"/>
    <col min="9473" max="9473" width="4.28515625" style="1" customWidth="1"/>
    <col min="9474" max="9474" width="42.42578125" style="1" customWidth="1"/>
    <col min="9475" max="9475" width="13.28515625" style="1" customWidth="1"/>
    <col min="9476" max="9477" width="13.140625" style="1" bestFit="1" customWidth="1"/>
    <col min="9478" max="9728" width="9.140625" style="1"/>
    <col min="9729" max="9729" width="4.28515625" style="1" customWidth="1"/>
    <col min="9730" max="9730" width="42.42578125" style="1" customWidth="1"/>
    <col min="9731" max="9731" width="13.28515625" style="1" customWidth="1"/>
    <col min="9732" max="9733" width="13.140625" style="1" bestFit="1" customWidth="1"/>
    <col min="9734" max="9984" width="9.140625" style="1"/>
    <col min="9985" max="9985" width="4.28515625" style="1" customWidth="1"/>
    <col min="9986" max="9986" width="42.42578125" style="1" customWidth="1"/>
    <col min="9987" max="9987" width="13.28515625" style="1" customWidth="1"/>
    <col min="9988" max="9989" width="13.140625" style="1" bestFit="1" customWidth="1"/>
    <col min="9990" max="10240" width="9.140625" style="1"/>
    <col min="10241" max="10241" width="4.28515625" style="1" customWidth="1"/>
    <col min="10242" max="10242" width="42.42578125" style="1" customWidth="1"/>
    <col min="10243" max="10243" width="13.28515625" style="1" customWidth="1"/>
    <col min="10244" max="10245" width="13.140625" style="1" bestFit="1" customWidth="1"/>
    <col min="10246" max="10496" width="9.140625" style="1"/>
    <col min="10497" max="10497" width="4.28515625" style="1" customWidth="1"/>
    <col min="10498" max="10498" width="42.42578125" style="1" customWidth="1"/>
    <col min="10499" max="10499" width="13.28515625" style="1" customWidth="1"/>
    <col min="10500" max="10501" width="13.140625" style="1" bestFit="1" customWidth="1"/>
    <col min="10502" max="10752" width="9.140625" style="1"/>
    <col min="10753" max="10753" width="4.28515625" style="1" customWidth="1"/>
    <col min="10754" max="10754" width="42.42578125" style="1" customWidth="1"/>
    <col min="10755" max="10755" width="13.28515625" style="1" customWidth="1"/>
    <col min="10756" max="10757" width="13.140625" style="1" bestFit="1" customWidth="1"/>
    <col min="10758" max="11008" width="9.140625" style="1"/>
    <col min="11009" max="11009" width="4.28515625" style="1" customWidth="1"/>
    <col min="11010" max="11010" width="42.42578125" style="1" customWidth="1"/>
    <col min="11011" max="11011" width="13.28515625" style="1" customWidth="1"/>
    <col min="11012" max="11013" width="13.140625" style="1" bestFit="1" customWidth="1"/>
    <col min="11014" max="11264" width="9.140625" style="1"/>
    <col min="11265" max="11265" width="4.28515625" style="1" customWidth="1"/>
    <col min="11266" max="11266" width="42.42578125" style="1" customWidth="1"/>
    <col min="11267" max="11267" width="13.28515625" style="1" customWidth="1"/>
    <col min="11268" max="11269" width="13.140625" style="1" bestFit="1" customWidth="1"/>
    <col min="11270" max="11520" width="9.140625" style="1"/>
    <col min="11521" max="11521" width="4.28515625" style="1" customWidth="1"/>
    <col min="11522" max="11522" width="42.42578125" style="1" customWidth="1"/>
    <col min="11523" max="11523" width="13.28515625" style="1" customWidth="1"/>
    <col min="11524" max="11525" width="13.140625" style="1" bestFit="1" customWidth="1"/>
    <col min="11526" max="11776" width="9.140625" style="1"/>
    <col min="11777" max="11777" width="4.28515625" style="1" customWidth="1"/>
    <col min="11778" max="11778" width="42.42578125" style="1" customWidth="1"/>
    <col min="11779" max="11779" width="13.28515625" style="1" customWidth="1"/>
    <col min="11780" max="11781" width="13.140625" style="1" bestFit="1" customWidth="1"/>
    <col min="11782" max="12032" width="9.140625" style="1"/>
    <col min="12033" max="12033" width="4.28515625" style="1" customWidth="1"/>
    <col min="12034" max="12034" width="42.42578125" style="1" customWidth="1"/>
    <col min="12035" max="12035" width="13.28515625" style="1" customWidth="1"/>
    <col min="12036" max="12037" width="13.140625" style="1" bestFit="1" customWidth="1"/>
    <col min="12038" max="12288" width="9.140625" style="1"/>
    <col min="12289" max="12289" width="4.28515625" style="1" customWidth="1"/>
    <col min="12290" max="12290" width="42.42578125" style="1" customWidth="1"/>
    <col min="12291" max="12291" width="13.28515625" style="1" customWidth="1"/>
    <col min="12292" max="12293" width="13.140625" style="1" bestFit="1" customWidth="1"/>
    <col min="12294" max="12544" width="9.140625" style="1"/>
    <col min="12545" max="12545" width="4.28515625" style="1" customWidth="1"/>
    <col min="12546" max="12546" width="42.42578125" style="1" customWidth="1"/>
    <col min="12547" max="12547" width="13.28515625" style="1" customWidth="1"/>
    <col min="12548" max="12549" width="13.140625" style="1" bestFit="1" customWidth="1"/>
    <col min="12550" max="12800" width="9.140625" style="1"/>
    <col min="12801" max="12801" width="4.28515625" style="1" customWidth="1"/>
    <col min="12802" max="12802" width="42.42578125" style="1" customWidth="1"/>
    <col min="12803" max="12803" width="13.28515625" style="1" customWidth="1"/>
    <col min="12804" max="12805" width="13.140625" style="1" bestFit="1" customWidth="1"/>
    <col min="12806" max="13056" width="9.140625" style="1"/>
    <col min="13057" max="13057" width="4.28515625" style="1" customWidth="1"/>
    <col min="13058" max="13058" width="42.42578125" style="1" customWidth="1"/>
    <col min="13059" max="13059" width="13.28515625" style="1" customWidth="1"/>
    <col min="13060" max="13061" width="13.140625" style="1" bestFit="1" customWidth="1"/>
    <col min="13062" max="13312" width="9.140625" style="1"/>
    <col min="13313" max="13313" width="4.28515625" style="1" customWidth="1"/>
    <col min="13314" max="13314" width="42.42578125" style="1" customWidth="1"/>
    <col min="13315" max="13315" width="13.28515625" style="1" customWidth="1"/>
    <col min="13316" max="13317" width="13.140625" style="1" bestFit="1" customWidth="1"/>
    <col min="13318" max="13568" width="9.140625" style="1"/>
    <col min="13569" max="13569" width="4.28515625" style="1" customWidth="1"/>
    <col min="13570" max="13570" width="42.42578125" style="1" customWidth="1"/>
    <col min="13571" max="13571" width="13.28515625" style="1" customWidth="1"/>
    <col min="13572" max="13573" width="13.140625" style="1" bestFit="1" customWidth="1"/>
    <col min="13574" max="13824" width="9.140625" style="1"/>
    <col min="13825" max="13825" width="4.28515625" style="1" customWidth="1"/>
    <col min="13826" max="13826" width="42.42578125" style="1" customWidth="1"/>
    <col min="13827" max="13827" width="13.28515625" style="1" customWidth="1"/>
    <col min="13828" max="13829" width="13.140625" style="1" bestFit="1" customWidth="1"/>
    <col min="13830" max="14080" width="9.140625" style="1"/>
    <col min="14081" max="14081" width="4.28515625" style="1" customWidth="1"/>
    <col min="14082" max="14082" width="42.42578125" style="1" customWidth="1"/>
    <col min="14083" max="14083" width="13.28515625" style="1" customWidth="1"/>
    <col min="14084" max="14085" width="13.140625" style="1" bestFit="1" customWidth="1"/>
    <col min="14086" max="14336" width="9.140625" style="1"/>
    <col min="14337" max="14337" width="4.28515625" style="1" customWidth="1"/>
    <col min="14338" max="14338" width="42.42578125" style="1" customWidth="1"/>
    <col min="14339" max="14339" width="13.28515625" style="1" customWidth="1"/>
    <col min="14340" max="14341" width="13.140625" style="1" bestFit="1" customWidth="1"/>
    <col min="14342" max="14592" width="9.140625" style="1"/>
    <col min="14593" max="14593" width="4.28515625" style="1" customWidth="1"/>
    <col min="14594" max="14594" width="42.42578125" style="1" customWidth="1"/>
    <col min="14595" max="14595" width="13.28515625" style="1" customWidth="1"/>
    <col min="14596" max="14597" width="13.140625" style="1" bestFit="1" customWidth="1"/>
    <col min="14598" max="14848" width="9.140625" style="1"/>
    <col min="14849" max="14849" width="4.28515625" style="1" customWidth="1"/>
    <col min="14850" max="14850" width="42.42578125" style="1" customWidth="1"/>
    <col min="14851" max="14851" width="13.28515625" style="1" customWidth="1"/>
    <col min="14852" max="14853" width="13.140625" style="1" bestFit="1" customWidth="1"/>
    <col min="14854" max="15104" width="9.140625" style="1"/>
    <col min="15105" max="15105" width="4.28515625" style="1" customWidth="1"/>
    <col min="15106" max="15106" width="42.42578125" style="1" customWidth="1"/>
    <col min="15107" max="15107" width="13.28515625" style="1" customWidth="1"/>
    <col min="15108" max="15109" width="13.140625" style="1" bestFit="1" customWidth="1"/>
    <col min="15110" max="15360" width="9.140625" style="1"/>
    <col min="15361" max="15361" width="4.28515625" style="1" customWidth="1"/>
    <col min="15362" max="15362" width="42.42578125" style="1" customWidth="1"/>
    <col min="15363" max="15363" width="13.28515625" style="1" customWidth="1"/>
    <col min="15364" max="15365" width="13.140625" style="1" bestFit="1" customWidth="1"/>
    <col min="15366" max="15616" width="9.140625" style="1"/>
    <col min="15617" max="15617" width="4.28515625" style="1" customWidth="1"/>
    <col min="15618" max="15618" width="42.42578125" style="1" customWidth="1"/>
    <col min="15619" max="15619" width="13.28515625" style="1" customWidth="1"/>
    <col min="15620" max="15621" width="13.140625" style="1" bestFit="1" customWidth="1"/>
    <col min="15622" max="15872" width="9.140625" style="1"/>
    <col min="15873" max="15873" width="4.28515625" style="1" customWidth="1"/>
    <col min="15874" max="15874" width="42.42578125" style="1" customWidth="1"/>
    <col min="15875" max="15875" width="13.28515625" style="1" customWidth="1"/>
    <col min="15876" max="15877" width="13.140625" style="1" bestFit="1" customWidth="1"/>
    <col min="15878" max="16128" width="9.140625" style="1"/>
    <col min="16129" max="16129" width="4.28515625" style="1" customWidth="1"/>
    <col min="16130" max="16130" width="42.42578125" style="1" customWidth="1"/>
    <col min="16131" max="16131" width="13.28515625" style="1" customWidth="1"/>
    <col min="16132" max="16133" width="13.140625" style="1" bestFit="1" customWidth="1"/>
    <col min="16134" max="16384" width="9.140625" style="1"/>
  </cols>
  <sheetData>
    <row r="1" spans="1:6" ht="16.5">
      <c r="A1" s="37" t="s">
        <v>0</v>
      </c>
      <c r="B1" s="37"/>
      <c r="C1" s="37"/>
      <c r="D1" s="37"/>
      <c r="E1" s="37"/>
      <c r="F1" s="37"/>
    </row>
    <row r="2" spans="1:6" ht="18">
      <c r="A2" s="38" t="s">
        <v>1</v>
      </c>
      <c r="B2" s="38"/>
      <c r="C2" s="38"/>
      <c r="D2" s="38"/>
      <c r="E2" s="38"/>
      <c r="F2" s="38"/>
    </row>
    <row r="3" spans="1:6">
      <c r="A3" s="2"/>
      <c r="B3" s="2"/>
      <c r="C3" s="2"/>
      <c r="D3" s="2"/>
      <c r="E3" s="2"/>
    </row>
    <row r="4" spans="1:6" ht="13.5">
      <c r="A4" s="2"/>
      <c r="B4" s="2"/>
      <c r="C4" s="2"/>
      <c r="D4" s="2"/>
      <c r="F4" s="3" t="s">
        <v>2</v>
      </c>
    </row>
    <row r="5" spans="1:6" ht="18" customHeight="1">
      <c r="A5" s="4"/>
      <c r="B5" s="5"/>
      <c r="C5" s="6" t="s">
        <v>3</v>
      </c>
      <c r="D5" s="39" t="s">
        <v>4</v>
      </c>
      <c r="E5" s="40"/>
      <c r="F5" s="41"/>
    </row>
    <row r="6" spans="1:6" ht="18" customHeight="1">
      <c r="A6" s="7"/>
      <c r="B6" s="8" t="s">
        <v>5</v>
      </c>
      <c r="C6" s="9" t="s">
        <v>6</v>
      </c>
      <c r="D6" s="10" t="s">
        <v>7</v>
      </c>
      <c r="E6" s="10" t="s">
        <v>8</v>
      </c>
      <c r="F6" s="10" t="s">
        <v>9</v>
      </c>
    </row>
    <row r="7" spans="1:6" ht="18" customHeight="1">
      <c r="A7" s="7"/>
      <c r="B7" s="11"/>
      <c r="C7" s="12" t="s">
        <v>10</v>
      </c>
      <c r="D7" s="13" t="s">
        <v>11</v>
      </c>
      <c r="E7" s="13" t="s">
        <v>11</v>
      </c>
      <c r="F7" s="14" t="s">
        <v>12</v>
      </c>
    </row>
    <row r="8" spans="1:6" ht="18" customHeight="1">
      <c r="A8" s="42">
        <v>-1</v>
      </c>
      <c r="B8" s="43"/>
      <c r="C8" s="15">
        <v>-2</v>
      </c>
      <c r="D8" s="16">
        <v>-3</v>
      </c>
      <c r="E8" s="15">
        <v>-4</v>
      </c>
      <c r="F8" s="17">
        <v>-5</v>
      </c>
    </row>
    <row r="9" spans="1:6" ht="18" customHeight="1">
      <c r="A9" s="44" t="s">
        <v>13</v>
      </c>
      <c r="B9" s="45"/>
      <c r="C9" s="18">
        <v>84344.6</v>
      </c>
      <c r="D9" s="18">
        <v>15682.99</v>
      </c>
      <c r="E9" s="18">
        <v>12083.39</v>
      </c>
      <c r="F9" s="19">
        <v>20156.849999999999</v>
      </c>
    </row>
    <row r="10" spans="1:6" ht="18" customHeight="1">
      <c r="A10" s="20" t="s">
        <v>14</v>
      </c>
      <c r="B10" s="21" t="s">
        <v>15</v>
      </c>
      <c r="C10" s="18">
        <v>9426.5</v>
      </c>
      <c r="D10" s="22">
        <v>2148.8000000000002</v>
      </c>
      <c r="E10" s="23">
        <v>2031.24</v>
      </c>
      <c r="F10" s="19">
        <v>2415.65</v>
      </c>
    </row>
    <row r="11" spans="1:6" ht="18" customHeight="1">
      <c r="A11" s="7"/>
      <c r="B11" s="24" t="s">
        <v>16</v>
      </c>
      <c r="C11" s="25">
        <v>2188.1</v>
      </c>
      <c r="D11" s="25">
        <v>836.53</v>
      </c>
      <c r="E11" s="25">
        <v>601.41</v>
      </c>
      <c r="F11" s="26">
        <v>859</v>
      </c>
    </row>
    <row r="12" spans="1:6" ht="18" customHeight="1">
      <c r="A12" s="7"/>
      <c r="B12" s="24" t="s">
        <v>17</v>
      </c>
      <c r="C12" s="25">
        <v>296.2</v>
      </c>
      <c r="D12" s="25">
        <v>23.54</v>
      </c>
      <c r="E12" s="25">
        <v>27.58</v>
      </c>
      <c r="F12" s="14">
        <v>54.52</v>
      </c>
    </row>
    <row r="13" spans="1:6" ht="18" customHeight="1">
      <c r="A13" s="7"/>
      <c r="B13" s="24" t="s">
        <v>18</v>
      </c>
      <c r="C13" s="25">
        <v>1221.5</v>
      </c>
      <c r="D13" s="25">
        <v>299.44</v>
      </c>
      <c r="E13" s="25">
        <v>298.67</v>
      </c>
      <c r="F13" s="14">
        <v>335.69</v>
      </c>
    </row>
    <row r="14" spans="1:6" ht="18" customHeight="1">
      <c r="A14" s="7"/>
      <c r="B14" s="24" t="s">
        <v>19</v>
      </c>
      <c r="C14" s="25">
        <v>78.599999999999994</v>
      </c>
      <c r="D14" s="25">
        <v>94.94</v>
      </c>
      <c r="E14" s="25">
        <v>95.74</v>
      </c>
      <c r="F14" s="14">
        <v>117.31</v>
      </c>
    </row>
    <row r="15" spans="1:6" ht="18" customHeight="1">
      <c r="A15" s="7"/>
      <c r="B15" s="24" t="s">
        <v>20</v>
      </c>
      <c r="C15" s="25">
        <v>1085.8</v>
      </c>
      <c r="D15" s="25">
        <v>89.8</v>
      </c>
      <c r="E15" s="25">
        <v>113.86</v>
      </c>
      <c r="F15" s="14">
        <v>135.35</v>
      </c>
    </row>
    <row r="16" spans="1:6" ht="18" customHeight="1">
      <c r="A16" s="7"/>
      <c r="B16" s="24" t="s">
        <v>21</v>
      </c>
      <c r="C16" s="25">
        <v>843.6</v>
      </c>
      <c r="D16" s="25">
        <v>344.49</v>
      </c>
      <c r="E16" s="25">
        <v>423.87</v>
      </c>
      <c r="F16" s="14">
        <v>386.59</v>
      </c>
    </row>
    <row r="17" spans="1:6" ht="18" customHeight="1">
      <c r="A17" s="7"/>
      <c r="B17" s="24" t="s">
        <v>22</v>
      </c>
      <c r="C17" s="25">
        <v>428.5</v>
      </c>
      <c r="D17" s="25">
        <v>161.77000000000001</v>
      </c>
      <c r="E17" s="25">
        <v>159.22999999999999</v>
      </c>
      <c r="F17" s="14">
        <v>169.02</v>
      </c>
    </row>
    <row r="18" spans="1:6" ht="18" customHeight="1">
      <c r="A18" s="7"/>
      <c r="B18" s="24" t="s">
        <v>23</v>
      </c>
      <c r="C18" s="25">
        <v>100.8</v>
      </c>
      <c r="D18" s="25">
        <v>125.34</v>
      </c>
      <c r="E18" s="25">
        <v>129.62</v>
      </c>
      <c r="F18" s="14">
        <v>128.38999999999999</v>
      </c>
    </row>
    <row r="19" spans="1:6" ht="18" customHeight="1">
      <c r="A19" s="7"/>
      <c r="B19" s="24" t="s">
        <v>24</v>
      </c>
      <c r="C19" s="25">
        <v>245.7</v>
      </c>
      <c r="D19" s="25">
        <v>0</v>
      </c>
      <c r="E19" s="25">
        <v>0</v>
      </c>
      <c r="F19" s="26">
        <v>0</v>
      </c>
    </row>
    <row r="20" spans="1:6" ht="18" customHeight="1">
      <c r="A20" s="7"/>
      <c r="B20" s="24" t="s">
        <v>25</v>
      </c>
      <c r="C20" s="25">
        <v>1130</v>
      </c>
      <c r="D20" s="25">
        <v>144.87</v>
      </c>
      <c r="E20" s="25">
        <v>137.78</v>
      </c>
      <c r="F20" s="14">
        <v>161.52000000000001</v>
      </c>
    </row>
    <row r="21" spans="1:6" ht="18" customHeight="1">
      <c r="A21" s="7"/>
      <c r="B21" s="24" t="s">
        <v>26</v>
      </c>
      <c r="C21" s="25">
        <v>1807.7</v>
      </c>
      <c r="D21" s="25">
        <v>28.08</v>
      </c>
      <c r="E21" s="25">
        <v>43.48</v>
      </c>
      <c r="F21" s="14">
        <v>68.260000000000005</v>
      </c>
    </row>
    <row r="22" spans="1:6" ht="18" customHeight="1">
      <c r="A22" s="20" t="s">
        <v>27</v>
      </c>
      <c r="B22" s="21" t="s">
        <v>28</v>
      </c>
      <c r="C22" s="23">
        <v>11142.8</v>
      </c>
      <c r="D22" s="23">
        <v>4074.43</v>
      </c>
      <c r="E22" s="23">
        <v>4243.54</v>
      </c>
      <c r="F22" s="19">
        <v>12564.78</v>
      </c>
    </row>
    <row r="23" spans="1:6" ht="18" customHeight="1">
      <c r="A23" s="7"/>
      <c r="B23" s="24" t="s">
        <v>29</v>
      </c>
      <c r="C23" s="25">
        <v>64.7</v>
      </c>
      <c r="D23" s="25">
        <v>249.23</v>
      </c>
      <c r="E23" s="25">
        <v>252.84</v>
      </c>
      <c r="F23" s="14">
        <v>309.94</v>
      </c>
    </row>
    <row r="24" spans="1:6" ht="18" customHeight="1">
      <c r="A24" s="7"/>
      <c r="B24" s="24" t="s">
        <v>30</v>
      </c>
      <c r="C24" s="25">
        <v>2843.3</v>
      </c>
      <c r="D24" s="25">
        <v>718.95</v>
      </c>
      <c r="E24" s="25">
        <v>1023.7</v>
      </c>
      <c r="F24" s="14">
        <v>6924.69</v>
      </c>
    </row>
    <row r="25" spans="1:6" ht="18" customHeight="1">
      <c r="A25" s="7"/>
      <c r="B25" s="24" t="s">
        <v>31</v>
      </c>
      <c r="C25" s="25">
        <v>340.5</v>
      </c>
      <c r="D25" s="25">
        <v>29.66</v>
      </c>
      <c r="E25" s="25">
        <v>27.68</v>
      </c>
      <c r="F25" s="14">
        <v>24.23</v>
      </c>
    </row>
    <row r="26" spans="1:6" ht="18" customHeight="1">
      <c r="A26" s="7"/>
      <c r="B26" s="24" t="s">
        <v>32</v>
      </c>
      <c r="C26" s="25">
        <v>7894.3</v>
      </c>
      <c r="D26" s="25">
        <v>3076.59</v>
      </c>
      <c r="E26" s="25">
        <v>2939.32</v>
      </c>
      <c r="F26" s="14">
        <v>5305.92</v>
      </c>
    </row>
    <row r="27" spans="1:6" ht="18" customHeight="1">
      <c r="A27" s="20" t="s">
        <v>33</v>
      </c>
      <c r="B27" s="21" t="s">
        <v>34</v>
      </c>
      <c r="C27" s="23">
        <v>10849.5</v>
      </c>
      <c r="D27" s="27">
        <v>1098.92</v>
      </c>
      <c r="E27" s="23">
        <v>1321.05</v>
      </c>
      <c r="F27" s="19">
        <v>1452.33</v>
      </c>
    </row>
    <row r="28" spans="1:6" ht="18" customHeight="1">
      <c r="A28" s="20" t="s">
        <v>35</v>
      </c>
      <c r="B28" s="21" t="s">
        <v>36</v>
      </c>
      <c r="C28" s="23">
        <v>13385.8</v>
      </c>
      <c r="D28" s="27">
        <v>871.33</v>
      </c>
      <c r="E28" s="23">
        <v>986.97</v>
      </c>
      <c r="F28" s="19">
        <v>951.61</v>
      </c>
    </row>
    <row r="29" spans="1:6" ht="18" customHeight="1">
      <c r="A29" s="7"/>
      <c r="B29" s="24" t="s">
        <v>37</v>
      </c>
      <c r="C29" s="25">
        <v>703.8</v>
      </c>
      <c r="D29" s="28">
        <v>240.26</v>
      </c>
      <c r="E29" s="25">
        <v>273.68</v>
      </c>
      <c r="F29" s="14">
        <v>239.25</v>
      </c>
    </row>
    <row r="30" spans="1:6" ht="18" customHeight="1">
      <c r="A30" s="7"/>
      <c r="B30" s="24" t="s">
        <v>38</v>
      </c>
      <c r="C30" s="25">
        <v>1866.6</v>
      </c>
      <c r="D30" s="28">
        <v>409.44</v>
      </c>
      <c r="E30" s="25">
        <v>475.88</v>
      </c>
      <c r="F30" s="14">
        <v>469.92</v>
      </c>
    </row>
    <row r="31" spans="1:6" ht="18" customHeight="1">
      <c r="A31" s="7"/>
      <c r="B31" s="24" t="s">
        <v>39</v>
      </c>
      <c r="C31" s="25">
        <v>168.5</v>
      </c>
      <c r="D31" s="28">
        <v>8.2799999999999994</v>
      </c>
      <c r="E31" s="25">
        <v>8.15</v>
      </c>
      <c r="F31" s="14">
        <v>8.14</v>
      </c>
    </row>
    <row r="32" spans="1:6" ht="18" customHeight="1">
      <c r="A32" s="7"/>
      <c r="B32" s="24" t="s">
        <v>40</v>
      </c>
      <c r="C32" s="25">
        <v>10646.9</v>
      </c>
      <c r="D32" s="28">
        <v>213.35</v>
      </c>
      <c r="E32" s="25">
        <v>229.26</v>
      </c>
      <c r="F32" s="29">
        <v>234.3</v>
      </c>
    </row>
    <row r="33" spans="1:6" ht="18" customHeight="1">
      <c r="A33" s="20" t="s">
        <v>41</v>
      </c>
      <c r="B33" s="21" t="s">
        <v>42</v>
      </c>
      <c r="C33" s="23">
        <v>20707</v>
      </c>
      <c r="D33" s="27">
        <v>1864.93</v>
      </c>
      <c r="E33" s="23">
        <v>1030.45</v>
      </c>
      <c r="F33" s="19">
        <v>354.48</v>
      </c>
    </row>
    <row r="34" spans="1:6" ht="18" customHeight="1">
      <c r="A34" s="7"/>
      <c r="B34" s="24" t="s">
        <v>43</v>
      </c>
      <c r="C34" s="25">
        <v>20632.599999999999</v>
      </c>
      <c r="D34" s="28">
        <v>1855.66</v>
      </c>
      <c r="E34" s="25">
        <v>1020.7</v>
      </c>
      <c r="F34" s="14">
        <v>353.44</v>
      </c>
    </row>
    <row r="35" spans="1:6" ht="18" customHeight="1">
      <c r="A35" s="7"/>
      <c r="B35" s="24" t="s">
        <v>44</v>
      </c>
      <c r="C35" s="25">
        <v>74.400000000000006</v>
      </c>
      <c r="D35" s="28">
        <v>9.27</v>
      </c>
      <c r="E35" s="25">
        <v>9.75</v>
      </c>
      <c r="F35" s="14">
        <v>1.04</v>
      </c>
    </row>
    <row r="36" spans="1:6" ht="18" customHeight="1">
      <c r="A36" s="20" t="s">
        <v>45</v>
      </c>
      <c r="B36" s="21" t="s">
        <v>46</v>
      </c>
      <c r="C36" s="23">
        <v>5934.7</v>
      </c>
      <c r="D36" s="27">
        <v>4336.97</v>
      </c>
      <c r="E36" s="23">
        <v>750.79</v>
      </c>
      <c r="F36" s="19">
        <v>720.32</v>
      </c>
    </row>
    <row r="37" spans="1:6" ht="18" customHeight="1">
      <c r="A37" s="7"/>
      <c r="B37" s="24" t="s">
        <v>47</v>
      </c>
      <c r="C37" s="25">
        <v>1914.9</v>
      </c>
      <c r="D37" s="28">
        <v>284.58999999999997</v>
      </c>
      <c r="E37" s="25">
        <v>326.23</v>
      </c>
      <c r="F37" s="14">
        <v>349.57</v>
      </c>
    </row>
    <row r="38" spans="1:6" ht="18" customHeight="1">
      <c r="A38" s="7"/>
      <c r="B38" s="24" t="s">
        <v>48</v>
      </c>
      <c r="C38" s="25">
        <v>4007.4</v>
      </c>
      <c r="D38" s="28">
        <v>4047.49</v>
      </c>
      <c r="E38" s="25">
        <v>419.82</v>
      </c>
      <c r="F38" s="14">
        <v>366.29</v>
      </c>
    </row>
    <row r="39" spans="1:6" ht="18" customHeight="1">
      <c r="A39" s="7"/>
      <c r="B39" s="24" t="s">
        <v>49</v>
      </c>
      <c r="C39" s="25">
        <v>12.4</v>
      </c>
      <c r="D39" s="28">
        <v>4.8899999999999997</v>
      </c>
      <c r="E39" s="25">
        <v>4.74</v>
      </c>
      <c r="F39" s="14">
        <v>4.46</v>
      </c>
    </row>
    <row r="40" spans="1:6" ht="18" customHeight="1">
      <c r="A40" s="20" t="s">
        <v>50</v>
      </c>
      <c r="B40" s="21" t="s">
        <v>51</v>
      </c>
      <c r="C40" s="18">
        <v>10802.5</v>
      </c>
      <c r="D40" s="22">
        <v>1043.6600000000001</v>
      </c>
      <c r="E40" s="23">
        <v>1441.58</v>
      </c>
      <c r="F40" s="19">
        <v>1406.46</v>
      </c>
    </row>
    <row r="41" spans="1:6" ht="18" customHeight="1">
      <c r="A41" s="7"/>
      <c r="B41" s="24" t="s">
        <v>52</v>
      </c>
      <c r="C41" s="25">
        <v>7846.3</v>
      </c>
      <c r="D41" s="25">
        <v>571.35</v>
      </c>
      <c r="E41" s="25">
        <v>614.41</v>
      </c>
      <c r="F41" s="29">
        <v>694.61</v>
      </c>
    </row>
    <row r="42" spans="1:6" ht="18" customHeight="1">
      <c r="A42" s="7"/>
      <c r="B42" s="24" t="s">
        <v>53</v>
      </c>
      <c r="C42" s="25">
        <v>1842.8</v>
      </c>
      <c r="D42" s="25">
        <v>470</v>
      </c>
      <c r="E42" s="25">
        <v>822.09</v>
      </c>
      <c r="F42" s="29">
        <v>708.4</v>
      </c>
    </row>
    <row r="43" spans="1:6" ht="18" customHeight="1">
      <c r="A43" s="7"/>
      <c r="B43" s="24" t="s">
        <v>54</v>
      </c>
      <c r="C43" s="25">
        <v>98.6</v>
      </c>
      <c r="D43" s="25">
        <v>0.05</v>
      </c>
      <c r="E43" s="25">
        <v>2.46</v>
      </c>
      <c r="F43" s="29">
        <v>2.4500000000000002</v>
      </c>
    </row>
    <row r="44" spans="1:6" ht="18" customHeight="1">
      <c r="A44" s="30"/>
      <c r="B44" s="24" t="s">
        <v>55</v>
      </c>
      <c r="C44" s="25">
        <v>1014.8</v>
      </c>
      <c r="D44" s="25">
        <v>2.2599999999999998</v>
      </c>
      <c r="E44" s="25">
        <v>2.62</v>
      </c>
      <c r="F44" s="29">
        <v>1</v>
      </c>
    </row>
    <row r="45" spans="1:6" ht="18" customHeight="1">
      <c r="A45" s="31"/>
      <c r="B45" s="19" t="s">
        <v>56</v>
      </c>
      <c r="C45" s="32">
        <f>C10+C22+C27+C28+C33+C36+C40</f>
        <v>82248.800000000003</v>
      </c>
      <c r="D45" s="32">
        <f>D10+D22+D27+D28+D33+D36+D40</f>
        <v>15439.04</v>
      </c>
      <c r="E45" s="32">
        <f>E10+E22+E27+E28+E33+E36+E40</f>
        <v>11805.62</v>
      </c>
      <c r="F45" s="19">
        <v>19865.63</v>
      </c>
    </row>
    <row r="46" spans="1:6">
      <c r="A46" s="33"/>
      <c r="B46" s="34"/>
      <c r="C46" s="35"/>
      <c r="D46" s="35"/>
      <c r="E46" s="35"/>
    </row>
    <row r="47" spans="1:6">
      <c r="A47" s="2"/>
      <c r="B47" s="2"/>
      <c r="C47" s="2"/>
      <c r="D47" s="2"/>
      <c r="E47" s="2"/>
    </row>
    <row r="71" spans="10:10">
      <c r="J71" s="36"/>
    </row>
  </sheetData>
  <mergeCells count="5">
    <mergeCell ref="A1:F1"/>
    <mergeCell ref="A2:F2"/>
    <mergeCell ref="D5:F5"/>
    <mergeCell ref="A8:B8"/>
    <mergeCell ref="A9:B9"/>
  </mergeCells>
  <printOptions horizontalCentered="1"/>
  <pageMargins left="0.45" right="0.45" top="0.75" bottom="0.75" header="0.3" footer="0.3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48D4-5E56-4AAE-8621-BAD7BAE8FBC0}">
  <dimension ref="A1:F38"/>
  <sheetViews>
    <sheetView tabSelected="1" workbookViewId="0">
      <selection activeCell="M7" sqref="M7"/>
    </sheetView>
  </sheetViews>
  <sheetFormatPr defaultRowHeight="15"/>
  <cols>
    <col min="1" max="1" width="4.140625" bestFit="1" customWidth="1"/>
    <col min="2" max="2" width="37.42578125" bestFit="1" customWidth="1"/>
    <col min="3" max="3" width="12.140625" bestFit="1" customWidth="1"/>
    <col min="4" max="4" width="11" bestFit="1" customWidth="1"/>
    <col min="5" max="5" width="29.140625" bestFit="1" customWidth="1"/>
    <col min="6" max="6" width="10" bestFit="1" customWidth="1"/>
  </cols>
  <sheetData>
    <row r="1" spans="1:6" ht="16.5">
      <c r="A1" s="37" t="s">
        <v>93</v>
      </c>
      <c r="B1" s="37"/>
      <c r="C1" s="37"/>
      <c r="D1" s="37"/>
      <c r="E1" s="37"/>
      <c r="F1" s="37"/>
    </row>
    <row r="2" spans="1:6" ht="18">
      <c r="A2" s="38" t="s">
        <v>92</v>
      </c>
      <c r="B2" s="38"/>
      <c r="C2" s="38"/>
      <c r="D2" s="38"/>
      <c r="E2" s="38"/>
      <c r="F2" s="38"/>
    </row>
    <row r="3" spans="1:6">
      <c r="A3" s="2"/>
      <c r="B3" s="2"/>
      <c r="C3" s="2"/>
      <c r="D3" s="2"/>
      <c r="E3" s="2"/>
      <c r="F3" s="1"/>
    </row>
    <row r="4" spans="1:6">
      <c r="A4" s="4"/>
      <c r="B4" s="5"/>
      <c r="C4" s="6" t="s">
        <v>3</v>
      </c>
      <c r="D4" s="39" t="s">
        <v>4</v>
      </c>
      <c r="E4" s="40"/>
      <c r="F4" s="41"/>
    </row>
    <row r="5" spans="1:6">
      <c r="A5" s="7"/>
      <c r="B5" s="8" t="s">
        <v>5</v>
      </c>
      <c r="C5" s="9" t="s">
        <v>6</v>
      </c>
      <c r="D5" s="10" t="s">
        <v>7</v>
      </c>
      <c r="E5" s="10" t="s">
        <v>8</v>
      </c>
      <c r="F5" s="14" t="s">
        <v>9</v>
      </c>
    </row>
    <row r="6" spans="1:6">
      <c r="A6" s="7"/>
      <c r="B6" s="11"/>
      <c r="C6" s="12" t="s">
        <v>10</v>
      </c>
      <c r="D6" s="13" t="s">
        <v>11</v>
      </c>
      <c r="E6" s="13" t="s">
        <v>11</v>
      </c>
      <c r="F6" s="14" t="s">
        <v>12</v>
      </c>
    </row>
    <row r="7" spans="1:6">
      <c r="A7" s="42">
        <v>-1</v>
      </c>
      <c r="B7" s="43"/>
      <c r="C7" s="15">
        <v>-2</v>
      </c>
      <c r="D7" s="15">
        <v>-3</v>
      </c>
      <c r="E7" s="15">
        <v>-4</v>
      </c>
      <c r="F7" s="17">
        <v>-5</v>
      </c>
    </row>
    <row r="8" spans="1:6">
      <c r="A8" s="20" t="s">
        <v>57</v>
      </c>
      <c r="B8" s="21" t="s">
        <v>58</v>
      </c>
      <c r="C8" s="18">
        <v>1016.2</v>
      </c>
      <c r="D8" s="18">
        <v>30.44</v>
      </c>
      <c r="E8" s="18">
        <v>29.8</v>
      </c>
      <c r="F8" s="19">
        <v>49.69</v>
      </c>
    </row>
    <row r="9" spans="1:6">
      <c r="A9" s="20" t="s">
        <v>59</v>
      </c>
      <c r="B9" s="21" t="s">
        <v>60</v>
      </c>
      <c r="C9" s="18">
        <v>1079.5999999999999</v>
      </c>
      <c r="D9" s="18">
        <v>213.51</v>
      </c>
      <c r="E9" s="18">
        <v>247.97</v>
      </c>
      <c r="F9" s="19">
        <v>241.53</v>
      </c>
    </row>
    <row r="10" spans="1:6">
      <c r="A10" s="7"/>
      <c r="B10" s="24" t="s">
        <v>61</v>
      </c>
      <c r="C10" s="25">
        <v>35.1</v>
      </c>
      <c r="D10" s="25">
        <v>82.95</v>
      </c>
      <c r="E10" s="25">
        <v>83.57</v>
      </c>
      <c r="F10" s="14">
        <v>83.36</v>
      </c>
    </row>
    <row r="11" spans="1:6">
      <c r="A11" s="7"/>
      <c r="B11" s="24" t="s">
        <v>62</v>
      </c>
      <c r="C11" s="25">
        <v>575.70000000000005</v>
      </c>
      <c r="D11" s="25">
        <v>28.81</v>
      </c>
      <c r="E11" s="25">
        <v>40.700000000000003</v>
      </c>
      <c r="F11" s="14">
        <v>43.19</v>
      </c>
    </row>
    <row r="12" spans="1:6">
      <c r="A12" s="7"/>
      <c r="B12" s="24" t="s">
        <v>63</v>
      </c>
      <c r="C12" s="25">
        <v>314.39999999999998</v>
      </c>
      <c r="D12" s="25">
        <v>43</v>
      </c>
      <c r="E12" s="25">
        <v>57.13</v>
      </c>
      <c r="F12" s="14">
        <v>39.630000000000003</v>
      </c>
    </row>
    <row r="13" spans="1:6">
      <c r="A13" s="7"/>
      <c r="B13" s="24" t="s">
        <v>64</v>
      </c>
      <c r="C13" s="25">
        <v>7</v>
      </c>
      <c r="D13" s="25">
        <v>0</v>
      </c>
      <c r="E13" s="25">
        <v>0</v>
      </c>
      <c r="F13" s="29">
        <v>0</v>
      </c>
    </row>
    <row r="14" spans="1:6">
      <c r="A14" s="7"/>
      <c r="B14" s="24" t="s">
        <v>65</v>
      </c>
      <c r="C14" s="25">
        <v>147.4</v>
      </c>
      <c r="D14" s="25">
        <v>58.75</v>
      </c>
      <c r="E14" s="25">
        <v>66.569999999999993</v>
      </c>
      <c r="F14" s="14">
        <v>75.349999999999994</v>
      </c>
    </row>
    <row r="15" spans="1:6">
      <c r="A15" s="20" t="s">
        <v>66</v>
      </c>
      <c r="B15" s="21" t="s">
        <v>67</v>
      </c>
      <c r="C15" s="18">
        <v>78442.399999999994</v>
      </c>
      <c r="D15" s="18">
        <v>34112.54</v>
      </c>
      <c r="E15" s="18">
        <v>38261.85</v>
      </c>
      <c r="F15" s="21">
        <v>40155.67</v>
      </c>
    </row>
    <row r="16" spans="1:6">
      <c r="A16" s="7"/>
      <c r="B16" s="24" t="s">
        <v>68</v>
      </c>
      <c r="C16" s="25">
        <v>17200.3</v>
      </c>
      <c r="D16" s="25">
        <v>16274.06</v>
      </c>
      <c r="E16" s="25">
        <v>17214.14</v>
      </c>
      <c r="F16" s="46">
        <v>19648.22</v>
      </c>
    </row>
    <row r="17" spans="1:6">
      <c r="A17" s="7"/>
      <c r="B17" s="24" t="s">
        <v>69</v>
      </c>
      <c r="C17" s="25">
        <v>3262</v>
      </c>
      <c r="D17" s="25">
        <v>342.84</v>
      </c>
      <c r="E17" s="25">
        <v>397.83</v>
      </c>
      <c r="F17" s="46">
        <v>325.73</v>
      </c>
    </row>
    <row r="18" spans="1:6">
      <c r="A18" s="7"/>
      <c r="B18" s="24" t="s">
        <v>70</v>
      </c>
      <c r="C18" s="25">
        <v>1370</v>
      </c>
      <c r="D18" s="25">
        <v>315.64</v>
      </c>
      <c r="E18" s="25">
        <v>419.8</v>
      </c>
      <c r="F18" s="46">
        <v>495.69</v>
      </c>
    </row>
    <row r="19" spans="1:6">
      <c r="A19" s="7"/>
      <c r="B19" s="24" t="s">
        <v>71</v>
      </c>
      <c r="C19" s="25">
        <v>521.29999999999995</v>
      </c>
      <c r="D19" s="25">
        <v>56.36</v>
      </c>
      <c r="E19" s="25">
        <v>65.27</v>
      </c>
      <c r="F19" s="46">
        <v>137.71</v>
      </c>
    </row>
    <row r="20" spans="1:6">
      <c r="A20" s="7"/>
      <c r="B20" s="24" t="s">
        <v>72</v>
      </c>
      <c r="C20" s="25">
        <v>6925.8</v>
      </c>
      <c r="D20" s="25">
        <v>3809.86</v>
      </c>
      <c r="E20" s="25">
        <v>4276.42</v>
      </c>
      <c r="F20" s="46">
        <v>5309.96</v>
      </c>
    </row>
    <row r="21" spans="1:6">
      <c r="A21" s="47"/>
      <c r="B21" s="24" t="s">
        <v>73</v>
      </c>
      <c r="C21" s="25">
        <v>5183</v>
      </c>
      <c r="D21" s="25">
        <v>777.82</v>
      </c>
      <c r="E21" s="25">
        <v>1051.29</v>
      </c>
      <c r="F21" s="46">
        <v>1332.63</v>
      </c>
    </row>
    <row r="22" spans="1:6">
      <c r="A22" s="7"/>
      <c r="B22" s="24" t="s">
        <v>74</v>
      </c>
      <c r="C22" s="25">
        <v>5534.4</v>
      </c>
      <c r="D22" s="25">
        <v>266.64</v>
      </c>
      <c r="E22" s="25">
        <v>208.36</v>
      </c>
      <c r="F22" s="46">
        <v>121.29</v>
      </c>
    </row>
    <row r="23" spans="1:6">
      <c r="A23" s="7"/>
      <c r="B23" s="24" t="s">
        <v>75</v>
      </c>
      <c r="C23" s="25">
        <v>20425.400000000001</v>
      </c>
      <c r="D23" s="25">
        <v>3711.39</v>
      </c>
      <c r="E23" s="25">
        <v>4137.75</v>
      </c>
      <c r="F23" s="46">
        <v>3826.88</v>
      </c>
    </row>
    <row r="24" spans="1:6">
      <c r="A24" s="7"/>
      <c r="B24" s="24" t="s">
        <v>76</v>
      </c>
      <c r="C24" s="25">
        <v>244.6</v>
      </c>
      <c r="D24" s="25">
        <v>73.819999999999993</v>
      </c>
      <c r="E24" s="25">
        <v>67.59</v>
      </c>
      <c r="F24" s="46">
        <v>80.48</v>
      </c>
    </row>
    <row r="25" spans="1:6">
      <c r="A25" s="7"/>
      <c r="B25" s="24" t="s">
        <v>77</v>
      </c>
      <c r="C25" s="25">
        <v>2460.6</v>
      </c>
      <c r="D25" s="25">
        <v>828.72</v>
      </c>
      <c r="E25" s="25">
        <v>828.29</v>
      </c>
      <c r="F25" s="48">
        <v>1119.2</v>
      </c>
    </row>
    <row r="26" spans="1:6">
      <c r="A26" s="47"/>
      <c r="B26" s="24" t="s">
        <v>78</v>
      </c>
      <c r="C26" s="25">
        <v>897.6</v>
      </c>
      <c r="D26" s="25">
        <v>193.09</v>
      </c>
      <c r="E26" s="25">
        <v>140.44</v>
      </c>
      <c r="F26" s="46">
        <v>306.13</v>
      </c>
    </row>
    <row r="27" spans="1:6">
      <c r="A27" s="47"/>
      <c r="B27" s="24" t="s">
        <v>79</v>
      </c>
      <c r="C27" s="25">
        <v>670.2</v>
      </c>
      <c r="D27" s="25">
        <v>6092.69</v>
      </c>
      <c r="E27" s="25">
        <v>7853.29</v>
      </c>
      <c r="F27" s="46">
        <v>5697.77</v>
      </c>
    </row>
    <row r="28" spans="1:6">
      <c r="A28" s="7"/>
      <c r="B28" s="24" t="s">
        <v>80</v>
      </c>
      <c r="C28" s="25">
        <v>4851.8999999999996</v>
      </c>
      <c r="D28" s="25">
        <v>733.41</v>
      </c>
      <c r="E28" s="25">
        <v>856.87</v>
      </c>
      <c r="F28" s="46">
        <v>994.14</v>
      </c>
    </row>
    <row r="29" spans="1:6">
      <c r="A29" s="7"/>
      <c r="B29" s="24" t="s">
        <v>81</v>
      </c>
      <c r="C29" s="25">
        <v>8895.2999999999993</v>
      </c>
      <c r="D29" s="25">
        <v>636.20000000000005</v>
      </c>
      <c r="E29" s="25">
        <v>744.51</v>
      </c>
      <c r="F29" s="46">
        <v>759.84</v>
      </c>
    </row>
    <row r="30" spans="1:6">
      <c r="A30" s="20" t="s">
        <v>82</v>
      </c>
      <c r="B30" s="21" t="s">
        <v>83</v>
      </c>
      <c r="C30" s="18">
        <v>3257.4</v>
      </c>
      <c r="D30" s="18">
        <v>35325.089999999997</v>
      </c>
      <c r="E30" s="18">
        <v>40833.879999999997</v>
      </c>
      <c r="F30" s="21">
        <v>42712.32</v>
      </c>
    </row>
    <row r="31" spans="1:6" ht="16.5">
      <c r="A31" s="20"/>
      <c r="B31" s="49" t="s">
        <v>84</v>
      </c>
      <c r="C31" s="50">
        <v>166044.4</v>
      </c>
      <c r="D31" s="50">
        <v>85120.62</v>
      </c>
      <c r="E31" s="50">
        <v>91179.12</v>
      </c>
      <c r="F31" s="51">
        <v>103024.84</v>
      </c>
    </row>
    <row r="32" spans="1:6">
      <c r="A32" s="52"/>
      <c r="B32" s="53" t="s">
        <v>85</v>
      </c>
      <c r="C32" s="54"/>
      <c r="D32" s="55">
        <v>86659</v>
      </c>
      <c r="E32" s="55">
        <v>87506</v>
      </c>
      <c r="F32" s="46">
        <v>91276</v>
      </c>
    </row>
    <row r="33" spans="1:6">
      <c r="A33" s="56"/>
      <c r="B33" s="53" t="s">
        <v>86</v>
      </c>
      <c r="C33" s="54"/>
      <c r="D33" s="55">
        <v>978.4</v>
      </c>
      <c r="E33" s="55">
        <v>1036.1300000000001</v>
      </c>
      <c r="F33" s="46">
        <v>1128.67</v>
      </c>
    </row>
    <row r="34" spans="1:6">
      <c r="A34" s="1"/>
      <c r="B34" s="1"/>
      <c r="C34" s="1"/>
      <c r="D34" s="1"/>
      <c r="E34" s="57" t="s">
        <v>87</v>
      </c>
      <c r="F34" s="1"/>
    </row>
    <row r="35" spans="1:6">
      <c r="A35" s="1"/>
      <c r="B35" s="1"/>
      <c r="C35" s="1"/>
      <c r="D35" s="1"/>
      <c r="E35" s="58" t="s">
        <v>88</v>
      </c>
      <c r="F35" s="1"/>
    </row>
    <row r="36" spans="1:6">
      <c r="E36" s="58" t="s">
        <v>89</v>
      </c>
    </row>
    <row r="37" spans="1:6">
      <c r="E37" s="57" t="s">
        <v>90</v>
      </c>
    </row>
    <row r="38" spans="1:6">
      <c r="E38" s="58" t="s">
        <v>91</v>
      </c>
    </row>
  </sheetData>
  <mergeCells count="6">
    <mergeCell ref="B33:C33"/>
    <mergeCell ref="A1:F1"/>
    <mergeCell ref="A2:F2"/>
    <mergeCell ref="D4:F4"/>
    <mergeCell ref="A7:B7"/>
    <mergeCell ref="B32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T-23.3</vt:lpstr>
      <vt:lpstr>23.3 contd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2019-06-11T12:59:50Z</dcterms:created>
  <dcterms:modified xsi:type="dcterms:W3CDTF">2019-06-13T08:28:42Z</dcterms:modified>
</cp:coreProperties>
</file>