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new\1\"/>
    </mc:Choice>
  </mc:AlternateContent>
  <xr:revisionPtr revIDLastSave="0" documentId="8_{03DF9548-D022-4D01-B09D-545AAFC95C43}" xr6:coauthVersionLast="43" xr6:coauthVersionMax="43" xr10:uidLastSave="{00000000-0000-0000-0000-000000000000}"/>
  <bookViews>
    <workbookView xWindow="1425" yWindow="1425" windowWidth="21600" windowHeight="11385" activeTab="2" xr2:uid="{E39001FF-A321-4D83-B791-1577BCD46A19}"/>
  </bookViews>
  <sheets>
    <sheet name="Kutools for Excel" sheetId="1" r:id="rId1"/>
    <sheet name="T-5.11(1)" sheetId="2" r:id="rId2"/>
    <sheet name="T-5.11(2)" sheetId="3" r:id="rId3"/>
  </sheets>
  <definedNames>
    <definedName name="Index_Sheet_Kutools">'Kutools for Excel'!$A$1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<sst xmlns="http://schemas.openxmlformats.org/spreadsheetml/2006/main" count="97" uniqueCount="76">
  <si>
    <t>Final worksheets list</t>
  </si>
  <si>
    <t>Original workbooks list</t>
  </si>
  <si>
    <t>Original worksheets list</t>
  </si>
  <si>
    <r>
      <t>TABLE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Arial Narrow"/>
        <family val="2"/>
      </rPr>
      <t>5.11</t>
    </r>
  </si>
  <si>
    <r>
      <rPr>
        <b/>
        <sz val="11"/>
        <color indexed="8"/>
        <rFont val="Arial Narrow"/>
        <family val="2"/>
      </rPr>
      <t>Index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Number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of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Agricultural</t>
    </r>
    <r>
      <rPr>
        <sz val="11"/>
        <color indexed="8"/>
        <rFont val="Arial Narrow"/>
        <family val="2"/>
      </rPr>
      <t xml:space="preserve">  </t>
    </r>
    <r>
      <rPr>
        <b/>
        <sz val="11"/>
        <color indexed="8"/>
        <rFont val="Arial Narrow"/>
        <family val="2"/>
      </rPr>
      <t>Productivity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of</t>
    </r>
    <r>
      <rPr>
        <sz val="11"/>
        <color indexed="8"/>
        <rFont val="Arial Narrow"/>
        <family val="2"/>
      </rPr>
      <t xml:space="preserve"> </t>
    </r>
    <r>
      <rPr>
        <b/>
        <sz val="11"/>
        <color indexed="8"/>
        <rFont val="Arial Narrow"/>
        <family val="2"/>
      </rPr>
      <t>Selected Crops in West Bengal</t>
    </r>
  </si>
  <si>
    <t>(Base :  Crop year 1981-82 =100)</t>
  </si>
  <si>
    <t xml:space="preserve">    Crops</t>
  </si>
  <si>
    <t>1990-91</t>
  </si>
  <si>
    <t>2000-01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</si>
  <si>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</si>
  <si>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</si>
  <si>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</si>
  <si>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</si>
  <si>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</si>
  <si>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</si>
  <si>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</si>
  <si>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</si>
  <si>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</si>
  <si>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</si>
  <si>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</si>
  <si>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</si>
  <si>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</si>
  <si>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</si>
  <si>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</si>
  <si>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r>
      <t>I.</t>
    </r>
    <r>
      <rPr>
        <sz val="10"/>
        <color indexed="8"/>
        <rFont val="Arial Narrow"/>
        <family val="2"/>
      </rPr>
      <t xml:space="preserve">  </t>
    </r>
    <r>
      <rPr>
        <sz val="10"/>
        <color indexed="8"/>
        <rFont val="Arial Narrow"/>
        <family val="2"/>
      </rPr>
      <t>Foodgrains</t>
    </r>
  </si>
  <si>
    <r>
      <t>A.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Cereals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</si>
  <si>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Rice</t>
    </r>
  </si>
  <si>
    <t>(i) Aus</t>
  </si>
  <si>
    <r>
      <t>(ii)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Aman</t>
    </r>
  </si>
  <si>
    <r>
      <t>(iii)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Boro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</si>
  <si>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Wheat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</si>
  <si>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Barley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</si>
  <si>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Maize</t>
    </r>
  </si>
  <si>
    <r>
      <t>5.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Ragi</t>
    </r>
  </si>
  <si>
    <r>
      <t>6.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Small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Millets</t>
    </r>
  </si>
  <si>
    <r>
      <t>7.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Other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Cereals</t>
    </r>
  </si>
  <si>
    <r>
      <t>B.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Pulses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</si>
  <si>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Gram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</si>
  <si>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Arhar(Tur)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</si>
  <si>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Mung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</si>
  <si>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Masur</t>
    </r>
  </si>
  <si>
    <r>
      <t>5.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Mashkalai</t>
    </r>
  </si>
  <si>
    <r>
      <t>6.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Other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pulses</t>
    </r>
  </si>
  <si>
    <t>T-5.11(1)</t>
  </si>
  <si>
    <t>T-5.11(1).xlsx</t>
  </si>
  <si>
    <r>
      <t>TABLE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Arial Narrow"/>
        <family val="2"/>
      </rPr>
      <t>5.11 (Contd.)</t>
    </r>
  </si>
  <si>
    <r>
      <t>II.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Non-</t>
    </r>
  </si>
  <si>
    <t xml:space="preserve">    Foodgrains</t>
  </si>
  <si>
    <r>
      <t>A.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Oilseeds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</si>
  <si>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Rapeseed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&amp;</t>
    </r>
  </si>
  <si>
    <t xml:space="preserve">    Mustard</t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</si>
  <si>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Linseed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</si>
  <si>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Sesame(Til)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</si>
  <si>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Other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oilseeds</t>
    </r>
  </si>
  <si>
    <r>
      <t>B.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Fibres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</si>
  <si>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Jute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</si>
  <si>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Mesta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</si>
  <si>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Sunhemp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</si>
  <si>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Cotton</t>
    </r>
  </si>
  <si>
    <r>
      <t>C.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Plantation</t>
    </r>
  </si>
  <si>
    <t xml:space="preserve">    Crop-Tea</t>
  </si>
  <si>
    <r>
      <t>D.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Spices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</si>
  <si>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Dry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chillies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</si>
  <si>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Ginger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dry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</si>
  <si>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Turmeric</t>
    </r>
  </si>
  <si>
    <r>
      <t>E.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Vegetables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and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Miscellaneous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</si>
  <si>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Potato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</si>
  <si>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Sugarcane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</si>
  <si>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Tobacco</t>
    </r>
  </si>
  <si>
    <r>
      <t>All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Combined</t>
    </r>
  </si>
  <si>
    <t xml:space="preserve">Source: Evaluation Wing, Directorate of Agriculture, </t>
  </si>
  <si>
    <t xml:space="preserve">                  Govt. of West  Bengal.</t>
  </si>
  <si>
    <t>Compiled by :  Bureau of Applied Economics &amp; Statistics,</t>
  </si>
  <si>
    <t xml:space="preserve">                    Govt. of West  Bengal.</t>
  </si>
  <si>
    <t>T-5.11(2)</t>
  </si>
  <si>
    <t>T-5.11(2).xlsx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</si>
</sst>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sz val="11"/>
      <color indexed="8"/>
      <name val="Arial Narrow"/>
      <family val="2"/>
    </font>
    <font>
      <sz val="10"/>
      <color indexed="8"/>
      <name val="Arial Narrow Bold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11" fillId="0" borderId="0" applyNumberFormat="0" applyFill="0" applyBorder="0" applyAlignment="0" applyProtection="0"/>
    <xf numFmtId="0" fontId="2" fillId="0" borderId="0">
      <alignment vertical="center"/>
    </xf>
  </cellStyleXfs>
  <cellXfs count="5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0" fontId="5" fillId="0" borderId="0" xfId="2"/>
    <xf numFmtId="0" fontId="3" fillId="0" borderId="0" xfId="1" applyFont="1" applyAlignment="1">
      <alignment horizontal="center" vertical="top"/>
    </xf>
    <xf numFmtId="49" fontId="7" fillId="0" borderId="1" xfId="2" applyNumberFormat="1" applyFont="1" applyBorder="1" applyAlignment="1">
      <alignment horizontal="center"/>
    </xf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right" vertical="center" wrapText="1" indent="1"/>
    </xf>
    <xf numFmtId="0" fontId="8" fillId="0" borderId="1" xfId="3" applyFont="1" applyBorder="1" applyAlignment="1">
      <alignment horizontal="right" vertical="center" wrapText="1" indent="1"/>
    </xf>
    <xf numFmtId="0" fontId="8" fillId="0" borderId="1" xfId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right" vertical="center" wrapText="1" indent="1"/>
    </xf>
    <xf numFmtId="49" fontId="9" fillId="0" borderId="2" xfId="2" applyNumberFormat="1" applyFont="1" applyBorder="1" applyAlignment="1">
      <alignment horizontal="right" vertical="center" wrapText="1" indent="1"/>
    </xf>
    <xf numFmtId="0" fontId="8" fillId="0" borderId="0" xfId="1" applyFont="1" applyAlignment="1">
      <alignment horizontal="left" vertical="top"/>
    </xf>
    <xf numFmtId="164" fontId="8" fillId="0" borderId="0" xfId="1" applyNumberFormat="1" applyFont="1" applyAlignment="1">
      <alignment horizontal="right" vertical="top" wrapText="1" indent="1"/>
    </xf>
    <xf numFmtId="165" fontId="9" fillId="0" borderId="0" xfId="2" applyNumberFormat="1" applyFont="1" applyAlignment="1">
      <alignment horizontal="center"/>
    </xf>
    <xf numFmtId="164" fontId="8" fillId="0" borderId="0" xfId="1" applyNumberFormat="1" applyFont="1" applyAlignment="1">
      <alignment horizontal="center" vertical="center" wrapText="1"/>
    </xf>
    <xf numFmtId="0" fontId="8" fillId="0" borderId="1" xfId="1" applyFont="1" applyBorder="1" applyAlignment="1">
      <alignment horizontal="left" vertical="top"/>
    </xf>
    <xf numFmtId="164" fontId="8" fillId="0" borderId="1" xfId="1" applyNumberFormat="1" applyFont="1" applyBorder="1" applyAlignment="1">
      <alignment horizontal="right" vertical="top" wrapText="1" indent="1"/>
    </xf>
    <xf numFmtId="165" fontId="9" fillId="0" borderId="1" xfId="2" applyNumberFormat="1" applyFont="1" applyBorder="1" applyAlignment="1">
      <alignment horizontal="center"/>
    </xf>
    <xf numFmtId="0" fontId="11" fillId="0" borderId="0" xfId="4"/>
    <xf numFmtId="0" fontId="3" fillId="0" borderId="0" xfId="5" applyFont="1" applyAlignment="1">
      <alignment horizontal="center" vertical="center"/>
    </xf>
    <xf numFmtId="49" fontId="7" fillId="0" borderId="0" xfId="2" applyNumberFormat="1" applyFont="1" applyAlignment="1">
      <alignment horizontal="center"/>
    </xf>
    <xf numFmtId="0" fontId="8" fillId="0" borderId="0" xfId="5" applyFont="1" applyAlignment="1">
      <alignment horizontal="left" vertical="top"/>
    </xf>
    <xf numFmtId="0" fontId="5" fillId="0" borderId="1" xfId="2" applyBorder="1"/>
    <xf numFmtId="0" fontId="8" fillId="0" borderId="2" xfId="5" applyFont="1" applyBorder="1" applyAlignment="1">
      <alignment horizontal="left" vertical="center"/>
    </xf>
    <xf numFmtId="0" fontId="8" fillId="0" borderId="2" xfId="5" applyFont="1" applyBorder="1" applyAlignment="1">
      <alignment horizontal="right" vertical="center" wrapText="1" indent="1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right" vertical="center" wrapText="1" indent="1"/>
    </xf>
    <xf numFmtId="49" fontId="8" fillId="0" borderId="1" xfId="5" applyNumberFormat="1" applyFont="1" applyBorder="1" applyAlignment="1">
      <alignment horizontal="right" vertical="center" wrapText="1" indent="1"/>
    </xf>
    <xf numFmtId="0" fontId="8" fillId="0" borderId="0" xfId="5" applyFont="1" applyAlignment="1">
      <alignment horizontal="right" vertical="top" wrapText="1" indent="1"/>
    </xf>
    <xf numFmtId="165" fontId="8" fillId="0" borderId="0" xfId="5" applyNumberFormat="1" applyFont="1" applyAlignment="1">
      <alignment horizontal="right" vertical="top" wrapText="1" indent="1"/>
    </xf>
    <xf numFmtId="165" fontId="9" fillId="0" borderId="0" xfId="2" applyNumberFormat="1" applyFont="1"/>
    <xf numFmtId="164" fontId="8" fillId="0" borderId="0" xfId="5" applyNumberFormat="1" applyFont="1" applyAlignment="1">
      <alignment horizontal="right" vertical="center" wrapText="1" indent="1"/>
    </xf>
    <xf numFmtId="0" fontId="8" fillId="0" borderId="0" xfId="5" applyFont="1" applyAlignment="1">
      <alignment horizontal="right" vertical="center" wrapText="1" indent="1"/>
    </xf>
    <xf numFmtId="165" fontId="8" fillId="0" borderId="0" xfId="5" applyNumberFormat="1" applyFont="1" applyAlignment="1">
      <alignment horizontal="right" vertical="center" wrapText="1" indent="1"/>
    </xf>
    <xf numFmtId="165" fontId="9" fillId="0" borderId="0" xfId="2" applyNumberFormat="1" applyFont="1" applyAlignment="1">
      <alignment horizontal="right" wrapText="1" indent="1"/>
    </xf>
    <xf numFmtId="165" fontId="9" fillId="0" borderId="0" xfId="2" applyNumberFormat="1" applyFont="1" applyAlignment="1">
      <alignment horizontal="right" indent="1"/>
    </xf>
    <xf numFmtId="165" fontId="9" fillId="0" borderId="0" xfId="2" applyNumberFormat="1" applyFont="1" applyAlignment="1">
      <alignment horizontal="right" vertical="center" wrapText="1" indent="1"/>
    </xf>
    <xf numFmtId="0" fontId="8" fillId="0" borderId="0" xfId="5" applyFont="1" applyAlignment="1">
      <alignment horizontal="center" vertical="center" wrapText="1"/>
    </xf>
    <xf numFmtId="165" fontId="9" fillId="0" borderId="1" xfId="2" applyNumberFormat="1" applyFont="1" applyBorder="1" applyAlignment="1">
      <alignment horizontal="right" wrapText="1" indent="1"/>
    </xf>
    <xf numFmtId="165" fontId="9" fillId="0" borderId="1" xfId="2" applyNumberFormat="1" applyFont="1" applyBorder="1" applyAlignment="1">
      <alignment horizontal="right" indent="1"/>
    </xf>
    <xf numFmtId="0" fontId="8" fillId="0" borderId="2" xfId="5" applyFont="1" applyBorder="1" applyAlignment="1">
      <alignment horizontal="left" vertical="top"/>
    </xf>
    <xf numFmtId="164" fontId="8" fillId="0" borderId="2" xfId="5" applyNumberFormat="1" applyFont="1" applyBorder="1" applyAlignment="1">
      <alignment horizontal="right" vertical="center" wrapText="1" indent="1"/>
    </xf>
    <xf numFmtId="165" fontId="8" fillId="0" borderId="2" xfId="5" applyNumberFormat="1" applyFont="1" applyBorder="1" applyAlignment="1">
      <alignment horizontal="right" vertical="center" wrapText="1" indent="1"/>
    </xf>
    <xf numFmtId="165" fontId="9" fillId="0" borderId="2" xfId="2" applyNumberFormat="1" applyFont="1" applyBorder="1" applyAlignment="1">
      <alignment horizontal="right" indent="1"/>
    </xf>
    <xf numFmtId="0" fontId="12" fillId="0" borderId="0" xfId="5" applyFont="1" applyAlignment="1">
      <alignment horizontal="left" vertical="top"/>
    </xf>
    <xf numFmtId="0" fontId="13" fillId="0" borderId="3" xfId="2" applyFont="1" applyBorder="1"/>
    <xf numFmtId="0" fontId="13" fillId="0" borderId="3" xfId="2" applyFont="1" applyBorder="1" applyAlignment="1">
      <alignment horizontal="center"/>
    </xf>
    <xf numFmtId="0" fontId="13" fillId="0" borderId="0" xfId="2" applyFont="1"/>
    <xf numFmtId="0" fontId="13" fillId="0" borderId="0" xfId="2" applyFont="1" applyAlignment="1">
      <alignment horizontal="left"/>
    </xf>
    <xf numFmtId="0" fontId="12" fillId="0" borderId="0" xfId="3" applyFont="1" applyAlignment="1">
      <alignment vertical="top"/>
    </xf>
    <xf numFmtId="0" fontId="12" fillId="0" borderId="0" xfId="3" applyFont="1" applyAlignment="1">
      <alignment horizontal="left" vertical="top"/>
    </xf>
  </cellXfs>
  <cellStyles count="6">
    <cellStyle name="Hyperlink" xfId="4" builtinId="8"/>
    <cellStyle name="Normal" xfId="0" builtinId="0"/>
    <cellStyle name="Normal 2" xfId="2" xr:uid="{6E99513B-AB50-430B-B854-4D804D969F4A}"/>
    <cellStyle name="Normal 3" xfId="3" xr:uid="{9AE9E644-1CE9-4EB0-AA72-2918DFDE3891}"/>
    <cellStyle name="Normal 6" xfId="1" xr:uid="{2FF7C503-B481-4971-8D91-51B6A3AB7CFB}"/>
    <cellStyle name="Normal 7" xfId="5" xr:uid="{BA2E73EB-C28F-42EF-969D-7512FC9D7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92D5-3F29-4775-BFA4-DC59596EC667}">
  <dimension ref="A1:C3"/>
  <sheetViews>
    <sheetView workbookViewId="0"/>
  </sheetViews>
  <sheetFormatPr defaultRowHeight="15"/>
  <cols>
    <col min="1" max="1" width="19.42578125" bestFit="1" customWidth="1"/>
    <col min="2" max="2" width="21.7109375" bestFit="1" customWidth="1"/>
    <col min="3" max="3" width="22.28515625" bestFit="1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>
      <c r="A2" s="20" t="s">
        <v>43</v>
      </c>
      <c r="B2" t="s">
        <v>44</v>
      </c>
      <c r="C2" s="20" t="str">
        <f>HYPERLINK("C:\Users\MUDIT\Desktop\ps dopspi\new\5\5.11\T-5.11(1).xlsx#'T-5.11(1)'!A1","T-5.11(1)")</f>
        <v>T-5.11(1)</v>
      </c>
    </row>
    <row r="3" spans="1:3">
      <c r="A3" s="20" t="s">
        <v>74</v>
      </c>
      <c r="B3" t="s">
        <v>75</v>
      </c>
      <c r="C3" s="20" t="str">
        <f>HYPERLINK("C:\Users\MUDIT\Desktop\ps dopspi\new\5\5.11\T-5.11(2).xlsx#'T-5.11(2)'!A1","T-5.11(2)")</f>
        <v>T-5.11(2)</v>
      </c>
    </row>
  </sheetData>
  <hyperlinks>
    <hyperlink ref="A2" location="'T-5.11(1)'!A1" display="T-5.11(1)" xr:uid="{FA92B0E8-4A1D-4EB4-84C0-F28B1B8684FA}"/>
    <hyperlink ref="A3" location="'T-5.11(2)'!A1" display="T-5.11(2)" xr:uid="{5BBAA121-97E7-4C5B-B4FC-2EF19A58B5D2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2F10-83B5-4812-B7D1-131001BC9820}">
  <dimension ref="A1:I24"/>
  <sheetViews>
    <sheetView zoomScaleNormal="100" workbookViewId="0">
      <selection activeCell="Q40" sqref="Q40"/>
    </sheetView>
  </sheetViews>
  <sheetFormatPr defaultRowHeight="12.75"/>
  <cols>
    <col min="1" max="16384" width="9.140625" style="3"/>
  </cols>
  <sheetData>
    <row r="1" spans="1:9" ht="16.5">
      <c r="A1" s="2" t="s">
        <v>3</v>
      </c>
      <c r="B1" s="2"/>
      <c r="C1" s="2"/>
      <c r="D1" s="2"/>
      <c r="E1" s="2"/>
      <c r="F1" s="2"/>
      <c r="G1" s="2"/>
      <c r="H1" s="2"/>
      <c r="I1" s="2"/>
    </row>
    <row r="2" spans="1:9" ht="16.5">
      <c r="A2" s="4" t="s">
        <v>4</v>
      </c>
      <c r="B2" s="4"/>
      <c r="C2" s="4"/>
      <c r="D2" s="4"/>
      <c r="E2" s="4"/>
      <c r="F2" s="4"/>
      <c r="G2" s="4"/>
      <c r="H2" s="4"/>
      <c r="I2" s="4"/>
    </row>
    <row r="3" spans="1:9">
      <c r="A3" s="5" t="s">
        <v>5</v>
      </c>
      <c r="B3" s="5"/>
      <c r="C3" s="5"/>
      <c r="D3" s="5"/>
      <c r="E3" s="5"/>
      <c r="F3" s="5"/>
      <c r="G3" s="5"/>
      <c r="H3" s="5"/>
      <c r="I3" s="5"/>
    </row>
    <row r="4" spans="1:9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8" t="s">
        <v>13</v>
      </c>
      <c r="I4" s="9" t="s">
        <v>14</v>
      </c>
    </row>
    <row r="5" spans="1:9">
      <c r="A5" s="10" t="s">
        <v>15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2" t="s">
        <v>22</v>
      </c>
      <c r="I5" s="12" t="s">
        <v>23</v>
      </c>
    </row>
    <row r="6" spans="1:9">
      <c r="A6" s="13" t="s">
        <v>24</v>
      </c>
      <c r="B6" s="14">
        <v>146.30000000000001</v>
      </c>
      <c r="C6" s="14">
        <v>187</v>
      </c>
      <c r="D6" s="14">
        <v>212.1</v>
      </c>
      <c r="E6" s="14">
        <v>223.8</v>
      </c>
      <c r="F6" s="14">
        <v>222.3</v>
      </c>
      <c r="G6" s="14">
        <v>226.63</v>
      </c>
      <c r="H6" s="14">
        <v>230.73</v>
      </c>
      <c r="I6" s="15">
        <v>237.37</v>
      </c>
    </row>
    <row r="7" spans="1:9">
      <c r="A7" s="13" t="s">
        <v>25</v>
      </c>
      <c r="B7" s="14">
        <v>143.69999999999999</v>
      </c>
      <c r="C7" s="14">
        <v>183.4</v>
      </c>
      <c r="D7" s="14">
        <v>206.1</v>
      </c>
      <c r="E7" s="14">
        <v>218.5</v>
      </c>
      <c r="F7" s="14">
        <v>216.7</v>
      </c>
      <c r="G7" s="14">
        <v>221.09</v>
      </c>
      <c r="H7" s="14">
        <v>225.43</v>
      </c>
      <c r="I7" s="15">
        <v>232.34</v>
      </c>
    </row>
    <row r="8" spans="1:9">
      <c r="A8" s="13" t="s">
        <v>26</v>
      </c>
      <c r="B8" s="14">
        <v>144.1</v>
      </c>
      <c r="C8" s="14">
        <v>184.7</v>
      </c>
      <c r="D8" s="14">
        <v>205.1</v>
      </c>
      <c r="E8" s="14">
        <v>218.6</v>
      </c>
      <c r="F8" s="14">
        <v>216.2</v>
      </c>
      <c r="G8" s="14">
        <v>220.89</v>
      </c>
      <c r="H8" s="14">
        <v>224.47</v>
      </c>
      <c r="I8" s="15">
        <v>231.83</v>
      </c>
    </row>
    <row r="9" spans="1:9">
      <c r="A9" s="13" t="s">
        <v>27</v>
      </c>
      <c r="B9" s="14">
        <v>162.19999999999999</v>
      </c>
      <c r="C9" s="14">
        <v>189.7</v>
      </c>
      <c r="D9" s="14">
        <v>238.4</v>
      </c>
      <c r="E9" s="14">
        <v>233.8</v>
      </c>
      <c r="F9" s="14">
        <v>241.5</v>
      </c>
      <c r="G9" s="14">
        <v>250.93</v>
      </c>
      <c r="H9" s="14">
        <v>256.77999999999997</v>
      </c>
      <c r="I9" s="15">
        <v>283.56</v>
      </c>
    </row>
    <row r="10" spans="1:9">
      <c r="A10" s="13" t="s">
        <v>28</v>
      </c>
      <c r="B10" s="14">
        <v>131.4</v>
      </c>
      <c r="C10" s="14">
        <v>163.1</v>
      </c>
      <c r="D10" s="14">
        <v>198.5</v>
      </c>
      <c r="E10" s="14">
        <v>206.7</v>
      </c>
      <c r="F10" s="14">
        <v>211.3</v>
      </c>
      <c r="G10" s="14">
        <v>213.95</v>
      </c>
      <c r="H10" s="14">
        <v>216.4</v>
      </c>
      <c r="I10" s="15">
        <v>225.86</v>
      </c>
    </row>
    <row r="11" spans="1:9">
      <c r="A11" s="13" t="s">
        <v>29</v>
      </c>
      <c r="B11" s="14">
        <v>116.1</v>
      </c>
      <c r="C11" s="14">
        <v>126.5</v>
      </c>
      <c r="D11" s="14">
        <v>116.8</v>
      </c>
      <c r="E11" s="14">
        <v>128.5</v>
      </c>
      <c r="F11" s="14">
        <v>123.9</v>
      </c>
      <c r="G11" s="14">
        <v>129.22</v>
      </c>
      <c r="H11" s="14">
        <v>131.61000000000001</v>
      </c>
      <c r="I11" s="15">
        <v>131.71</v>
      </c>
    </row>
    <row r="12" spans="1:9">
      <c r="A12" s="13" t="s">
        <v>30</v>
      </c>
      <c r="B12" s="14">
        <v>121.2</v>
      </c>
      <c r="C12" s="14">
        <v>152.6</v>
      </c>
      <c r="D12" s="14">
        <v>164.9</v>
      </c>
      <c r="E12" s="14">
        <v>169.7</v>
      </c>
      <c r="F12" s="14">
        <v>170.1</v>
      </c>
      <c r="G12" s="14">
        <v>171.37</v>
      </c>
      <c r="H12" s="14">
        <v>172.17</v>
      </c>
      <c r="I12" s="15">
        <v>172.65</v>
      </c>
    </row>
    <row r="13" spans="1:9">
      <c r="A13" s="13" t="s">
        <v>31</v>
      </c>
      <c r="B13" s="14">
        <v>126.1</v>
      </c>
      <c r="C13" s="14">
        <v>58.5</v>
      </c>
      <c r="D13" s="14">
        <v>150.9</v>
      </c>
      <c r="E13" s="14">
        <v>153.19999999999999</v>
      </c>
      <c r="F13" s="14">
        <v>161.9</v>
      </c>
      <c r="G13" s="14">
        <v>165.8</v>
      </c>
      <c r="H13" s="14">
        <v>160.97</v>
      </c>
      <c r="I13" s="15">
        <v>157.12</v>
      </c>
    </row>
    <row r="14" spans="1:9">
      <c r="A14" s="13" t="s">
        <v>32</v>
      </c>
      <c r="B14" s="14">
        <v>112.1</v>
      </c>
      <c r="C14" s="14">
        <v>222.1</v>
      </c>
      <c r="D14" s="14">
        <v>349.9</v>
      </c>
      <c r="E14" s="14">
        <v>352.8</v>
      </c>
      <c r="F14" s="14">
        <v>330.3</v>
      </c>
      <c r="G14" s="14">
        <v>332.93</v>
      </c>
      <c r="H14" s="14">
        <v>382.71</v>
      </c>
      <c r="I14" s="15">
        <v>380.01</v>
      </c>
    </row>
    <row r="15" spans="1:9">
      <c r="A15" s="13" t="s">
        <v>33</v>
      </c>
      <c r="B15" s="14">
        <v>135.69999999999999</v>
      </c>
      <c r="C15" s="14">
        <v>196.6</v>
      </c>
      <c r="D15" s="14">
        <v>192.5</v>
      </c>
      <c r="E15" s="14">
        <v>192.8</v>
      </c>
      <c r="F15" s="14">
        <v>159.9</v>
      </c>
      <c r="G15" s="14">
        <v>178.81</v>
      </c>
      <c r="H15" s="14">
        <v>178.67</v>
      </c>
      <c r="I15" s="15">
        <v>178.73</v>
      </c>
    </row>
    <row r="16" spans="1:9">
      <c r="A16" s="13" t="s">
        <v>34</v>
      </c>
      <c r="B16" s="14">
        <v>71.5</v>
      </c>
      <c r="C16" s="14">
        <v>92.5</v>
      </c>
      <c r="D16" s="14">
        <v>157.5</v>
      </c>
      <c r="E16" s="14">
        <v>136.80000000000001</v>
      </c>
      <c r="F16" s="14">
        <v>135.19999999999999</v>
      </c>
      <c r="G16" s="14">
        <v>137.25</v>
      </c>
      <c r="H16" s="14">
        <v>135.12</v>
      </c>
      <c r="I16" s="15">
        <v>134.4</v>
      </c>
    </row>
    <row r="17" spans="1:9">
      <c r="A17" s="13" t="s">
        <v>35</v>
      </c>
      <c r="B17" s="14">
        <v>95.4</v>
      </c>
      <c r="C17" s="14">
        <v>88.6</v>
      </c>
      <c r="D17" s="14">
        <v>64.7</v>
      </c>
      <c r="E17" s="14">
        <v>60.2</v>
      </c>
      <c r="F17" s="14">
        <v>56.7</v>
      </c>
      <c r="G17" s="14">
        <v>53.57</v>
      </c>
      <c r="H17" s="14">
        <v>43.54</v>
      </c>
      <c r="I17" s="15">
        <v>44.44</v>
      </c>
    </row>
    <row r="18" spans="1:9">
      <c r="A18" s="13" t="s">
        <v>36</v>
      </c>
      <c r="B18" s="14">
        <v>121.5</v>
      </c>
      <c r="C18" s="14">
        <v>153.19999999999999</v>
      </c>
      <c r="D18" s="14">
        <v>158.6</v>
      </c>
      <c r="E18" s="14">
        <v>170.7</v>
      </c>
      <c r="F18" s="14">
        <v>169.9</v>
      </c>
      <c r="G18" s="14">
        <v>176.58</v>
      </c>
      <c r="H18" s="14">
        <v>176.08</v>
      </c>
      <c r="I18" s="15">
        <v>177.44</v>
      </c>
    </row>
    <row r="19" spans="1:9">
      <c r="A19" s="13" t="s">
        <v>37</v>
      </c>
      <c r="B19" s="14">
        <v>91</v>
      </c>
      <c r="C19" s="14">
        <v>142.5</v>
      </c>
      <c r="D19" s="14">
        <v>172.8</v>
      </c>
      <c r="E19" s="14">
        <v>165.7</v>
      </c>
      <c r="F19" s="14">
        <v>163.1</v>
      </c>
      <c r="G19" s="14">
        <v>182.76</v>
      </c>
      <c r="H19" s="14">
        <v>182.68</v>
      </c>
      <c r="I19" s="15">
        <v>183.18</v>
      </c>
    </row>
    <row r="20" spans="1:9">
      <c r="A20" s="13" t="s">
        <v>38</v>
      </c>
      <c r="B20" s="14">
        <v>52.8</v>
      </c>
      <c r="C20" s="14">
        <v>71.7</v>
      </c>
      <c r="D20" s="14">
        <v>81.8</v>
      </c>
      <c r="E20" s="14">
        <v>152.9</v>
      </c>
      <c r="F20" s="16">
        <v>47.3</v>
      </c>
      <c r="G20" s="14">
        <v>153.41999999999999</v>
      </c>
      <c r="H20" s="14">
        <v>153.69</v>
      </c>
      <c r="I20" s="15">
        <v>153.84</v>
      </c>
    </row>
    <row r="21" spans="1:9">
      <c r="A21" s="13" t="s">
        <v>39</v>
      </c>
      <c r="B21" s="14">
        <v>87.2</v>
      </c>
      <c r="C21" s="14">
        <v>107.1</v>
      </c>
      <c r="D21" s="14">
        <v>102.1</v>
      </c>
      <c r="E21" s="14">
        <v>127.4</v>
      </c>
      <c r="F21" s="14">
        <v>119.4</v>
      </c>
      <c r="G21" s="14">
        <v>125.71</v>
      </c>
      <c r="H21" s="14">
        <v>128.62</v>
      </c>
      <c r="I21" s="15">
        <v>126.83</v>
      </c>
    </row>
    <row r="22" spans="1:9">
      <c r="A22" s="13" t="s">
        <v>40</v>
      </c>
      <c r="B22" s="14">
        <v>185.3</v>
      </c>
      <c r="C22" s="14">
        <v>231.5</v>
      </c>
      <c r="D22" s="14">
        <v>234.3</v>
      </c>
      <c r="E22" s="14">
        <v>238.6</v>
      </c>
      <c r="F22" s="14">
        <v>261.3</v>
      </c>
      <c r="G22" s="14">
        <v>245.44</v>
      </c>
      <c r="H22" s="14">
        <v>246.38</v>
      </c>
      <c r="I22" s="15">
        <v>247.46</v>
      </c>
    </row>
    <row r="23" spans="1:9">
      <c r="A23" s="13" t="s">
        <v>41</v>
      </c>
      <c r="B23" s="14">
        <v>123.3</v>
      </c>
      <c r="C23" s="14">
        <v>109.8</v>
      </c>
      <c r="D23" s="14">
        <v>149.9</v>
      </c>
      <c r="E23" s="14">
        <v>144.6</v>
      </c>
      <c r="F23" s="14">
        <v>136.69999999999999</v>
      </c>
      <c r="G23" s="14">
        <v>147.13999999999999</v>
      </c>
      <c r="H23" s="14">
        <v>146.41</v>
      </c>
      <c r="I23" s="15">
        <v>151.68</v>
      </c>
    </row>
    <row r="24" spans="1:9">
      <c r="A24" s="17" t="s">
        <v>42</v>
      </c>
      <c r="B24" s="18">
        <v>133.30000000000001</v>
      </c>
      <c r="C24" s="18">
        <v>210.5</v>
      </c>
      <c r="D24" s="18">
        <v>177.5</v>
      </c>
      <c r="E24" s="18">
        <v>242.4</v>
      </c>
      <c r="F24" s="18">
        <v>231.6</v>
      </c>
      <c r="G24" s="18">
        <v>252.38</v>
      </c>
      <c r="H24" s="18">
        <v>255.71</v>
      </c>
      <c r="I24" s="19">
        <v>256.64</v>
      </c>
    </row>
  </sheetData>
  <mergeCells count="3">
    <mergeCell ref="A1:I1"/>
    <mergeCell ref="A2:I2"/>
    <mergeCell ref="A3:I3"/>
  </mergeCells>
  <printOptions horizontalCentered="1" verticalCentered="1"/>
  <pageMargins left="0.7" right="0.7" top="0.75" bottom="0.75" header="0.3" footer="0.3"/>
  <pageSetup paperSize="9" scale="1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F309-5528-4359-B8D2-48EB6A7E7874}">
  <dimension ref="A1:I35"/>
  <sheetViews>
    <sheetView tabSelected="1" zoomScaleNormal="100" workbookViewId="0">
      <selection activeCell="K27" sqref="K27"/>
    </sheetView>
  </sheetViews>
  <sheetFormatPr defaultRowHeight="12.75"/>
  <cols>
    <col min="1" max="1" width="30.42578125" style="3" bestFit="1" customWidth="1"/>
    <col min="2" max="256" width="9.140625" style="3"/>
    <col min="257" max="257" width="30.42578125" style="3" bestFit="1" customWidth="1"/>
    <col min="258" max="512" width="9.140625" style="3"/>
    <col min="513" max="513" width="30.42578125" style="3" bestFit="1" customWidth="1"/>
    <col min="514" max="768" width="9.140625" style="3"/>
    <col min="769" max="769" width="30.42578125" style="3" bestFit="1" customWidth="1"/>
    <col min="770" max="1024" width="9.140625" style="3"/>
    <col min="1025" max="1025" width="30.42578125" style="3" bestFit="1" customWidth="1"/>
    <col min="1026" max="1280" width="9.140625" style="3"/>
    <col min="1281" max="1281" width="30.42578125" style="3" bestFit="1" customWidth="1"/>
    <col min="1282" max="1536" width="9.140625" style="3"/>
    <col min="1537" max="1537" width="30.42578125" style="3" bestFit="1" customWidth="1"/>
    <col min="1538" max="1792" width="9.140625" style="3"/>
    <col min="1793" max="1793" width="30.42578125" style="3" bestFit="1" customWidth="1"/>
    <col min="1794" max="2048" width="9.140625" style="3"/>
    <col min="2049" max="2049" width="30.42578125" style="3" bestFit="1" customWidth="1"/>
    <col min="2050" max="2304" width="9.140625" style="3"/>
    <col min="2305" max="2305" width="30.42578125" style="3" bestFit="1" customWidth="1"/>
    <col min="2306" max="2560" width="9.140625" style="3"/>
    <col min="2561" max="2561" width="30.42578125" style="3" bestFit="1" customWidth="1"/>
    <col min="2562" max="2816" width="9.140625" style="3"/>
    <col min="2817" max="2817" width="30.42578125" style="3" bestFit="1" customWidth="1"/>
    <col min="2818" max="3072" width="9.140625" style="3"/>
    <col min="3073" max="3073" width="30.42578125" style="3" bestFit="1" customWidth="1"/>
    <col min="3074" max="3328" width="9.140625" style="3"/>
    <col min="3329" max="3329" width="30.42578125" style="3" bestFit="1" customWidth="1"/>
    <col min="3330" max="3584" width="9.140625" style="3"/>
    <col min="3585" max="3585" width="30.42578125" style="3" bestFit="1" customWidth="1"/>
    <col min="3586" max="3840" width="9.140625" style="3"/>
    <col min="3841" max="3841" width="30.42578125" style="3" bestFit="1" customWidth="1"/>
    <col min="3842" max="4096" width="9.140625" style="3"/>
    <col min="4097" max="4097" width="30.42578125" style="3" bestFit="1" customWidth="1"/>
    <col min="4098" max="4352" width="9.140625" style="3"/>
    <col min="4353" max="4353" width="30.42578125" style="3" bestFit="1" customWidth="1"/>
    <col min="4354" max="4608" width="9.140625" style="3"/>
    <col min="4609" max="4609" width="30.42578125" style="3" bestFit="1" customWidth="1"/>
    <col min="4610" max="4864" width="9.140625" style="3"/>
    <col min="4865" max="4865" width="30.42578125" style="3" bestFit="1" customWidth="1"/>
    <col min="4866" max="5120" width="9.140625" style="3"/>
    <col min="5121" max="5121" width="30.42578125" style="3" bestFit="1" customWidth="1"/>
    <col min="5122" max="5376" width="9.140625" style="3"/>
    <col min="5377" max="5377" width="30.42578125" style="3" bestFit="1" customWidth="1"/>
    <col min="5378" max="5632" width="9.140625" style="3"/>
    <col min="5633" max="5633" width="30.42578125" style="3" bestFit="1" customWidth="1"/>
    <col min="5634" max="5888" width="9.140625" style="3"/>
    <col min="5889" max="5889" width="30.42578125" style="3" bestFit="1" customWidth="1"/>
    <col min="5890" max="6144" width="9.140625" style="3"/>
    <col min="6145" max="6145" width="30.42578125" style="3" bestFit="1" customWidth="1"/>
    <col min="6146" max="6400" width="9.140625" style="3"/>
    <col min="6401" max="6401" width="30.42578125" style="3" bestFit="1" customWidth="1"/>
    <col min="6402" max="6656" width="9.140625" style="3"/>
    <col min="6657" max="6657" width="30.42578125" style="3" bestFit="1" customWidth="1"/>
    <col min="6658" max="6912" width="9.140625" style="3"/>
    <col min="6913" max="6913" width="30.42578125" style="3" bestFit="1" customWidth="1"/>
    <col min="6914" max="7168" width="9.140625" style="3"/>
    <col min="7169" max="7169" width="30.42578125" style="3" bestFit="1" customWidth="1"/>
    <col min="7170" max="7424" width="9.140625" style="3"/>
    <col min="7425" max="7425" width="30.42578125" style="3" bestFit="1" customWidth="1"/>
    <col min="7426" max="7680" width="9.140625" style="3"/>
    <col min="7681" max="7681" width="30.42578125" style="3" bestFit="1" customWidth="1"/>
    <col min="7682" max="7936" width="9.140625" style="3"/>
    <col min="7937" max="7937" width="30.42578125" style="3" bestFit="1" customWidth="1"/>
    <col min="7938" max="8192" width="9.140625" style="3"/>
    <col min="8193" max="8193" width="30.42578125" style="3" bestFit="1" customWidth="1"/>
    <col min="8194" max="8448" width="9.140625" style="3"/>
    <col min="8449" max="8449" width="30.42578125" style="3" bestFit="1" customWidth="1"/>
    <col min="8450" max="8704" width="9.140625" style="3"/>
    <col min="8705" max="8705" width="30.42578125" style="3" bestFit="1" customWidth="1"/>
    <col min="8706" max="8960" width="9.140625" style="3"/>
    <col min="8961" max="8961" width="30.42578125" style="3" bestFit="1" customWidth="1"/>
    <col min="8962" max="9216" width="9.140625" style="3"/>
    <col min="9217" max="9217" width="30.42578125" style="3" bestFit="1" customWidth="1"/>
    <col min="9218" max="9472" width="9.140625" style="3"/>
    <col min="9473" max="9473" width="30.42578125" style="3" bestFit="1" customWidth="1"/>
    <col min="9474" max="9728" width="9.140625" style="3"/>
    <col min="9729" max="9729" width="30.42578125" style="3" bestFit="1" customWidth="1"/>
    <col min="9730" max="9984" width="9.140625" style="3"/>
    <col min="9985" max="9985" width="30.42578125" style="3" bestFit="1" customWidth="1"/>
    <col min="9986" max="10240" width="9.140625" style="3"/>
    <col min="10241" max="10241" width="30.42578125" style="3" bestFit="1" customWidth="1"/>
    <col min="10242" max="10496" width="9.140625" style="3"/>
    <col min="10497" max="10497" width="30.42578125" style="3" bestFit="1" customWidth="1"/>
    <col min="10498" max="10752" width="9.140625" style="3"/>
    <col min="10753" max="10753" width="30.42578125" style="3" bestFit="1" customWidth="1"/>
    <col min="10754" max="11008" width="9.140625" style="3"/>
    <col min="11009" max="11009" width="30.42578125" style="3" bestFit="1" customWidth="1"/>
    <col min="11010" max="11264" width="9.140625" style="3"/>
    <col min="11265" max="11265" width="30.42578125" style="3" bestFit="1" customWidth="1"/>
    <col min="11266" max="11520" width="9.140625" style="3"/>
    <col min="11521" max="11521" width="30.42578125" style="3" bestFit="1" customWidth="1"/>
    <col min="11522" max="11776" width="9.140625" style="3"/>
    <col min="11777" max="11777" width="30.42578125" style="3" bestFit="1" customWidth="1"/>
    <col min="11778" max="12032" width="9.140625" style="3"/>
    <col min="12033" max="12033" width="30.42578125" style="3" bestFit="1" customWidth="1"/>
    <col min="12034" max="12288" width="9.140625" style="3"/>
    <col min="12289" max="12289" width="30.42578125" style="3" bestFit="1" customWidth="1"/>
    <col min="12290" max="12544" width="9.140625" style="3"/>
    <col min="12545" max="12545" width="30.42578125" style="3" bestFit="1" customWidth="1"/>
    <col min="12546" max="12800" width="9.140625" style="3"/>
    <col min="12801" max="12801" width="30.42578125" style="3" bestFit="1" customWidth="1"/>
    <col min="12802" max="13056" width="9.140625" style="3"/>
    <col min="13057" max="13057" width="30.42578125" style="3" bestFit="1" customWidth="1"/>
    <col min="13058" max="13312" width="9.140625" style="3"/>
    <col min="13313" max="13313" width="30.42578125" style="3" bestFit="1" customWidth="1"/>
    <col min="13314" max="13568" width="9.140625" style="3"/>
    <col min="13569" max="13569" width="30.42578125" style="3" bestFit="1" customWidth="1"/>
    <col min="13570" max="13824" width="9.140625" style="3"/>
    <col min="13825" max="13825" width="30.42578125" style="3" bestFit="1" customWidth="1"/>
    <col min="13826" max="14080" width="9.140625" style="3"/>
    <col min="14081" max="14081" width="30.42578125" style="3" bestFit="1" customWidth="1"/>
    <col min="14082" max="14336" width="9.140625" style="3"/>
    <col min="14337" max="14337" width="30.42578125" style="3" bestFit="1" customWidth="1"/>
    <col min="14338" max="14592" width="9.140625" style="3"/>
    <col min="14593" max="14593" width="30.42578125" style="3" bestFit="1" customWidth="1"/>
    <col min="14594" max="14848" width="9.140625" style="3"/>
    <col min="14849" max="14849" width="30.42578125" style="3" bestFit="1" customWidth="1"/>
    <col min="14850" max="15104" width="9.140625" style="3"/>
    <col min="15105" max="15105" width="30.42578125" style="3" bestFit="1" customWidth="1"/>
    <col min="15106" max="15360" width="9.140625" style="3"/>
    <col min="15361" max="15361" width="30.42578125" style="3" bestFit="1" customWidth="1"/>
    <col min="15362" max="15616" width="9.140625" style="3"/>
    <col min="15617" max="15617" width="30.42578125" style="3" bestFit="1" customWidth="1"/>
    <col min="15618" max="15872" width="9.140625" style="3"/>
    <col min="15873" max="15873" width="30.42578125" style="3" bestFit="1" customWidth="1"/>
    <col min="15874" max="16128" width="9.140625" style="3"/>
    <col min="16129" max="16129" width="30.42578125" style="3" bestFit="1" customWidth="1"/>
    <col min="16130" max="16384" width="9.140625" style="3"/>
  </cols>
  <sheetData>
    <row r="1" spans="1:9" ht="16.5">
      <c r="A1" s="21" t="s">
        <v>45</v>
      </c>
      <c r="B1" s="21"/>
      <c r="C1" s="21"/>
      <c r="D1" s="21"/>
      <c r="E1" s="21"/>
      <c r="F1" s="21"/>
      <c r="G1" s="21"/>
      <c r="H1" s="21"/>
      <c r="I1" s="21"/>
    </row>
    <row r="2" spans="1:9" ht="16.5">
      <c r="A2" s="4" t="s">
        <v>4</v>
      </c>
      <c r="B2" s="4"/>
      <c r="C2" s="4"/>
      <c r="D2" s="4"/>
      <c r="E2" s="4"/>
      <c r="F2" s="4"/>
      <c r="G2" s="4"/>
      <c r="H2" s="4"/>
      <c r="I2" s="4"/>
    </row>
    <row r="3" spans="1:9">
      <c r="A3" s="22" t="s">
        <v>5</v>
      </c>
      <c r="B3" s="22"/>
      <c r="C3" s="22"/>
      <c r="D3" s="22"/>
      <c r="E3" s="22"/>
      <c r="F3" s="22"/>
      <c r="G3" s="22"/>
      <c r="H3" s="22"/>
      <c r="I3" s="22"/>
    </row>
    <row r="4" spans="1:9">
      <c r="A4" s="23"/>
      <c r="B4" s="23"/>
      <c r="C4" s="23"/>
      <c r="D4" s="23"/>
      <c r="E4" s="23"/>
      <c r="F4" s="23"/>
      <c r="G4" s="23"/>
      <c r="H4" s="23"/>
      <c r="I4" s="24"/>
    </row>
    <row r="5" spans="1:9">
      <c r="A5" s="25" t="s">
        <v>6</v>
      </c>
      <c r="B5" s="26" t="s">
        <v>7</v>
      </c>
      <c r="C5" s="26" t="s">
        <v>8</v>
      </c>
      <c r="D5" s="26" t="s">
        <v>9</v>
      </c>
      <c r="E5" s="26" t="s">
        <v>10</v>
      </c>
      <c r="F5" s="26" t="s">
        <v>11</v>
      </c>
      <c r="G5" s="26" t="s">
        <v>12</v>
      </c>
      <c r="H5" s="8" t="s">
        <v>13</v>
      </c>
      <c r="I5" s="9" t="s">
        <v>14</v>
      </c>
    </row>
    <row r="6" spans="1:9">
      <c r="A6" s="27" t="s">
        <v>15</v>
      </c>
      <c r="B6" s="28" t="s">
        <v>16</v>
      </c>
      <c r="C6" s="28" t="s">
        <v>17</v>
      </c>
      <c r="D6" s="28" t="s">
        <v>18</v>
      </c>
      <c r="E6" s="28" t="s">
        <v>19</v>
      </c>
      <c r="F6" s="28" t="s">
        <v>20</v>
      </c>
      <c r="G6" s="29" t="s">
        <v>21</v>
      </c>
      <c r="H6" s="12" t="s">
        <v>22</v>
      </c>
      <c r="I6" s="12" t="s">
        <v>23</v>
      </c>
    </row>
    <row r="7" spans="1:9">
      <c r="A7" s="23" t="s">
        <v>46</v>
      </c>
      <c r="B7" s="30"/>
      <c r="C7" s="30"/>
      <c r="D7" s="30"/>
      <c r="E7" s="30"/>
      <c r="F7" s="30"/>
      <c r="G7" s="31"/>
      <c r="H7" s="30"/>
      <c r="I7" s="32"/>
    </row>
    <row r="8" spans="1:9">
      <c r="A8" s="23" t="s">
        <v>47</v>
      </c>
      <c r="B8" s="33">
        <v>146.9</v>
      </c>
      <c r="C8" s="33">
        <v>174.9</v>
      </c>
      <c r="D8" s="34">
        <v>245.8</v>
      </c>
      <c r="E8" s="34">
        <v>241.2</v>
      </c>
      <c r="F8" s="34">
        <v>206.4</v>
      </c>
      <c r="G8" s="35">
        <v>224.83</v>
      </c>
      <c r="H8" s="36">
        <v>200.25</v>
      </c>
      <c r="I8" s="37">
        <v>250.08</v>
      </c>
    </row>
    <row r="9" spans="1:9">
      <c r="A9" s="23" t="s">
        <v>48</v>
      </c>
      <c r="B9" s="33">
        <v>182.7</v>
      </c>
      <c r="C9" s="33">
        <v>195.4</v>
      </c>
      <c r="D9" s="33">
        <v>213.8</v>
      </c>
      <c r="E9" s="33">
        <v>211.2</v>
      </c>
      <c r="F9" s="33">
        <v>207.2</v>
      </c>
      <c r="G9" s="35">
        <v>225.01</v>
      </c>
      <c r="H9" s="36">
        <v>225.22</v>
      </c>
      <c r="I9" s="37">
        <v>225.13</v>
      </c>
    </row>
    <row r="10" spans="1:9">
      <c r="A10" s="23" t="s">
        <v>49</v>
      </c>
      <c r="B10" s="34"/>
      <c r="C10" s="34"/>
      <c r="D10" s="34"/>
      <c r="E10" s="34"/>
      <c r="F10" s="34"/>
      <c r="G10" s="35"/>
      <c r="H10" s="31"/>
      <c r="I10" s="37"/>
    </row>
    <row r="11" spans="1:9">
      <c r="A11" s="23" t="s">
        <v>50</v>
      </c>
      <c r="B11" s="33">
        <v>160.4</v>
      </c>
      <c r="C11" s="33">
        <v>172.6</v>
      </c>
      <c r="D11" s="33">
        <v>194.7</v>
      </c>
      <c r="E11" s="33">
        <v>184.3</v>
      </c>
      <c r="F11" s="33">
        <v>163.80000000000001</v>
      </c>
      <c r="G11" s="35">
        <v>191.69</v>
      </c>
      <c r="H11" s="36">
        <v>192.28</v>
      </c>
      <c r="I11" s="37">
        <v>192.9</v>
      </c>
    </row>
    <row r="12" spans="1:9">
      <c r="A12" s="23" t="s">
        <v>51</v>
      </c>
      <c r="B12" s="33">
        <v>79.3</v>
      </c>
      <c r="C12" s="33">
        <v>125.1</v>
      </c>
      <c r="D12" s="33">
        <v>109.9</v>
      </c>
      <c r="E12" s="33">
        <v>132.9</v>
      </c>
      <c r="F12" s="33">
        <v>135.69999999999999</v>
      </c>
      <c r="G12" s="35">
        <v>131.19999999999999</v>
      </c>
      <c r="H12" s="36">
        <v>134.96</v>
      </c>
      <c r="I12" s="37">
        <v>136.63999999999999</v>
      </c>
    </row>
    <row r="13" spans="1:9">
      <c r="A13" s="23" t="s">
        <v>52</v>
      </c>
      <c r="B13" s="33">
        <v>176.8</v>
      </c>
      <c r="C13" s="33">
        <v>174</v>
      </c>
      <c r="D13" s="33">
        <v>166.6</v>
      </c>
      <c r="E13" s="33">
        <v>186.5</v>
      </c>
      <c r="F13" s="33">
        <v>185.6</v>
      </c>
      <c r="G13" s="38">
        <v>185.79</v>
      </c>
      <c r="H13" s="36">
        <v>187.4</v>
      </c>
      <c r="I13" s="37">
        <v>187.85</v>
      </c>
    </row>
    <row r="14" spans="1:9">
      <c r="A14" s="23" t="s">
        <v>53</v>
      </c>
      <c r="B14" s="33">
        <v>164.1</v>
      </c>
      <c r="C14" s="33">
        <v>205.9</v>
      </c>
      <c r="D14" s="33">
        <v>248.7</v>
      </c>
      <c r="E14" s="33">
        <v>242.8</v>
      </c>
      <c r="F14" s="33">
        <v>343.8</v>
      </c>
      <c r="G14" s="38">
        <v>318.33</v>
      </c>
      <c r="H14" s="36">
        <v>321.60000000000002</v>
      </c>
      <c r="I14" s="37">
        <v>317.93</v>
      </c>
    </row>
    <row r="15" spans="1:9">
      <c r="A15" s="23" t="s">
        <v>54</v>
      </c>
      <c r="B15" s="33">
        <v>142.69999999999999</v>
      </c>
      <c r="C15" s="33">
        <v>157.69999999999999</v>
      </c>
      <c r="D15" s="33">
        <v>198.9</v>
      </c>
      <c r="E15" s="33">
        <v>187.5</v>
      </c>
      <c r="F15" s="33">
        <v>187.1</v>
      </c>
      <c r="G15" s="38">
        <v>186.74</v>
      </c>
      <c r="H15" s="36">
        <v>202.41</v>
      </c>
      <c r="I15" s="37">
        <v>202.76</v>
      </c>
    </row>
    <row r="16" spans="1:9">
      <c r="A16" s="23" t="s">
        <v>55</v>
      </c>
      <c r="B16" s="33">
        <v>140.30000000000001</v>
      </c>
      <c r="C16" s="33">
        <v>154.69999999999999</v>
      </c>
      <c r="D16" s="33">
        <v>193.8</v>
      </c>
      <c r="E16" s="33">
        <v>182.8</v>
      </c>
      <c r="F16" s="33">
        <v>182.4</v>
      </c>
      <c r="G16" s="38">
        <v>182.14</v>
      </c>
      <c r="H16" s="36">
        <v>197.71</v>
      </c>
      <c r="I16" s="37">
        <v>198.25</v>
      </c>
    </row>
    <row r="17" spans="1:9">
      <c r="A17" s="23" t="s">
        <v>56</v>
      </c>
      <c r="B17" s="33">
        <v>88.6</v>
      </c>
      <c r="C17" s="33">
        <v>135.69999999999999</v>
      </c>
      <c r="D17" s="33">
        <v>247</v>
      </c>
      <c r="E17" s="33">
        <v>217.3</v>
      </c>
      <c r="F17" s="33">
        <v>208.8</v>
      </c>
      <c r="G17" s="38">
        <v>217.8</v>
      </c>
      <c r="H17" s="36">
        <v>231.22</v>
      </c>
      <c r="I17" s="37">
        <v>223.41</v>
      </c>
    </row>
    <row r="18" spans="1:9">
      <c r="A18" s="23" t="s">
        <v>57</v>
      </c>
      <c r="B18" s="33">
        <v>103.9</v>
      </c>
      <c r="C18" s="33">
        <v>104.2</v>
      </c>
      <c r="D18" s="33">
        <v>126.1</v>
      </c>
      <c r="E18" s="33">
        <v>128.5</v>
      </c>
      <c r="F18" s="33">
        <v>83.8</v>
      </c>
      <c r="G18" s="38">
        <v>96.39</v>
      </c>
      <c r="H18" s="36">
        <v>96.4</v>
      </c>
      <c r="I18" s="37">
        <v>93.24</v>
      </c>
    </row>
    <row r="19" spans="1:9">
      <c r="A19" s="23" t="s">
        <v>58</v>
      </c>
      <c r="B19" s="33">
        <v>111.2</v>
      </c>
      <c r="C19" s="33">
        <v>120.5</v>
      </c>
      <c r="D19" s="33">
        <v>136.4</v>
      </c>
      <c r="E19" s="33">
        <v>288.89999999999998</v>
      </c>
      <c r="F19" s="33">
        <v>167.4</v>
      </c>
      <c r="G19" s="38">
        <v>206.8</v>
      </c>
      <c r="H19" s="36">
        <v>201.16</v>
      </c>
      <c r="I19" s="37">
        <v>142.19</v>
      </c>
    </row>
    <row r="20" spans="1:9">
      <c r="A20" s="23" t="s">
        <v>59</v>
      </c>
      <c r="B20" s="34"/>
      <c r="C20" s="34"/>
      <c r="D20" s="34"/>
      <c r="E20" s="34"/>
      <c r="F20" s="39"/>
      <c r="G20" s="35"/>
      <c r="H20" s="36"/>
      <c r="I20" s="37"/>
    </row>
    <row r="21" spans="1:9">
      <c r="A21" s="23" t="s">
        <v>60</v>
      </c>
      <c r="B21" s="33">
        <v>108.5</v>
      </c>
      <c r="C21" s="33">
        <v>123.9</v>
      </c>
      <c r="D21" s="34">
        <v>141.5</v>
      </c>
      <c r="E21" s="34">
        <v>144.6</v>
      </c>
      <c r="F21" s="35">
        <v>170.61</v>
      </c>
      <c r="G21" s="35">
        <v>149.11000000000001</v>
      </c>
      <c r="H21" s="36">
        <v>161.97</v>
      </c>
      <c r="I21" s="37">
        <v>168.28</v>
      </c>
    </row>
    <row r="22" spans="1:9">
      <c r="A22" s="23" t="s">
        <v>61</v>
      </c>
      <c r="B22" s="33">
        <v>105.2</v>
      </c>
      <c r="C22" s="33">
        <v>118.3</v>
      </c>
      <c r="D22" s="33">
        <v>186.5</v>
      </c>
      <c r="E22" s="33">
        <v>187.2</v>
      </c>
      <c r="F22" s="33">
        <v>186.2</v>
      </c>
      <c r="G22" s="35">
        <v>187.38</v>
      </c>
      <c r="H22" s="36">
        <v>187.87</v>
      </c>
      <c r="I22" s="37">
        <v>187.73</v>
      </c>
    </row>
    <row r="23" spans="1:9">
      <c r="A23" s="23" t="s">
        <v>62</v>
      </c>
      <c r="B23" s="33">
        <v>105.2</v>
      </c>
      <c r="C23" s="33">
        <v>122.9</v>
      </c>
      <c r="D23" s="33">
        <v>207.7</v>
      </c>
      <c r="E23" s="33">
        <v>208.1</v>
      </c>
      <c r="F23" s="33">
        <v>207</v>
      </c>
      <c r="G23" s="35">
        <v>208.6</v>
      </c>
      <c r="H23" s="36">
        <v>209.29</v>
      </c>
      <c r="I23" s="37">
        <v>209.27</v>
      </c>
    </row>
    <row r="24" spans="1:9">
      <c r="A24" s="23" t="s">
        <v>63</v>
      </c>
      <c r="B24" s="33">
        <v>109.8</v>
      </c>
      <c r="C24" s="33">
        <v>131</v>
      </c>
      <c r="D24" s="33">
        <v>139</v>
      </c>
      <c r="E24" s="33">
        <v>139.5</v>
      </c>
      <c r="F24" s="33">
        <v>139.69999999999999</v>
      </c>
      <c r="G24" s="35">
        <v>139.68</v>
      </c>
      <c r="H24" s="36">
        <v>139.94</v>
      </c>
      <c r="I24" s="37">
        <v>139.94</v>
      </c>
    </row>
    <row r="25" spans="1:9">
      <c r="A25" s="23" t="s">
        <v>64</v>
      </c>
      <c r="B25" s="33">
        <v>108.8</v>
      </c>
      <c r="C25" s="33">
        <v>93.6</v>
      </c>
      <c r="D25" s="33">
        <v>136.30000000000001</v>
      </c>
      <c r="E25" s="33">
        <v>140.6</v>
      </c>
      <c r="F25" s="33">
        <v>140.69999999999999</v>
      </c>
      <c r="G25" s="35">
        <v>140.86000000000001</v>
      </c>
      <c r="H25" s="36">
        <v>141.32</v>
      </c>
      <c r="I25" s="37">
        <v>141.33000000000001</v>
      </c>
    </row>
    <row r="26" spans="1:9">
      <c r="A26" s="23" t="s">
        <v>65</v>
      </c>
      <c r="B26" s="34"/>
      <c r="C26" s="34"/>
      <c r="D26" s="34"/>
      <c r="E26" s="34"/>
      <c r="F26" s="34"/>
      <c r="G26" s="35"/>
      <c r="H26" s="36"/>
      <c r="I26" s="37"/>
    </row>
    <row r="27" spans="1:9">
      <c r="A27" s="23" t="s">
        <v>6</v>
      </c>
      <c r="B27" s="33">
        <v>140.9</v>
      </c>
      <c r="C27" s="33">
        <v>157.1</v>
      </c>
      <c r="D27" s="33">
        <v>222.8</v>
      </c>
      <c r="E27" s="33">
        <v>205.1</v>
      </c>
      <c r="F27" s="33">
        <v>161.80000000000001</v>
      </c>
      <c r="G27" s="35">
        <v>188.78</v>
      </c>
      <c r="H27" s="36">
        <v>141.56</v>
      </c>
      <c r="I27" s="37">
        <v>212.61</v>
      </c>
    </row>
    <row r="28" spans="1:9">
      <c r="A28" s="23" t="s">
        <v>66</v>
      </c>
      <c r="B28" s="33">
        <v>133.4</v>
      </c>
      <c r="C28" s="33">
        <v>148.19999999999999</v>
      </c>
      <c r="D28" s="33">
        <v>207</v>
      </c>
      <c r="E28" s="33">
        <v>190</v>
      </c>
      <c r="F28" s="33">
        <v>148.4</v>
      </c>
      <c r="G28" s="35">
        <v>172.86</v>
      </c>
      <c r="H28" s="36">
        <v>127.07</v>
      </c>
      <c r="I28" s="37">
        <v>195.25</v>
      </c>
    </row>
    <row r="29" spans="1:9">
      <c r="A29" s="23" t="s">
        <v>67</v>
      </c>
      <c r="B29" s="33">
        <v>126.2</v>
      </c>
      <c r="C29" s="33">
        <v>121.6</v>
      </c>
      <c r="D29" s="33">
        <v>130.5</v>
      </c>
      <c r="E29" s="33">
        <v>135.5</v>
      </c>
      <c r="F29" s="33">
        <v>187.6</v>
      </c>
      <c r="G29" s="35">
        <v>180.1</v>
      </c>
      <c r="H29" s="36">
        <v>204.84</v>
      </c>
      <c r="I29" s="37">
        <v>212.89</v>
      </c>
    </row>
    <row r="30" spans="1:9">
      <c r="A30" s="23" t="s">
        <v>68</v>
      </c>
      <c r="B30" s="33">
        <v>109.7</v>
      </c>
      <c r="C30" s="33">
        <v>58.9</v>
      </c>
      <c r="D30" s="33">
        <v>159.5</v>
      </c>
      <c r="E30" s="33">
        <v>160.6</v>
      </c>
      <c r="F30" s="33">
        <v>166.5</v>
      </c>
      <c r="G30" s="35">
        <v>191.45</v>
      </c>
      <c r="H30" s="40">
        <v>191.54</v>
      </c>
      <c r="I30" s="41">
        <v>180.89</v>
      </c>
    </row>
    <row r="31" spans="1:9">
      <c r="A31" s="42" t="s">
        <v>69</v>
      </c>
      <c r="B31" s="43">
        <v>148.19999999999999</v>
      </c>
      <c r="C31" s="43">
        <v>190.6</v>
      </c>
      <c r="D31" s="26">
        <v>235.7</v>
      </c>
      <c r="E31" s="26">
        <v>245.3</v>
      </c>
      <c r="F31" s="26">
        <v>228.4</v>
      </c>
      <c r="G31" s="44">
        <v>238.89</v>
      </c>
      <c r="H31" s="40">
        <v>232.19</v>
      </c>
      <c r="I31" s="45">
        <v>255.89</v>
      </c>
    </row>
    <row r="32" spans="1:9" ht="13.5">
      <c r="A32" s="46"/>
      <c r="B32" s="23"/>
      <c r="C32" s="23"/>
      <c r="E32" s="47"/>
      <c r="F32" s="48" t="s">
        <v>70</v>
      </c>
      <c r="G32" s="48"/>
      <c r="H32" s="48"/>
      <c r="I32" s="48"/>
    </row>
    <row r="33" spans="1:9" ht="13.5">
      <c r="A33" s="23"/>
      <c r="B33" s="23"/>
      <c r="C33" s="23"/>
      <c r="E33" s="49"/>
      <c r="F33" s="50" t="s">
        <v>71</v>
      </c>
      <c r="G33" s="50"/>
      <c r="H33" s="50"/>
      <c r="I33" s="50"/>
    </row>
    <row r="34" spans="1:9" ht="13.5">
      <c r="A34" s="23"/>
      <c r="B34" s="23"/>
      <c r="C34" s="23"/>
      <c r="E34" s="51"/>
      <c r="F34" s="52" t="s">
        <v>72</v>
      </c>
      <c r="G34" s="52"/>
      <c r="H34" s="52"/>
      <c r="I34" s="52"/>
    </row>
    <row r="35" spans="1:9" ht="13.5">
      <c r="E35" s="49"/>
      <c r="F35" s="50" t="s">
        <v>73</v>
      </c>
      <c r="G35" s="50"/>
      <c r="H35" s="50"/>
      <c r="I35" s="50"/>
    </row>
  </sheetData>
  <mergeCells count="7">
    <mergeCell ref="F35:I35"/>
    <mergeCell ref="A1:I1"/>
    <mergeCell ref="A2:I2"/>
    <mergeCell ref="A3:I3"/>
    <mergeCell ref="F32:I32"/>
    <mergeCell ref="F33:I33"/>
    <mergeCell ref="F34:I34"/>
  </mergeCells>
  <printOptions horizontalCentered="1" verticalCentered="1"/>
  <pageMargins left="0.7" right="0.7" top="0.75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Kutools for Excel</vt:lpstr>
      <vt:lpstr>T-5.11(1)</vt:lpstr>
      <vt:lpstr>T-5.11(2)</vt:lpstr>
      <vt:lpstr>Index_Sheet_Kutools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2019-06-13T07:22:59Z</dcterms:created>
  <dcterms:modified xsi:type="dcterms:W3CDTF">2019-06-13T07:23:02Z</dcterms:modified>
</cp:coreProperties>
</file>