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ebook\dataset\1\"/>
    </mc:Choice>
  </mc:AlternateContent>
  <xr:revisionPtr revIDLastSave="0" documentId="13_ncr:1_{8E8E37E9-F48D-471A-BCD2-FD8CFFEAE0F1}" xr6:coauthVersionLast="43" xr6:coauthVersionMax="43" xr10:uidLastSave="{00000000-0000-0000-0000-000000000000}"/>
  <bookViews>
    <workbookView xWindow="780" yWindow="780" windowWidth="21600" windowHeight="11385" xr2:uid="{9139A158-949D-4914-B09F-41AE913B4379}"/>
  </bookViews>
  <sheets>
    <sheet name="1.3b" sheetId="1" r:id="rId1"/>
  </sheets>
  <definedNames>
    <definedName name="_xlnm.Print_Area" localSheetId="0">'1.3b'!$A$1:$K$28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1" l="1"/>
  <c r="F26" i="1"/>
  <c r="D26" i="1"/>
  <c r="C26" i="1"/>
  <c r="J25" i="1"/>
  <c r="I25" i="1"/>
  <c r="K25" i="1" s="1"/>
  <c r="H25" i="1"/>
  <c r="E25" i="1"/>
  <c r="J24" i="1"/>
  <c r="K24" i="1" s="1"/>
  <c r="I24" i="1"/>
  <c r="H24" i="1"/>
  <c r="E24" i="1"/>
  <c r="K23" i="1"/>
  <c r="J23" i="1"/>
  <c r="I23" i="1"/>
  <c r="H23" i="1"/>
  <c r="E23" i="1"/>
  <c r="J22" i="1"/>
  <c r="I22" i="1"/>
  <c r="K22" i="1" s="1"/>
  <c r="H22" i="1"/>
  <c r="E22" i="1"/>
  <c r="J21" i="1"/>
  <c r="I21" i="1"/>
  <c r="K21" i="1" s="1"/>
  <c r="H21" i="1"/>
  <c r="E21" i="1"/>
  <c r="J20" i="1"/>
  <c r="K20" i="1" s="1"/>
  <c r="I20" i="1"/>
  <c r="H20" i="1"/>
  <c r="E20" i="1"/>
  <c r="K19" i="1"/>
  <c r="J19" i="1"/>
  <c r="I19" i="1"/>
  <c r="H19" i="1"/>
  <c r="E19" i="1"/>
  <c r="J18" i="1"/>
  <c r="I18" i="1"/>
  <c r="K18" i="1" s="1"/>
  <c r="H18" i="1"/>
  <c r="E18" i="1"/>
  <c r="J17" i="1"/>
  <c r="I17" i="1"/>
  <c r="K17" i="1" s="1"/>
  <c r="H17" i="1"/>
  <c r="E17" i="1"/>
  <c r="J16" i="1"/>
  <c r="K16" i="1" s="1"/>
  <c r="I16" i="1"/>
  <c r="H16" i="1"/>
  <c r="E16" i="1"/>
  <c r="K15" i="1"/>
  <c r="J15" i="1"/>
  <c r="I15" i="1"/>
  <c r="H15" i="1"/>
  <c r="E15" i="1"/>
  <c r="J14" i="1"/>
  <c r="I14" i="1"/>
  <c r="K14" i="1" s="1"/>
  <c r="H14" i="1"/>
  <c r="E14" i="1"/>
  <c r="J13" i="1"/>
  <c r="I13" i="1"/>
  <c r="K13" i="1" s="1"/>
  <c r="H13" i="1"/>
  <c r="E13" i="1"/>
  <c r="J12" i="1"/>
  <c r="K12" i="1" s="1"/>
  <c r="I12" i="1"/>
  <c r="H12" i="1"/>
  <c r="E12" i="1"/>
  <c r="K11" i="1"/>
  <c r="J11" i="1"/>
  <c r="I11" i="1"/>
  <c r="H11" i="1"/>
  <c r="E11" i="1"/>
  <c r="J10" i="1"/>
  <c r="I10" i="1"/>
  <c r="K10" i="1" s="1"/>
  <c r="H10" i="1"/>
  <c r="H26" i="1" s="1"/>
  <c r="E10" i="1"/>
  <c r="J9" i="1"/>
  <c r="I9" i="1"/>
  <c r="K9" i="1" s="1"/>
  <c r="H9" i="1"/>
  <c r="E9" i="1"/>
  <c r="J8" i="1"/>
  <c r="K8" i="1" s="1"/>
  <c r="I8" i="1"/>
  <c r="H8" i="1"/>
  <c r="E8" i="1"/>
  <c r="K7" i="1"/>
  <c r="J7" i="1"/>
  <c r="J26" i="1" s="1"/>
  <c r="I7" i="1"/>
  <c r="H7" i="1"/>
  <c r="E7" i="1"/>
  <c r="E26" i="1" s="1"/>
  <c r="K26" i="1" l="1"/>
  <c r="I26" i="1"/>
</calcChain>
</file>

<file path=xl/sharedStrings.xml><?xml version="1.0" encoding="utf-8"?>
<sst xmlns="http://schemas.openxmlformats.org/spreadsheetml/2006/main" count="51" uniqueCount="44">
  <si>
    <t>Table : 1.3(b)</t>
  </si>
  <si>
    <t>District wise Distribution of Rural &amp; Urban Population by Sex in West Bengal : Census 2011</t>
  </si>
  <si>
    <t>(Number)</t>
  </si>
  <si>
    <t>Sl. 
No.</t>
  </si>
  <si>
    <t>District</t>
  </si>
  <si>
    <t>Rural Population</t>
  </si>
  <si>
    <t>Urban Population</t>
  </si>
  <si>
    <t>Total Population</t>
  </si>
  <si>
    <t>Male</t>
  </si>
  <si>
    <t>Female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</si>
  <si>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</si>
  <si>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</si>
  <si>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</si>
  <si>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</si>
  <si>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</si>
  <si>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</si>
  <si>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</si>
  <si>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</si>
  <si>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</si>
  <si>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</si>
  <si>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</si>
  <si>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</si>
  <si>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Darjeeling</t>
  </si>
  <si>
    <t>Jalpaiguri</t>
  </si>
  <si>
    <t>Coochbehar</t>
  </si>
  <si>
    <t>Uttar Dinajpur</t>
  </si>
  <si>
    <t>Dakshin Dinajpur</t>
  </si>
  <si>
    <t>Malda</t>
  </si>
  <si>
    <t>Birbhum</t>
  </si>
  <si>
    <t>Bankura</t>
  </si>
  <si>
    <t>Burdwan</t>
  </si>
  <si>
    <t>Purulia</t>
  </si>
  <si>
    <t>Purba Medinipur</t>
  </si>
  <si>
    <t>Paschim Medinipur</t>
  </si>
  <si>
    <t>Hooghly</t>
  </si>
  <si>
    <t>Murshidabad</t>
  </si>
  <si>
    <t>Nadia</t>
  </si>
  <si>
    <t>24-Parganas (N)</t>
  </si>
  <si>
    <t>Kolkata</t>
  </si>
  <si>
    <t>-</t>
  </si>
  <si>
    <t>Howrah</t>
  </si>
  <si>
    <t>24-Parganas (S)</t>
  </si>
  <si>
    <t xml:space="preserve"> West Bengal</t>
  </si>
  <si>
    <t>Source : Census of India,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</si>
</sst>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3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39997558519241921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1"/>
    <xf numFmtId="0" fontId="5" fillId="0" borderId="0" xfId="2" applyFont="1" applyFill="1" applyBorder="1" applyAlignment="1" applyProtection="1">
      <alignment horizontal="left" vertical="center"/>
    </xf>
    <xf numFmtId="0" fontId="6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right" vertical="center" wrapText="1"/>
    </xf>
    <xf numFmtId="0" fontId="5" fillId="0" borderId="1" xfId="2" applyFont="1" applyBorder="1" applyAlignment="1" applyProtection="1">
      <alignment horizontal="right" vertical="center"/>
    </xf>
    <xf numFmtId="0" fontId="7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1" applyFont="1"/>
    <xf numFmtId="0" fontId="1" fillId="3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left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left" vertical="center"/>
    </xf>
    <xf numFmtId="1" fontId="1" fillId="4" borderId="2" xfId="1" applyNumberFormat="1" applyFont="1" applyFill="1" applyBorder="1" applyAlignment="1">
      <alignment horizontal="center" vertical="center"/>
    </xf>
    <xf numFmtId="1" fontId="1" fillId="3" borderId="2" xfId="1" applyNumberFormat="1" applyFont="1" applyFill="1" applyBorder="1" applyAlignment="1">
      <alignment horizontal="center" vertical="center"/>
    </xf>
    <xf numFmtId="1" fontId="7" fillId="5" borderId="2" xfId="1" applyNumberFormat="1" applyFont="1" applyFill="1" applyBorder="1" applyAlignment="1">
      <alignment horizontal="center" vertical="center"/>
    </xf>
    <xf numFmtId="0" fontId="1" fillId="0" borderId="0" xfId="1" applyFont="1" applyFill="1"/>
    <xf numFmtId="0" fontId="1" fillId="0" borderId="0" xfId="1" applyFont="1" applyFill="1" applyAlignment="1">
      <alignment vertical="center"/>
    </xf>
    <xf numFmtId="0" fontId="8" fillId="0" borderId="0" xfId="1" applyFont="1" applyFill="1" applyAlignment="1">
      <alignment horizontal="right" vertical="center"/>
    </xf>
    <xf numFmtId="0" fontId="1" fillId="0" borderId="0" xfId="1" applyFill="1"/>
    <xf numFmtId="0" fontId="7" fillId="5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239AA9CA-9494-47AF-8F3D-35195BF01378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27</xdr:col>
      <xdr:colOff>8381</xdr:colOff>
      <xdr:row>25</xdr:row>
      <xdr:rowOff>370636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3959D4-F62F-4913-B81F-E5B084F9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590675"/>
          <a:ext cx="9152381" cy="6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40E7-C870-4BA6-9FF2-FDE31CE73DD6}">
  <sheetPr codeName="Sheet8"/>
  <dimension ref="A1:K27"/>
  <sheetViews>
    <sheetView tabSelected="1" view="pageBreakPreview" zoomScaleSheetLayoutView="100" workbookViewId="0">
      <selection activeCell="M6" sqref="M6"/>
    </sheetView>
  </sheetViews>
  <sheetFormatPr defaultRowHeight="12.75" x14ac:dyDescent="0.2"/>
  <cols>
    <col min="1" max="1" width="4.28515625" style="19" customWidth="1"/>
    <col min="2" max="2" width="16.7109375" style="19" customWidth="1"/>
    <col min="3" max="11" width="8.7109375" style="19" customWidth="1"/>
    <col min="12" max="16384" width="9.140625" style="1"/>
  </cols>
  <sheetData>
    <row r="1" spans="1:11" ht="15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42" customHeight="1" x14ac:dyDescent="0.2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1" ht="14.25" customHeight="1" x14ac:dyDescent="0.2">
      <c r="A3" s="2"/>
      <c r="B3" s="3"/>
      <c r="C3" s="3"/>
      <c r="D3" s="3"/>
      <c r="E3" s="3"/>
      <c r="F3" s="3"/>
      <c r="G3" s="3"/>
      <c r="H3" s="3"/>
      <c r="I3" s="4" t="s">
        <v>2</v>
      </c>
      <c r="J3" s="3"/>
      <c r="K3" s="5"/>
    </row>
    <row r="4" spans="1:11" ht="31.5" customHeight="1" x14ac:dyDescent="0.2">
      <c r="A4" s="24" t="s">
        <v>3</v>
      </c>
      <c r="B4" s="25" t="s">
        <v>4</v>
      </c>
      <c r="C4" s="25" t="s">
        <v>5</v>
      </c>
      <c r="D4" s="25"/>
      <c r="E4" s="25"/>
      <c r="F4" s="25" t="s">
        <v>6</v>
      </c>
      <c r="G4" s="25"/>
      <c r="H4" s="25"/>
      <c r="I4" s="25" t="s">
        <v>7</v>
      </c>
      <c r="J4" s="25"/>
      <c r="K4" s="25"/>
    </row>
    <row r="5" spans="1:11" ht="22.5" customHeight="1" x14ac:dyDescent="0.2">
      <c r="A5" s="24"/>
      <c r="B5" s="24"/>
      <c r="C5" s="6" t="s">
        <v>8</v>
      </c>
      <c r="D5" s="6" t="s">
        <v>9</v>
      </c>
      <c r="E5" s="6" t="s">
        <v>10</v>
      </c>
      <c r="F5" s="6" t="s">
        <v>8</v>
      </c>
      <c r="G5" s="6" t="s">
        <v>9</v>
      </c>
      <c r="H5" s="6" t="s">
        <v>10</v>
      </c>
      <c r="I5" s="6" t="s">
        <v>8</v>
      </c>
      <c r="J5" s="6" t="s">
        <v>9</v>
      </c>
      <c r="K5" s="6" t="s">
        <v>10</v>
      </c>
    </row>
    <row r="6" spans="1:11" s="8" customFormat="1" ht="15" customHeight="1" x14ac:dyDescent="0.2">
      <c r="A6" s="7" t="s">
        <v>11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</row>
    <row r="7" spans="1:11" ht="25.5" customHeight="1" x14ac:dyDescent="0.2">
      <c r="A7" s="9">
        <v>1</v>
      </c>
      <c r="B7" s="10" t="s">
        <v>22</v>
      </c>
      <c r="C7" s="9">
        <v>566965</v>
      </c>
      <c r="D7" s="9">
        <v>551895</v>
      </c>
      <c r="E7" s="9">
        <f t="shared" ref="E7:E22" si="0">SUM(C7:D7)</f>
        <v>1118860</v>
      </c>
      <c r="F7" s="9">
        <v>370294</v>
      </c>
      <c r="G7" s="9">
        <v>357669</v>
      </c>
      <c r="H7" s="9">
        <f t="shared" ref="H7:H25" si="1">SUM(F7:G7)</f>
        <v>727963</v>
      </c>
      <c r="I7" s="9">
        <f t="shared" ref="I7:J25" si="2">SUM(C7,F7)</f>
        <v>937259</v>
      </c>
      <c r="J7" s="9">
        <f t="shared" si="2"/>
        <v>909564</v>
      </c>
      <c r="K7" s="9">
        <f t="shared" ref="K7:K25" si="3">SUM(I7:J7)</f>
        <v>1846823</v>
      </c>
    </row>
    <row r="8" spans="1:11" ht="25.5" customHeight="1" x14ac:dyDescent="0.2">
      <c r="A8" s="11">
        <v>2</v>
      </c>
      <c r="B8" s="12" t="s">
        <v>23</v>
      </c>
      <c r="C8" s="11">
        <v>1437286</v>
      </c>
      <c r="D8" s="11">
        <v>1375209</v>
      </c>
      <c r="E8" s="11">
        <f t="shared" si="0"/>
        <v>2812495</v>
      </c>
      <c r="F8" s="11">
        <v>545778</v>
      </c>
      <c r="G8" s="11">
        <v>514573</v>
      </c>
      <c r="H8" s="11">
        <f t="shared" si="1"/>
        <v>1060351</v>
      </c>
      <c r="I8" s="11">
        <f t="shared" si="2"/>
        <v>1983064</v>
      </c>
      <c r="J8" s="11">
        <f t="shared" si="2"/>
        <v>1889782</v>
      </c>
      <c r="K8" s="11">
        <f t="shared" si="3"/>
        <v>3872846</v>
      </c>
    </row>
    <row r="9" spans="1:11" ht="25.5" customHeight="1" x14ac:dyDescent="0.2">
      <c r="A9" s="9">
        <v>3</v>
      </c>
      <c r="B9" s="10" t="s">
        <v>24</v>
      </c>
      <c r="C9" s="9">
        <v>1304916</v>
      </c>
      <c r="D9" s="9">
        <v>1224736</v>
      </c>
      <c r="E9" s="9">
        <f t="shared" si="0"/>
        <v>2529652</v>
      </c>
      <c r="F9" s="9">
        <v>146626</v>
      </c>
      <c r="G9" s="9">
        <v>142808</v>
      </c>
      <c r="H9" s="9">
        <f t="shared" si="1"/>
        <v>289434</v>
      </c>
      <c r="I9" s="9">
        <f t="shared" si="2"/>
        <v>1451542</v>
      </c>
      <c r="J9" s="9">
        <f t="shared" si="2"/>
        <v>1367544</v>
      </c>
      <c r="K9" s="9">
        <f t="shared" si="3"/>
        <v>2819086</v>
      </c>
    </row>
    <row r="10" spans="1:11" ht="25.5" customHeight="1" x14ac:dyDescent="0.2">
      <c r="A10" s="11">
        <v>4</v>
      </c>
      <c r="B10" s="12" t="s">
        <v>25</v>
      </c>
      <c r="C10" s="11">
        <v>1362469</v>
      </c>
      <c r="D10" s="11">
        <v>1282437</v>
      </c>
      <c r="E10" s="11">
        <f t="shared" si="0"/>
        <v>2644906</v>
      </c>
      <c r="F10" s="11">
        <v>188597</v>
      </c>
      <c r="G10" s="11">
        <v>173631</v>
      </c>
      <c r="H10" s="11">
        <f t="shared" si="1"/>
        <v>362228</v>
      </c>
      <c r="I10" s="11">
        <f t="shared" si="2"/>
        <v>1551066</v>
      </c>
      <c r="J10" s="11">
        <f t="shared" si="2"/>
        <v>1456068</v>
      </c>
      <c r="K10" s="11">
        <f t="shared" si="3"/>
        <v>3007134</v>
      </c>
    </row>
    <row r="11" spans="1:11" ht="25.5" customHeight="1" x14ac:dyDescent="0.2">
      <c r="A11" s="9">
        <v>5</v>
      </c>
      <c r="B11" s="10" t="s">
        <v>26</v>
      </c>
      <c r="C11" s="9">
        <v>737771</v>
      </c>
      <c r="D11" s="9">
        <v>702210</v>
      </c>
      <c r="E11" s="9">
        <f t="shared" si="0"/>
        <v>1439981</v>
      </c>
      <c r="F11" s="9">
        <v>119428</v>
      </c>
      <c r="G11" s="9">
        <v>116867</v>
      </c>
      <c r="H11" s="9">
        <f t="shared" si="1"/>
        <v>236295</v>
      </c>
      <c r="I11" s="9">
        <f t="shared" si="2"/>
        <v>857199</v>
      </c>
      <c r="J11" s="9">
        <f t="shared" si="2"/>
        <v>819077</v>
      </c>
      <c r="K11" s="9">
        <f t="shared" si="3"/>
        <v>1676276</v>
      </c>
    </row>
    <row r="12" spans="1:11" ht="25.5" customHeight="1" x14ac:dyDescent="0.2">
      <c r="A12" s="11">
        <v>6</v>
      </c>
      <c r="B12" s="12" t="s">
        <v>27</v>
      </c>
      <c r="C12" s="11">
        <v>1768336</v>
      </c>
      <c r="D12" s="11">
        <v>1678849</v>
      </c>
      <c r="E12" s="11">
        <f t="shared" si="0"/>
        <v>3447185</v>
      </c>
      <c r="F12" s="11">
        <v>283205</v>
      </c>
      <c r="G12" s="11">
        <v>258455</v>
      </c>
      <c r="H12" s="11">
        <f t="shared" si="1"/>
        <v>541660</v>
      </c>
      <c r="I12" s="11">
        <f t="shared" si="2"/>
        <v>2051541</v>
      </c>
      <c r="J12" s="11">
        <f t="shared" si="2"/>
        <v>1937304</v>
      </c>
      <c r="K12" s="11">
        <f t="shared" si="3"/>
        <v>3988845</v>
      </c>
    </row>
    <row r="13" spans="1:11" ht="25.5" customHeight="1" x14ac:dyDescent="0.2">
      <c r="A13" s="9">
        <v>7</v>
      </c>
      <c r="B13" s="10" t="s">
        <v>28</v>
      </c>
      <c r="C13" s="9">
        <v>1561976</v>
      </c>
      <c r="D13" s="9">
        <v>1490980</v>
      </c>
      <c r="E13" s="9">
        <f t="shared" si="0"/>
        <v>3052956</v>
      </c>
      <c r="F13" s="9">
        <v>228944</v>
      </c>
      <c r="G13" s="9">
        <v>220504</v>
      </c>
      <c r="H13" s="9">
        <f t="shared" si="1"/>
        <v>449448</v>
      </c>
      <c r="I13" s="9">
        <f t="shared" si="2"/>
        <v>1790920</v>
      </c>
      <c r="J13" s="9">
        <f t="shared" si="2"/>
        <v>1711484</v>
      </c>
      <c r="K13" s="9">
        <f t="shared" si="3"/>
        <v>3502404</v>
      </c>
    </row>
    <row r="14" spans="1:11" ht="25.5" customHeight="1" x14ac:dyDescent="0.2">
      <c r="A14" s="11">
        <v>8</v>
      </c>
      <c r="B14" s="12" t="s">
        <v>29</v>
      </c>
      <c r="C14" s="13">
        <v>1685777</v>
      </c>
      <c r="D14" s="11">
        <v>1611124</v>
      </c>
      <c r="E14" s="11">
        <f t="shared" si="0"/>
        <v>3296901</v>
      </c>
      <c r="F14" s="11">
        <v>152318</v>
      </c>
      <c r="G14" s="11">
        <v>147455</v>
      </c>
      <c r="H14" s="11">
        <f t="shared" si="1"/>
        <v>299773</v>
      </c>
      <c r="I14" s="11">
        <f t="shared" si="2"/>
        <v>1838095</v>
      </c>
      <c r="J14" s="11">
        <f t="shared" si="2"/>
        <v>1758579</v>
      </c>
      <c r="K14" s="11">
        <f t="shared" si="3"/>
        <v>3596674</v>
      </c>
    </row>
    <row r="15" spans="1:11" ht="25.5" customHeight="1" x14ac:dyDescent="0.2">
      <c r="A15" s="9">
        <v>9</v>
      </c>
      <c r="B15" s="10" t="s">
        <v>30</v>
      </c>
      <c r="C15" s="9">
        <v>2373787</v>
      </c>
      <c r="D15" s="9">
        <v>2265477</v>
      </c>
      <c r="E15" s="9">
        <f t="shared" si="0"/>
        <v>4639264</v>
      </c>
      <c r="F15" s="9">
        <v>1593102</v>
      </c>
      <c r="G15" s="9">
        <v>1485197</v>
      </c>
      <c r="H15" s="9">
        <f t="shared" si="1"/>
        <v>3078299</v>
      </c>
      <c r="I15" s="9">
        <f t="shared" si="2"/>
        <v>3966889</v>
      </c>
      <c r="J15" s="9">
        <f t="shared" si="2"/>
        <v>3750674</v>
      </c>
      <c r="K15" s="9">
        <f t="shared" si="3"/>
        <v>7717563</v>
      </c>
    </row>
    <row r="16" spans="1:11" ht="25.5" customHeight="1" x14ac:dyDescent="0.2">
      <c r="A16" s="11">
        <v>10</v>
      </c>
      <c r="B16" s="12" t="s">
        <v>31</v>
      </c>
      <c r="C16" s="11">
        <v>1304208</v>
      </c>
      <c r="D16" s="11">
        <v>1252593</v>
      </c>
      <c r="E16" s="11">
        <f t="shared" si="0"/>
        <v>2556801</v>
      </c>
      <c r="F16" s="11">
        <v>192788</v>
      </c>
      <c r="G16" s="11">
        <v>180526</v>
      </c>
      <c r="H16" s="11">
        <f t="shared" si="1"/>
        <v>373314</v>
      </c>
      <c r="I16" s="11">
        <f t="shared" si="2"/>
        <v>1496996</v>
      </c>
      <c r="J16" s="11">
        <f t="shared" si="2"/>
        <v>1433119</v>
      </c>
      <c r="K16" s="11">
        <f t="shared" si="3"/>
        <v>2930115</v>
      </c>
    </row>
    <row r="17" spans="1:11" ht="25.5" customHeight="1" x14ac:dyDescent="0.2">
      <c r="A17" s="9">
        <v>11</v>
      </c>
      <c r="B17" s="10" t="s">
        <v>32</v>
      </c>
      <c r="C17" s="9">
        <v>2322562</v>
      </c>
      <c r="D17" s="9">
        <v>2180599</v>
      </c>
      <c r="E17" s="9">
        <f t="shared" si="0"/>
        <v>4503161</v>
      </c>
      <c r="F17" s="9">
        <v>307272</v>
      </c>
      <c r="G17" s="9">
        <v>285442</v>
      </c>
      <c r="H17" s="9">
        <f t="shared" si="1"/>
        <v>592714</v>
      </c>
      <c r="I17" s="9">
        <f t="shared" si="2"/>
        <v>2629834</v>
      </c>
      <c r="J17" s="9">
        <f t="shared" si="2"/>
        <v>2466041</v>
      </c>
      <c r="K17" s="9">
        <f t="shared" si="3"/>
        <v>5095875</v>
      </c>
    </row>
    <row r="18" spans="1:11" ht="25.5" customHeight="1" x14ac:dyDescent="0.2">
      <c r="A18" s="11">
        <v>12</v>
      </c>
      <c r="B18" s="12" t="s">
        <v>33</v>
      </c>
      <c r="C18" s="11">
        <v>2641721</v>
      </c>
      <c r="D18" s="11">
        <v>2549050</v>
      </c>
      <c r="E18" s="11">
        <f t="shared" si="0"/>
        <v>5190771</v>
      </c>
      <c r="F18" s="11">
        <v>366164</v>
      </c>
      <c r="G18" s="11">
        <v>356522</v>
      </c>
      <c r="H18" s="11">
        <f t="shared" si="1"/>
        <v>722686</v>
      </c>
      <c r="I18" s="11">
        <f t="shared" si="2"/>
        <v>3007885</v>
      </c>
      <c r="J18" s="11">
        <f t="shared" si="2"/>
        <v>2905572</v>
      </c>
      <c r="K18" s="11">
        <f t="shared" si="3"/>
        <v>5913457</v>
      </c>
    </row>
    <row r="19" spans="1:11" ht="25.5" customHeight="1" x14ac:dyDescent="0.2">
      <c r="A19" s="9">
        <v>13</v>
      </c>
      <c r="B19" s="10" t="s">
        <v>34</v>
      </c>
      <c r="C19" s="9">
        <v>1722945</v>
      </c>
      <c r="D19" s="9">
        <v>1667701</v>
      </c>
      <c r="E19" s="9">
        <f t="shared" si="0"/>
        <v>3390646</v>
      </c>
      <c r="F19" s="9">
        <v>1091708</v>
      </c>
      <c r="G19" s="9">
        <v>1036791</v>
      </c>
      <c r="H19" s="9">
        <f t="shared" si="1"/>
        <v>2128499</v>
      </c>
      <c r="I19" s="9">
        <f t="shared" si="2"/>
        <v>2814653</v>
      </c>
      <c r="J19" s="9">
        <f t="shared" si="2"/>
        <v>2704492</v>
      </c>
      <c r="K19" s="9">
        <f t="shared" si="3"/>
        <v>5519145</v>
      </c>
    </row>
    <row r="20" spans="1:11" ht="25.5" customHeight="1" x14ac:dyDescent="0.2">
      <c r="A20" s="11">
        <v>14</v>
      </c>
      <c r="B20" s="12" t="s">
        <v>35</v>
      </c>
      <c r="C20" s="11">
        <v>2917822</v>
      </c>
      <c r="D20" s="11">
        <v>2785293</v>
      </c>
      <c r="E20" s="11">
        <f t="shared" si="0"/>
        <v>5703115</v>
      </c>
      <c r="F20" s="11">
        <v>709742</v>
      </c>
      <c r="G20" s="11">
        <v>690950</v>
      </c>
      <c r="H20" s="11">
        <f t="shared" si="1"/>
        <v>1400692</v>
      </c>
      <c r="I20" s="11">
        <f t="shared" si="2"/>
        <v>3627564</v>
      </c>
      <c r="J20" s="11">
        <f t="shared" si="2"/>
        <v>3476243</v>
      </c>
      <c r="K20" s="11">
        <f t="shared" si="3"/>
        <v>7103807</v>
      </c>
    </row>
    <row r="21" spans="1:11" ht="25.5" customHeight="1" x14ac:dyDescent="0.2">
      <c r="A21" s="9">
        <v>15</v>
      </c>
      <c r="B21" s="10" t="s">
        <v>36</v>
      </c>
      <c r="C21" s="9">
        <v>1921112</v>
      </c>
      <c r="D21" s="9">
        <v>1807615</v>
      </c>
      <c r="E21" s="9">
        <f t="shared" si="0"/>
        <v>3728727</v>
      </c>
      <c r="F21" s="9">
        <v>732656</v>
      </c>
      <c r="G21" s="9">
        <v>706217</v>
      </c>
      <c r="H21" s="9">
        <f t="shared" si="1"/>
        <v>1438873</v>
      </c>
      <c r="I21" s="9">
        <f t="shared" si="2"/>
        <v>2653768</v>
      </c>
      <c r="J21" s="9">
        <f t="shared" si="2"/>
        <v>2513832</v>
      </c>
      <c r="K21" s="9">
        <f t="shared" si="3"/>
        <v>5167600</v>
      </c>
    </row>
    <row r="22" spans="1:11" ht="25.5" customHeight="1" x14ac:dyDescent="0.2">
      <c r="A22" s="11">
        <v>16</v>
      </c>
      <c r="B22" s="12" t="s">
        <v>37</v>
      </c>
      <c r="C22" s="11">
        <v>2196554</v>
      </c>
      <c r="D22" s="11">
        <v>2081065</v>
      </c>
      <c r="E22" s="11">
        <f t="shared" si="0"/>
        <v>4277619</v>
      </c>
      <c r="F22" s="11">
        <v>2922835</v>
      </c>
      <c r="G22" s="11">
        <v>2809327</v>
      </c>
      <c r="H22" s="11">
        <f t="shared" si="1"/>
        <v>5732162</v>
      </c>
      <c r="I22" s="11">
        <f t="shared" si="2"/>
        <v>5119389</v>
      </c>
      <c r="J22" s="11">
        <f t="shared" si="2"/>
        <v>4890392</v>
      </c>
      <c r="K22" s="11">
        <f t="shared" si="3"/>
        <v>10009781</v>
      </c>
    </row>
    <row r="23" spans="1:11" ht="25.5" customHeight="1" x14ac:dyDescent="0.2">
      <c r="A23" s="9">
        <v>17</v>
      </c>
      <c r="B23" s="10" t="s">
        <v>38</v>
      </c>
      <c r="C23" s="9" t="s">
        <v>39</v>
      </c>
      <c r="D23" s="9" t="s">
        <v>39</v>
      </c>
      <c r="E23" s="9" t="str">
        <f>IF(SUM(C23:D23)=0,"-",SUM(C23:D23))</f>
        <v>-</v>
      </c>
      <c r="F23" s="9">
        <v>2356766</v>
      </c>
      <c r="G23" s="9">
        <v>2139928</v>
      </c>
      <c r="H23" s="9">
        <f t="shared" si="1"/>
        <v>4496694</v>
      </c>
      <c r="I23" s="9">
        <f t="shared" si="2"/>
        <v>2356766</v>
      </c>
      <c r="J23" s="9">
        <f t="shared" si="2"/>
        <v>2139928</v>
      </c>
      <c r="K23" s="9">
        <f t="shared" si="3"/>
        <v>4496694</v>
      </c>
    </row>
    <row r="24" spans="1:11" ht="25.5" customHeight="1" x14ac:dyDescent="0.2">
      <c r="A24" s="11">
        <v>18</v>
      </c>
      <c r="B24" s="12" t="s">
        <v>40</v>
      </c>
      <c r="C24" s="11">
        <v>909519</v>
      </c>
      <c r="D24" s="11">
        <v>866366</v>
      </c>
      <c r="E24" s="11">
        <f>SUM(C24:D24)</f>
        <v>1775885</v>
      </c>
      <c r="F24" s="11">
        <v>1591300</v>
      </c>
      <c r="G24" s="11">
        <v>1482844</v>
      </c>
      <c r="H24" s="11">
        <f t="shared" si="1"/>
        <v>3074144</v>
      </c>
      <c r="I24" s="11">
        <f t="shared" si="2"/>
        <v>2500819</v>
      </c>
      <c r="J24" s="11">
        <f t="shared" si="2"/>
        <v>2349210</v>
      </c>
      <c r="K24" s="11">
        <f t="shared" si="3"/>
        <v>4850029</v>
      </c>
    </row>
    <row r="25" spans="1:11" ht="25.5" customHeight="1" x14ac:dyDescent="0.2">
      <c r="A25" s="9">
        <v>19</v>
      </c>
      <c r="B25" s="10" t="s">
        <v>41</v>
      </c>
      <c r="C25" s="14">
        <v>3109219</v>
      </c>
      <c r="D25" s="9">
        <v>2964969</v>
      </c>
      <c r="E25" s="9">
        <f>SUM(C25:D25)</f>
        <v>6074188</v>
      </c>
      <c r="F25" s="9">
        <v>1064559</v>
      </c>
      <c r="G25" s="9">
        <v>1023214</v>
      </c>
      <c r="H25" s="9">
        <f t="shared" si="1"/>
        <v>2087773</v>
      </c>
      <c r="I25" s="9">
        <f t="shared" si="2"/>
        <v>4173778</v>
      </c>
      <c r="J25" s="9">
        <f t="shared" si="2"/>
        <v>3988183</v>
      </c>
      <c r="K25" s="9">
        <f t="shared" si="3"/>
        <v>8161961</v>
      </c>
    </row>
    <row r="26" spans="1:11" ht="30" customHeight="1" x14ac:dyDescent="0.2">
      <c r="A26" s="20" t="s">
        <v>42</v>
      </c>
      <c r="B26" s="21"/>
      <c r="C26" s="15">
        <f t="shared" ref="C26:K26" si="4">SUM(C7:C25)</f>
        <v>31844945</v>
      </c>
      <c r="D26" s="15">
        <f t="shared" si="4"/>
        <v>30338168</v>
      </c>
      <c r="E26" s="15">
        <f t="shared" si="4"/>
        <v>62183113</v>
      </c>
      <c r="F26" s="15">
        <f t="shared" si="4"/>
        <v>14964082</v>
      </c>
      <c r="G26" s="15">
        <f t="shared" si="4"/>
        <v>14128920</v>
      </c>
      <c r="H26" s="15">
        <f t="shared" si="4"/>
        <v>29093002</v>
      </c>
      <c r="I26" s="15">
        <f t="shared" si="4"/>
        <v>46809027</v>
      </c>
      <c r="J26" s="15">
        <f t="shared" si="4"/>
        <v>44467088</v>
      </c>
      <c r="K26" s="15">
        <f t="shared" si="4"/>
        <v>91276115</v>
      </c>
    </row>
    <row r="27" spans="1:11" x14ac:dyDescent="0.2">
      <c r="A27" s="16"/>
      <c r="B27" s="17"/>
      <c r="C27" s="17"/>
      <c r="D27" s="17"/>
      <c r="E27" s="16"/>
      <c r="F27" s="17"/>
      <c r="G27" s="17"/>
      <c r="H27" s="17"/>
      <c r="I27" s="17"/>
      <c r="J27" s="17"/>
      <c r="K27" s="18" t="s">
        <v>43</v>
      </c>
    </row>
  </sheetData>
  <mergeCells count="8">
    <mergeCell ref="A26:B26"/>
    <mergeCell ref="A1:K1"/>
    <mergeCell ref="A2:K2"/>
    <mergeCell ref="A4:A5"/>
    <mergeCell ref="B4:B5"/>
    <mergeCell ref="C4:E4"/>
    <mergeCell ref="F4:H4"/>
    <mergeCell ref="I4:K4"/>
  </mergeCells>
  <conditionalFormatting sqref="C5:K5 A1:K1 A7:A25 F7:G22 F24:G25 I7:J25">
    <cfRule type="cellIs" dxfId="1" priority="2" stopIfTrue="1" operator="equal">
      <formula>".."</formula>
    </cfRule>
  </conditionalFormatting>
  <conditionalFormatting sqref="K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0" orientation="portrait" r:id="rId1"/>
  <headerFooter>
    <oddFooter>&amp;L&amp;"Times New Roman,Italic"&amp;10Database on Environment and Forestry Statistics of West Bengal, 2016&amp;R&amp;P-1 &amp;K00+000out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1.3b</vt:lpstr>
      <vt:lpstr>'1.3b'!Print_Area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2019-05-31T06:51:37Z</dcterms:created>
  <dcterms:modified xsi:type="dcterms:W3CDTF">2019-06-10T08:13:09Z</dcterms:modified>
</cp:coreProperties>
</file>