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95A80583-EC32-4637-A453-4E8F1F9BECF0}" xr6:coauthVersionLast="43" xr6:coauthVersionMax="43" xr10:uidLastSave="{00000000-0000-0000-0000-000000000000}"/>
  <bookViews>
    <workbookView xWindow="1950" yWindow="1950" windowWidth="21600" windowHeight="11385" xr2:uid="{3A677B74-8E4F-40EA-999C-9FFC08EF8786}"/>
  </bookViews>
  <sheets>
    <sheet name="1.4b" sheetId="1" r:id="rId1"/>
  </sheets>
  <definedNames>
    <definedName name="_xlnm.Print_Area" localSheetId="0">'1.4b'!$A$1:$H$28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6" i="1" l="1"/>
  <c r="F26" i="1"/>
  <c r="D26" i="1"/>
  <c r="C26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H26" i="1" s="1"/>
  <c r="E7" i="1"/>
  <c r="E26" i="1" s="1"/>
</calcChain>
</file>

<file path=xl/sharedStrings.xml><?xml version="1.0" encoding="utf-8"?>
<sst xmlns="http://schemas.openxmlformats.org/spreadsheetml/2006/main" count="42" uniqueCount="39">
  <si>
    <t>Table : 1.4(b)</t>
  </si>
  <si>
    <t>District wise Distribution of Scheduled Caste &amp; Scheduled Tribe Population 
by Sex  in West Bengal : Census 2011</t>
  </si>
  <si>
    <t>(Number)</t>
  </si>
  <si>
    <t>Sl. 
No.</t>
  </si>
  <si>
    <t>District</t>
  </si>
  <si>
    <t>Scheduled Caste</t>
  </si>
  <si>
    <t>Scheduled Tribe</t>
  </si>
  <si>
    <t>Male</t>
  </si>
  <si>
    <t>Female</t>
  </si>
  <si>
    <t>Total</t>
  </si>
  <si>
    <t>(1)</t>
  </si>
  <si>
    <t>(2)</t>
  </si>
  <si>
    <t>(3)</t>
  </si>
  <si>
    <t>(4)</t>
  </si>
  <si>
    <t>(5)</t>
  </si>
  <si>
    <t>(6)</t>
  </si>
  <si>
    <t>(7)</t>
  </si>
  <si>
    <t>(8)</t>
  </si>
  <si>
    <t>Darjeeling</t>
  </si>
  <si>
    <t>Jalpaiguri</t>
  </si>
  <si>
    <t>Coochbehar</t>
  </si>
  <si>
    <t>Uttar Dinajpur</t>
  </si>
  <si>
    <t>Dakshin Dinajpur</t>
  </si>
  <si>
    <t>Malda</t>
  </si>
  <si>
    <t>Birbhum</t>
  </si>
  <si>
    <t>Bankura</t>
  </si>
  <si>
    <t>Burdwan</t>
  </si>
  <si>
    <t>Purulia</t>
  </si>
  <si>
    <t>Purba Medinipur</t>
  </si>
  <si>
    <t>Paschim Medinipur</t>
  </si>
  <si>
    <t>Hooghly</t>
  </si>
  <si>
    <t>Murshidabad</t>
  </si>
  <si>
    <t>Nadia</t>
  </si>
  <si>
    <t>24-Parganas (N)</t>
  </si>
  <si>
    <t>Kolkata</t>
  </si>
  <si>
    <t>Howrah</t>
  </si>
  <si>
    <t>24-Parganas (S)</t>
  </si>
  <si>
    <t xml:space="preserve"> West Bengal</t>
  </si>
  <si>
    <t>Source : Census of India,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</si>
</sst>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4"/>
      <name val="Garamond"/>
      <family val="1"/>
    </font>
    <font>
      <b/>
      <sz val="13"/>
      <name val="Times New Roman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39997558519241921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1" fillId="0" borderId="0" xfId="1" applyFont="1"/>
    <xf numFmtId="0" fontId="3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 wrapText="1"/>
    </xf>
    <xf numFmtId="0" fontId="6" fillId="0" borderId="1" xfId="2" applyFont="1" applyBorder="1" applyAlignment="1" applyProtection="1">
      <alignment horizontal="right" vertical="center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right" vertical="center"/>
    </xf>
    <xf numFmtId="0" fontId="1" fillId="4" borderId="2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left" vertical="center"/>
    </xf>
    <xf numFmtId="0" fontId="1" fillId="4" borderId="2" xfId="1" applyFont="1" applyFill="1" applyBorder="1" applyAlignment="1">
      <alignment horizontal="right" vertical="center"/>
    </xf>
    <xf numFmtId="1" fontId="1" fillId="4" borderId="2" xfId="1" applyNumberFormat="1" applyFont="1" applyFill="1" applyBorder="1" applyAlignment="1">
      <alignment horizontal="right" vertical="center"/>
    </xf>
    <xf numFmtId="1" fontId="1" fillId="3" borderId="2" xfId="1" applyNumberFormat="1" applyFont="1" applyFill="1" applyBorder="1" applyAlignment="1">
      <alignment horizontal="right" vertical="center"/>
    </xf>
    <xf numFmtId="0" fontId="7" fillId="5" borderId="4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right" vertical="center"/>
    </xf>
    <xf numFmtId="0" fontId="7" fillId="5" borderId="3" xfId="1" applyFont="1" applyFill="1" applyBorder="1" applyAlignment="1">
      <alignment horizontal="right" vertical="center"/>
    </xf>
    <xf numFmtId="0" fontId="1" fillId="0" borderId="0" xfId="1" applyFont="1" applyFill="1"/>
    <xf numFmtId="0" fontId="1" fillId="0" borderId="0" xfId="1" applyFont="1" applyFill="1" applyAlignment="1">
      <alignment vertical="center"/>
    </xf>
    <xf numFmtId="0" fontId="8" fillId="0" borderId="0" xfId="1" applyFont="1" applyFill="1" applyAlignment="1">
      <alignment horizontal="right" vertical="center"/>
    </xf>
  </cellXfs>
  <cellStyles count="3">
    <cellStyle name="Hyperlink" xfId="2" builtinId="8"/>
    <cellStyle name="Normal" xfId="0" builtinId="0"/>
    <cellStyle name="Normal 2" xfId="1" xr:uid="{41B65FC4-4B93-4A11-B50F-792FD8D91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3DAA-3B22-4A5B-8BC6-921E25833DE4}">
  <sheetPr codeName="Sheet11"/>
  <dimension ref="A1:H27"/>
  <sheetViews>
    <sheetView tabSelected="1" view="pageBreakPreview" zoomScaleSheetLayoutView="100" workbookViewId="0">
      <selection activeCell="K15" sqref="K15"/>
    </sheetView>
  </sheetViews>
  <sheetFormatPr defaultRowHeight="12.75" x14ac:dyDescent="0.2"/>
  <cols>
    <col min="1" max="1" width="5.28515625" style="24" customWidth="1"/>
    <col min="2" max="2" width="21.5703125" style="24" customWidth="1"/>
    <col min="3" max="8" width="11" style="24" customWidth="1"/>
    <col min="9" max="16384" width="9.140625" style="2"/>
  </cols>
  <sheetData>
    <row r="1" spans="1:8" ht="22.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40.5" customHeight="1" x14ac:dyDescent="0.2">
      <c r="A2" s="3" t="s">
        <v>1</v>
      </c>
      <c r="B2" s="3"/>
      <c r="C2" s="3"/>
      <c r="D2" s="3"/>
      <c r="E2" s="3"/>
      <c r="F2" s="3"/>
      <c r="G2" s="3"/>
      <c r="H2" s="3"/>
    </row>
    <row r="3" spans="1:8" ht="16.5" customHeight="1" x14ac:dyDescent="0.2">
      <c r="A3" s="4"/>
      <c r="B3" s="4"/>
      <c r="C3" s="4"/>
      <c r="D3" s="4"/>
      <c r="E3" s="4"/>
      <c r="F3" s="5" t="s">
        <v>2</v>
      </c>
      <c r="G3" s="4"/>
      <c r="H3" s="6"/>
    </row>
    <row r="4" spans="1:8" ht="22.5" customHeight="1" x14ac:dyDescent="0.2">
      <c r="A4" s="7" t="s">
        <v>3</v>
      </c>
      <c r="B4" s="8" t="s">
        <v>4</v>
      </c>
      <c r="C4" s="9" t="s">
        <v>5</v>
      </c>
      <c r="D4" s="9"/>
      <c r="E4" s="9"/>
      <c r="F4" s="9" t="s">
        <v>6</v>
      </c>
      <c r="G4" s="9"/>
      <c r="H4" s="9"/>
    </row>
    <row r="5" spans="1:8" ht="22.5" customHeight="1" x14ac:dyDescent="0.2">
      <c r="A5" s="7"/>
      <c r="B5" s="7"/>
      <c r="C5" s="10" t="s">
        <v>7</v>
      </c>
      <c r="D5" s="10" t="s">
        <v>8</v>
      </c>
      <c r="E5" s="10" t="s">
        <v>9</v>
      </c>
      <c r="F5" s="10" t="s">
        <v>7</v>
      </c>
      <c r="G5" s="10" t="s">
        <v>8</v>
      </c>
      <c r="H5" s="10" t="s">
        <v>9</v>
      </c>
    </row>
    <row r="6" spans="1:8" ht="16.5" customHeight="1" x14ac:dyDescent="0.2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14</v>
      </c>
      <c r="F6" s="11" t="s">
        <v>15</v>
      </c>
      <c r="G6" s="11" t="s">
        <v>16</v>
      </c>
      <c r="H6" s="11" t="s">
        <v>17</v>
      </c>
    </row>
    <row r="7" spans="1:8" ht="25.5" customHeight="1" x14ac:dyDescent="0.2">
      <c r="A7" s="12">
        <v>1</v>
      </c>
      <c r="B7" s="13" t="s">
        <v>18</v>
      </c>
      <c r="C7" s="14">
        <v>161495</v>
      </c>
      <c r="D7" s="14">
        <v>155780</v>
      </c>
      <c r="E7" s="14">
        <f t="shared" ref="E7:E25" si="0">IF(SUM(C7,D7)=0,"-",SUM(C7,D7))</f>
        <v>317275</v>
      </c>
      <c r="F7" s="14">
        <v>197251</v>
      </c>
      <c r="G7" s="14">
        <v>200138</v>
      </c>
      <c r="H7" s="14">
        <f t="shared" ref="H7:H25" si="1">IF(SUM(F7,G7)=0,"-",SUM(F7,G7))</f>
        <v>397389</v>
      </c>
    </row>
    <row r="8" spans="1:8" ht="25.5" customHeight="1" x14ac:dyDescent="0.2">
      <c r="A8" s="15">
        <v>2</v>
      </c>
      <c r="B8" s="16" t="s">
        <v>19</v>
      </c>
      <c r="C8" s="17">
        <v>750841</v>
      </c>
      <c r="D8" s="17">
        <v>707437</v>
      </c>
      <c r="E8" s="17">
        <f t="shared" si="0"/>
        <v>1458278</v>
      </c>
      <c r="F8" s="17">
        <v>365868</v>
      </c>
      <c r="G8" s="17">
        <v>365836</v>
      </c>
      <c r="H8" s="17">
        <f t="shared" si="1"/>
        <v>731704</v>
      </c>
    </row>
    <row r="9" spans="1:8" ht="25.5" customHeight="1" x14ac:dyDescent="0.2">
      <c r="A9" s="12">
        <v>3</v>
      </c>
      <c r="B9" s="13" t="s">
        <v>20</v>
      </c>
      <c r="C9" s="14">
        <v>728506</v>
      </c>
      <c r="D9" s="14">
        <v>685830</v>
      </c>
      <c r="E9" s="14">
        <f t="shared" si="0"/>
        <v>1414336</v>
      </c>
      <c r="F9" s="14">
        <v>9388</v>
      </c>
      <c r="G9" s="14">
        <v>8737</v>
      </c>
      <c r="H9" s="14">
        <f t="shared" si="1"/>
        <v>18125</v>
      </c>
    </row>
    <row r="10" spans="1:8" ht="25.5" customHeight="1" x14ac:dyDescent="0.2">
      <c r="A10" s="15">
        <v>4</v>
      </c>
      <c r="B10" s="16" t="s">
        <v>21</v>
      </c>
      <c r="C10" s="17">
        <v>418288</v>
      </c>
      <c r="D10" s="17">
        <v>389662</v>
      </c>
      <c r="E10" s="17">
        <f t="shared" si="0"/>
        <v>807950</v>
      </c>
      <c r="F10" s="17">
        <v>81831</v>
      </c>
      <c r="G10" s="17">
        <v>80985</v>
      </c>
      <c r="H10" s="17">
        <f t="shared" si="1"/>
        <v>162816</v>
      </c>
    </row>
    <row r="11" spans="1:8" ht="25.5" customHeight="1" x14ac:dyDescent="0.2">
      <c r="A11" s="12">
        <v>5</v>
      </c>
      <c r="B11" s="13" t="s">
        <v>22</v>
      </c>
      <c r="C11" s="14">
        <v>248312</v>
      </c>
      <c r="D11" s="14">
        <v>234442</v>
      </c>
      <c r="E11" s="14">
        <f t="shared" si="0"/>
        <v>482754</v>
      </c>
      <c r="F11" s="14">
        <v>138025</v>
      </c>
      <c r="G11" s="14">
        <v>137341</v>
      </c>
      <c r="H11" s="14">
        <f t="shared" si="1"/>
        <v>275366</v>
      </c>
    </row>
    <row r="12" spans="1:8" ht="25.5" customHeight="1" x14ac:dyDescent="0.2">
      <c r="A12" s="15">
        <v>6</v>
      </c>
      <c r="B12" s="16" t="s">
        <v>23</v>
      </c>
      <c r="C12" s="17">
        <v>432744</v>
      </c>
      <c r="D12" s="17">
        <v>402686</v>
      </c>
      <c r="E12" s="17">
        <f t="shared" si="0"/>
        <v>835430</v>
      </c>
      <c r="F12" s="17">
        <v>157528</v>
      </c>
      <c r="G12" s="17">
        <v>156456</v>
      </c>
      <c r="H12" s="17">
        <f t="shared" si="1"/>
        <v>313984</v>
      </c>
    </row>
    <row r="13" spans="1:8" ht="25.5" customHeight="1" x14ac:dyDescent="0.2">
      <c r="A13" s="12">
        <v>7</v>
      </c>
      <c r="B13" s="13" t="s">
        <v>24</v>
      </c>
      <c r="C13" s="14">
        <v>529001</v>
      </c>
      <c r="D13" s="14">
        <v>504139</v>
      </c>
      <c r="E13" s="14">
        <f t="shared" si="0"/>
        <v>1033140</v>
      </c>
      <c r="F13" s="14">
        <v>119787</v>
      </c>
      <c r="G13" s="14">
        <v>122697</v>
      </c>
      <c r="H13" s="14">
        <f t="shared" si="1"/>
        <v>242484</v>
      </c>
    </row>
    <row r="14" spans="1:8" ht="25.5" customHeight="1" x14ac:dyDescent="0.2">
      <c r="A14" s="15">
        <v>8</v>
      </c>
      <c r="B14" s="16" t="s">
        <v>25</v>
      </c>
      <c r="C14" s="18">
        <v>593440</v>
      </c>
      <c r="D14" s="17">
        <v>581007</v>
      </c>
      <c r="E14" s="17">
        <f t="shared" si="0"/>
        <v>1174447</v>
      </c>
      <c r="F14" s="17">
        <v>183467</v>
      </c>
      <c r="G14" s="17">
        <v>185223</v>
      </c>
      <c r="H14" s="17">
        <f t="shared" si="1"/>
        <v>368690</v>
      </c>
    </row>
    <row r="15" spans="1:8" ht="25.5" customHeight="1" x14ac:dyDescent="0.2">
      <c r="A15" s="12">
        <v>9</v>
      </c>
      <c r="B15" s="13" t="s">
        <v>26</v>
      </c>
      <c r="C15" s="14">
        <v>1079584</v>
      </c>
      <c r="D15" s="14">
        <v>1036135</v>
      </c>
      <c r="E15" s="14">
        <f t="shared" si="0"/>
        <v>2115719</v>
      </c>
      <c r="F15" s="14">
        <v>243581</v>
      </c>
      <c r="G15" s="14">
        <v>245866</v>
      </c>
      <c r="H15" s="14">
        <f t="shared" si="1"/>
        <v>489447</v>
      </c>
    </row>
    <row r="16" spans="1:8" ht="25.5" customHeight="1" x14ac:dyDescent="0.2">
      <c r="A16" s="15">
        <v>10</v>
      </c>
      <c r="B16" s="16" t="s">
        <v>27</v>
      </c>
      <c r="C16" s="17">
        <v>290789</v>
      </c>
      <c r="D16" s="17">
        <v>276978</v>
      </c>
      <c r="E16" s="17">
        <f t="shared" si="0"/>
        <v>567767</v>
      </c>
      <c r="F16" s="17">
        <v>271803</v>
      </c>
      <c r="G16" s="17">
        <v>268849</v>
      </c>
      <c r="H16" s="17">
        <f t="shared" si="1"/>
        <v>540652</v>
      </c>
    </row>
    <row r="17" spans="1:8" ht="25.5" customHeight="1" x14ac:dyDescent="0.2">
      <c r="A17" s="12">
        <v>11</v>
      </c>
      <c r="B17" s="13" t="s">
        <v>28</v>
      </c>
      <c r="C17" s="14">
        <v>383718</v>
      </c>
      <c r="D17" s="14">
        <v>361716</v>
      </c>
      <c r="E17" s="14">
        <f t="shared" si="0"/>
        <v>745434</v>
      </c>
      <c r="F17" s="14">
        <v>14196</v>
      </c>
      <c r="G17" s="14">
        <v>13756</v>
      </c>
      <c r="H17" s="14">
        <f t="shared" si="1"/>
        <v>27952</v>
      </c>
    </row>
    <row r="18" spans="1:8" ht="25.5" customHeight="1" x14ac:dyDescent="0.2">
      <c r="A18" s="15">
        <v>12</v>
      </c>
      <c r="B18" s="16" t="s">
        <v>29</v>
      </c>
      <c r="C18" s="17">
        <v>570125</v>
      </c>
      <c r="D18" s="17">
        <v>558144</v>
      </c>
      <c r="E18" s="17">
        <f t="shared" si="0"/>
        <v>1128269</v>
      </c>
      <c r="F18" s="17">
        <v>439831</v>
      </c>
      <c r="G18" s="17">
        <v>440184</v>
      </c>
      <c r="H18" s="17">
        <f t="shared" si="1"/>
        <v>880015</v>
      </c>
    </row>
    <row r="19" spans="1:8" ht="25.5" customHeight="1" x14ac:dyDescent="0.2">
      <c r="A19" s="12">
        <v>13</v>
      </c>
      <c r="B19" s="13" t="s">
        <v>30</v>
      </c>
      <c r="C19" s="14">
        <v>680992</v>
      </c>
      <c r="D19" s="14">
        <v>663029</v>
      </c>
      <c r="E19" s="14">
        <f t="shared" si="0"/>
        <v>1344021</v>
      </c>
      <c r="F19" s="14">
        <v>113249</v>
      </c>
      <c r="G19" s="14">
        <v>115994</v>
      </c>
      <c r="H19" s="14">
        <f t="shared" si="1"/>
        <v>229243</v>
      </c>
    </row>
    <row r="20" spans="1:8" ht="25.5" customHeight="1" x14ac:dyDescent="0.2">
      <c r="A20" s="15">
        <v>14</v>
      </c>
      <c r="B20" s="16" t="s">
        <v>31</v>
      </c>
      <c r="C20" s="17">
        <v>460143</v>
      </c>
      <c r="D20" s="17">
        <v>437391</v>
      </c>
      <c r="E20" s="17">
        <f t="shared" si="0"/>
        <v>897534</v>
      </c>
      <c r="F20" s="17">
        <v>46163</v>
      </c>
      <c r="G20" s="17">
        <v>44872</v>
      </c>
      <c r="H20" s="17">
        <f t="shared" si="1"/>
        <v>91035</v>
      </c>
    </row>
    <row r="21" spans="1:8" ht="25.5" customHeight="1" x14ac:dyDescent="0.2">
      <c r="A21" s="12">
        <v>15</v>
      </c>
      <c r="B21" s="13" t="s">
        <v>32</v>
      </c>
      <c r="C21" s="14">
        <v>798258</v>
      </c>
      <c r="D21" s="14">
        <v>748659</v>
      </c>
      <c r="E21" s="14">
        <f t="shared" si="0"/>
        <v>1546917</v>
      </c>
      <c r="F21" s="14">
        <v>71142</v>
      </c>
      <c r="G21" s="14">
        <v>69558</v>
      </c>
      <c r="H21" s="14">
        <f t="shared" si="1"/>
        <v>140700</v>
      </c>
    </row>
    <row r="22" spans="1:8" ht="25.5" customHeight="1" x14ac:dyDescent="0.2">
      <c r="A22" s="15">
        <v>16</v>
      </c>
      <c r="B22" s="16" t="s">
        <v>33</v>
      </c>
      <c r="C22" s="17">
        <v>1115458</v>
      </c>
      <c r="D22" s="17">
        <v>1053626</v>
      </c>
      <c r="E22" s="17">
        <f t="shared" si="0"/>
        <v>2169084</v>
      </c>
      <c r="F22" s="17">
        <v>134179</v>
      </c>
      <c r="G22" s="17">
        <v>130418</v>
      </c>
      <c r="H22" s="17">
        <f t="shared" si="1"/>
        <v>264597</v>
      </c>
    </row>
    <row r="23" spans="1:8" ht="25.5" customHeight="1" x14ac:dyDescent="0.2">
      <c r="A23" s="12">
        <v>17</v>
      </c>
      <c r="B23" s="13" t="s">
        <v>34</v>
      </c>
      <c r="C23" s="14">
        <v>128053</v>
      </c>
      <c r="D23" s="14">
        <v>113879</v>
      </c>
      <c r="E23" s="14">
        <f t="shared" si="0"/>
        <v>241932</v>
      </c>
      <c r="F23" s="14">
        <v>5729</v>
      </c>
      <c r="G23" s="14">
        <v>4955</v>
      </c>
      <c r="H23" s="14">
        <f t="shared" si="1"/>
        <v>10684</v>
      </c>
    </row>
    <row r="24" spans="1:8" ht="25.5" customHeight="1" x14ac:dyDescent="0.2">
      <c r="A24" s="15">
        <v>18</v>
      </c>
      <c r="B24" s="16" t="s">
        <v>35</v>
      </c>
      <c r="C24" s="17">
        <v>367053</v>
      </c>
      <c r="D24" s="17">
        <v>351898</v>
      </c>
      <c r="E24" s="17">
        <f t="shared" si="0"/>
        <v>718951</v>
      </c>
      <c r="F24" s="17">
        <v>7761</v>
      </c>
      <c r="G24" s="17">
        <v>7333</v>
      </c>
      <c r="H24" s="17">
        <f t="shared" si="1"/>
        <v>15094</v>
      </c>
    </row>
    <row r="25" spans="1:8" ht="25.5" customHeight="1" x14ac:dyDescent="0.2">
      <c r="A25" s="12">
        <v>19</v>
      </c>
      <c r="B25" s="13" t="s">
        <v>36</v>
      </c>
      <c r="C25" s="19">
        <v>1266504</v>
      </c>
      <c r="D25" s="14">
        <v>1197528</v>
      </c>
      <c r="E25" s="14">
        <f t="shared" si="0"/>
        <v>2464032</v>
      </c>
      <c r="F25" s="14">
        <v>49195</v>
      </c>
      <c r="G25" s="14">
        <v>47781</v>
      </c>
      <c r="H25" s="14">
        <f t="shared" si="1"/>
        <v>96976</v>
      </c>
    </row>
    <row r="26" spans="1:8" ht="25.5" customHeight="1" x14ac:dyDescent="0.2">
      <c r="A26" s="20" t="s">
        <v>37</v>
      </c>
      <c r="B26" s="21"/>
      <c r="C26" s="22">
        <f t="shared" ref="C26:H26" si="2">SUM(C7:C25)</f>
        <v>11003304</v>
      </c>
      <c r="D26" s="23">
        <f t="shared" si="2"/>
        <v>10459966</v>
      </c>
      <c r="E26" s="23">
        <f t="shared" si="2"/>
        <v>21463270</v>
      </c>
      <c r="F26" s="23">
        <f t="shared" si="2"/>
        <v>2649974</v>
      </c>
      <c r="G26" s="23">
        <f t="shared" si="2"/>
        <v>2646979</v>
      </c>
      <c r="H26" s="23">
        <f t="shared" si="2"/>
        <v>5296953</v>
      </c>
    </row>
    <row r="27" spans="1:8" x14ac:dyDescent="0.2">
      <c r="B27" s="25"/>
      <c r="C27" s="25"/>
      <c r="D27" s="25"/>
      <c r="G27" s="25"/>
      <c r="H27" s="26" t="s">
        <v>38</v>
      </c>
    </row>
  </sheetData>
  <mergeCells count="7">
    <mergeCell ref="A26:B26"/>
    <mergeCell ref="A1:H1"/>
    <mergeCell ref="A2:H2"/>
    <mergeCell ref="A4:A5"/>
    <mergeCell ref="B4:B5"/>
    <mergeCell ref="C4:E4"/>
    <mergeCell ref="F4:H4"/>
  </mergeCells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2016&amp;R&amp;P-1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1.4b</vt:lpstr>
      <vt:lpstr>'1.4b'!Print_Area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2019-05-31T06:51:38Z</dcterms:created>
  <dcterms:modified xsi:type="dcterms:W3CDTF">2019-05-31T06:51:39Z</dcterms:modified>
</cp:coreProperties>
</file>