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63B8821F-704D-4F30-906B-C1CEF6BB3BAD}" xr6:coauthVersionLast="43" xr6:coauthVersionMax="43" xr10:uidLastSave="{00000000-0000-0000-0000-000000000000}"/>
  <bookViews>
    <workbookView xWindow="2340" yWindow="2340" windowWidth="21600" windowHeight="11385" xr2:uid="{0A2A2CB5-D325-4B4E-8C22-F4D171AE2E97}"/>
  </bookViews>
  <sheets>
    <sheet name="1.5" sheetId="1" r:id="rId1"/>
  </sheets>
  <externalReferences>
    <externalReference r:id="rId2"/>
  </externalReferences>
  <definedNames>
    <definedName name="_xlnm.Print_Area" localSheetId="0">'1.5'!$A$1:$K$17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6" i="1" l="1"/>
  <c r="J16" i="1"/>
  <c r="I16" i="1"/>
  <c r="H16" i="1"/>
  <c r="H11" i="1" s="1"/>
  <c r="G16" i="1"/>
  <c r="F16" i="1"/>
  <c r="E16" i="1"/>
  <c r="E11" i="1" s="1"/>
  <c r="K11" i="1"/>
  <c r="J11" i="1"/>
  <c r="I11" i="1"/>
  <c r="G11" i="1"/>
  <c r="F11" i="1"/>
  <c r="D11" i="1"/>
  <c r="C11" i="1"/>
  <c r="A11" i="1"/>
</calcChain>
</file>

<file path=xl/sharedStrings.xml><?xml version="1.0" encoding="utf-8"?>
<sst xmlns="http://schemas.openxmlformats.org/spreadsheetml/2006/main" count="24" uniqueCount="24">
  <si>
    <t>Table : 1.5</t>
  </si>
  <si>
    <r>
      <t xml:space="preserve">Growth of Livestock &amp; Poultry in West Bengal (As per </t>
    </r>
    <r>
      <rPr>
        <b/>
        <sz val="14"/>
        <rFont val="Garamond"/>
        <family val="1"/>
      </rPr>
      <t>Livestock Census Report)</t>
    </r>
  </si>
  <si>
    <t>(No. in Lakh)</t>
  </si>
  <si>
    <t>Sl.
No.</t>
  </si>
  <si>
    <t>Year</t>
  </si>
  <si>
    <t>Cattle</t>
  </si>
  <si>
    <t>Buffaloes</t>
  </si>
  <si>
    <t>Sheep</t>
  </si>
  <si>
    <t>Goats</t>
  </si>
  <si>
    <t>Pigs</t>
  </si>
  <si>
    <t>Horses &amp; Ponies</t>
  </si>
  <si>
    <t>Poultry Birds</t>
  </si>
  <si>
    <t>(1)</t>
  </si>
  <si>
    <t>(2)</t>
  </si>
  <si>
    <t>Column1</t>
  </si>
  <si>
    <t>Column2</t>
  </si>
  <si>
    <t>(3)</t>
  </si>
  <si>
    <t>(4)</t>
  </si>
  <si>
    <t>(5)</t>
  </si>
  <si>
    <t>(6)</t>
  </si>
  <si>
    <t>(7)</t>
  </si>
  <si>
    <t>(8)</t>
  </si>
  <si>
    <t>(9)</t>
  </si>
  <si>
    <t>Source : Department of Animal Resources Development, Government of  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</si>
</sst>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b/>
      <sz val="12"/>
      <name val="Arial"/>
      <family val="2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9"/>
      </right>
      <top style="thin">
        <color indexed="64"/>
      </top>
      <bottom style="thin">
        <color indexed="8"/>
      </bottom>
      <diagonal/>
    </border>
    <border>
      <left/>
      <right style="thin">
        <color theme="9"/>
      </right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2" fillId="0" borderId="0" xfId="1" applyFont="1" applyFill="1" applyBorder="1" applyAlignment="1">
      <alignment horizontal="center" vertical="center" wrapText="1"/>
    </xf>
    <xf numFmtId="0" fontId="1" fillId="0" borderId="0" xfId="1" applyFont="1" applyAlignment="1">
      <alignment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right" vertical="center" wrapText="1"/>
    </xf>
    <xf numFmtId="0" fontId="6" fillId="0" borderId="2" xfId="2" applyFont="1" applyBorder="1" applyAlignment="1" applyProtection="1">
      <alignment horizontal="right" vertic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2" borderId="6" xfId="1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0" fontId="1" fillId="2" borderId="3" xfId="1" applyFont="1" applyFill="1" applyBorder="1" applyAlignment="1">
      <alignment horizontal="center" vertical="center" wrapText="1"/>
    </xf>
    <xf numFmtId="0" fontId="1" fillId="2" borderId="7" xfId="1" applyFont="1" applyFill="1" applyBorder="1" applyAlignment="1">
      <alignment horizontal="center" vertical="center" wrapText="1"/>
    </xf>
    <xf numFmtId="0" fontId="1" fillId="2" borderId="8" xfId="1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7" fillId="3" borderId="3" xfId="1" applyFont="1" applyFill="1" applyBorder="1" applyAlignment="1">
      <alignment horizontal="center" vertical="center" wrapText="1"/>
    </xf>
    <xf numFmtId="0" fontId="7" fillId="3" borderId="10" xfId="1" applyFont="1" applyFill="1" applyBorder="1" applyAlignment="1">
      <alignment horizontal="center" vertical="center"/>
    </xf>
    <xf numFmtId="2" fontId="7" fillId="3" borderId="10" xfId="1" applyNumberFormat="1" applyFont="1" applyFill="1" applyBorder="1" applyAlignment="1">
      <alignment horizontal="center" vertical="center"/>
    </xf>
    <xf numFmtId="0" fontId="7" fillId="4" borderId="3" xfId="1" applyFont="1" applyFill="1" applyBorder="1" applyAlignment="1">
      <alignment horizontal="center" vertical="center" wrapText="1"/>
    </xf>
    <xf numFmtId="0" fontId="7" fillId="4" borderId="10" xfId="1" applyFont="1" applyFill="1" applyBorder="1" applyAlignment="1">
      <alignment horizontal="center" vertical="center"/>
    </xf>
    <xf numFmtId="2" fontId="7" fillId="4" borderId="10" xfId="1" applyNumberFormat="1" applyFont="1" applyFill="1" applyBorder="1" applyAlignment="1">
      <alignment horizontal="center" vertical="center"/>
    </xf>
    <xf numFmtId="0" fontId="7" fillId="3" borderId="11" xfId="1" applyFont="1" applyFill="1" applyBorder="1" applyAlignment="1">
      <alignment horizontal="center" vertical="center" wrapText="1"/>
    </xf>
    <xf numFmtId="0" fontId="7" fillId="3" borderId="12" xfId="1" applyFont="1" applyFill="1" applyBorder="1" applyAlignment="1">
      <alignment horizontal="center" vertical="center"/>
    </xf>
    <xf numFmtId="2" fontId="7" fillId="3" borderId="12" xfId="1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 wrapText="1"/>
    </xf>
    <xf numFmtId="2" fontId="7" fillId="0" borderId="0" xfId="1" applyNumberFormat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8" fillId="0" borderId="0" xfId="1" applyFont="1" applyAlignment="1">
      <alignment horizontal="left"/>
    </xf>
    <xf numFmtId="0" fontId="1" fillId="0" borderId="0" xfId="1" applyFont="1" applyFill="1" applyAlignment="1">
      <alignment vertical="center" wrapText="1"/>
    </xf>
    <xf numFmtId="0" fontId="1" fillId="0" borderId="0" xfId="1" applyFont="1" applyFill="1"/>
    <xf numFmtId="0" fontId="1" fillId="0" borderId="0" xfId="1" applyFont="1"/>
    <xf numFmtId="0" fontId="8" fillId="0" borderId="0" xfId="1" applyFont="1" applyFill="1" applyAlignment="1">
      <alignment horizontal="right"/>
    </xf>
    <xf numFmtId="0" fontId="7" fillId="0" borderId="0" xfId="1" applyFont="1" applyFill="1" applyAlignment="1">
      <alignment horizontal="center" vertical="center" wrapText="1"/>
    </xf>
    <xf numFmtId="0" fontId="7" fillId="0" borderId="0" xfId="1" applyFont="1" applyFill="1" applyAlignment="1">
      <alignment horizontal="center"/>
    </xf>
    <xf numFmtId="0" fontId="7" fillId="0" borderId="0" xfId="1" applyFont="1" applyAlignment="1">
      <alignment horizontal="center"/>
    </xf>
    <xf numFmtId="2" fontId="1" fillId="0" borderId="0" xfId="1" applyNumberFormat="1" applyFont="1" applyFill="1"/>
  </cellXfs>
  <cellStyles count="3">
    <cellStyle name="Hyperlink" xfId="2" builtinId="8"/>
    <cellStyle name="Normal" xfId="0" builtinId="0"/>
    <cellStyle name="Normal 2" xfId="1" xr:uid="{4DDACA0B-F708-4E4D-B7AB-F514AA5AA0D8}"/>
  </cellStyles>
  <dxfs count="1"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144172752081071E-3"/>
          <c:y val="3.3585222502099082E-2"/>
          <c:w val="0.86367041340206574"/>
          <c:h val="0.91872107187095142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7030A0">
                <a:alpha val="30000"/>
              </a:srgbClr>
            </a:solidFill>
          </c:spPr>
          <c:invertIfNegative val="0"/>
          <c:val>
            <c:numRef>
              <c:f>'1.5'!$E$6:$E$11</c:f>
              <c:numCache>
                <c:formatCode>0.00</c:formatCode>
                <c:ptCount val="6"/>
                <c:pt idx="0">
                  <c:v>165.09</c:v>
                </c:pt>
                <c:pt idx="1">
                  <c:v>173.24</c:v>
                </c:pt>
                <c:pt idx="2">
                  <c:v>174.98</c:v>
                </c:pt>
                <c:pt idx="3">
                  <c:v>179.84</c:v>
                </c:pt>
                <c:pt idx="4">
                  <c:v>191.88</c:v>
                </c:pt>
                <c:pt idx="5">
                  <c:v>165.14239000000001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8-4E77-8FDF-518264199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0864640"/>
        <c:axId val="90870528"/>
      </c:barChart>
      <c:catAx>
        <c:axId val="90864640"/>
        <c:scaling>
          <c:orientation val="maxMin"/>
        </c:scaling>
        <c:delete val="1"/>
        <c:axPos val="l"/>
        <c:majorTickMark val="out"/>
        <c:minorTickMark val="none"/>
        <c:tickLblPos val="nextTo"/>
        <c:crossAx val="90870528"/>
        <c:crosses val="autoZero"/>
        <c:auto val="1"/>
        <c:lblAlgn val="ctr"/>
        <c:lblOffset val="100"/>
        <c:noMultiLvlLbl val="0"/>
      </c:catAx>
      <c:valAx>
        <c:axId val="90870528"/>
        <c:scaling>
          <c:orientation val="minMax"/>
        </c:scaling>
        <c:delete val="1"/>
        <c:axPos val="t"/>
        <c:numFmt formatCode="0.00" sourceLinked="1"/>
        <c:majorTickMark val="out"/>
        <c:minorTickMark val="none"/>
        <c:tickLblPos val="nextTo"/>
        <c:crossAx val="908646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7610274443849862E-2"/>
          <c:y val="1.2372905850689122E-2"/>
          <c:w val="0.86323086305815711"/>
          <c:h val="0.93692126763091665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33CCFF">
                <a:alpha val="30000"/>
              </a:srgbClr>
            </a:solidFill>
          </c:spPr>
          <c:invertIfNegative val="0"/>
          <c:val>
            <c:numRef>
              <c:f>'1.5'!$F$6:$F$11</c:f>
              <c:numCache>
                <c:formatCode>0.00</c:formatCode>
                <c:ptCount val="6"/>
                <c:pt idx="0">
                  <c:v>9.66</c:v>
                </c:pt>
                <c:pt idx="1">
                  <c:v>9.86</c:v>
                </c:pt>
                <c:pt idx="2">
                  <c:v>9.49</c:v>
                </c:pt>
                <c:pt idx="3">
                  <c:v>8.76</c:v>
                </c:pt>
                <c:pt idx="4">
                  <c:v>7.64</c:v>
                </c:pt>
                <c:pt idx="5">
                  <c:v>5.9737900000000002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3-4394-A7C7-D33F2DE60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0877312"/>
        <c:axId val="90891392"/>
      </c:barChart>
      <c:catAx>
        <c:axId val="90877312"/>
        <c:scaling>
          <c:orientation val="maxMin"/>
        </c:scaling>
        <c:delete val="1"/>
        <c:axPos val="l"/>
        <c:majorTickMark val="out"/>
        <c:minorTickMark val="none"/>
        <c:tickLblPos val="nextTo"/>
        <c:crossAx val="90891392"/>
        <c:crosses val="autoZero"/>
        <c:auto val="1"/>
        <c:lblAlgn val="ctr"/>
        <c:lblOffset val="100"/>
        <c:noMultiLvlLbl val="0"/>
      </c:catAx>
      <c:valAx>
        <c:axId val="90891392"/>
        <c:scaling>
          <c:orientation val="minMax"/>
        </c:scaling>
        <c:delete val="1"/>
        <c:axPos val="t"/>
        <c:numFmt formatCode="0.00" sourceLinked="1"/>
        <c:majorTickMark val="out"/>
        <c:minorTickMark val="none"/>
        <c:tickLblPos val="nextTo"/>
        <c:crossAx val="9087731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"/>
          <c:y val="2.5977379568504298E-2"/>
          <c:w val="0.74018875300161968"/>
          <c:h val="0.92268588875370172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0000FF">
                <a:alpha val="30000"/>
              </a:srgbClr>
            </a:solidFill>
          </c:spPr>
          <c:invertIfNegative val="0"/>
          <c:val>
            <c:numRef>
              <c:f>'1.5'!$G$6:$G$11</c:f>
              <c:numCache>
                <c:formatCode>0.00</c:formatCode>
                <c:ptCount val="6"/>
                <c:pt idx="0">
                  <c:v>14.6</c:v>
                </c:pt>
                <c:pt idx="1">
                  <c:v>14.61</c:v>
                </c:pt>
                <c:pt idx="2">
                  <c:v>14.44</c:v>
                </c:pt>
                <c:pt idx="3">
                  <c:v>14.11</c:v>
                </c:pt>
                <c:pt idx="4">
                  <c:v>15.77</c:v>
                </c:pt>
                <c:pt idx="5">
                  <c:v>10.761150000000001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57-4979-9480-341E6AE82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1365376"/>
        <c:axId val="91366912"/>
      </c:barChart>
      <c:catAx>
        <c:axId val="91365376"/>
        <c:scaling>
          <c:orientation val="maxMin"/>
        </c:scaling>
        <c:delete val="1"/>
        <c:axPos val="l"/>
        <c:majorTickMark val="out"/>
        <c:minorTickMark val="none"/>
        <c:tickLblPos val="nextTo"/>
        <c:crossAx val="91366912"/>
        <c:crosses val="autoZero"/>
        <c:auto val="1"/>
        <c:lblAlgn val="ctr"/>
        <c:lblOffset val="100"/>
        <c:noMultiLvlLbl val="0"/>
      </c:catAx>
      <c:valAx>
        <c:axId val="91366912"/>
        <c:scaling>
          <c:orientation val="minMax"/>
        </c:scaling>
        <c:delete val="1"/>
        <c:axPos val="t"/>
        <c:numFmt formatCode="0.00" sourceLinked="1"/>
        <c:majorTickMark val="out"/>
        <c:minorTickMark val="none"/>
        <c:tickLblPos val="nextTo"/>
        <c:crossAx val="9136537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"/>
          <c:y val="7.0753258906703503E-2"/>
          <c:w val="1"/>
          <c:h val="0.88095102318342844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00B050">
                <a:alpha val="30000"/>
              </a:srgbClr>
            </a:solidFill>
          </c:spPr>
          <c:invertIfNegative val="0"/>
          <c:val>
            <c:numRef>
              <c:f>'1.5'!$H$6:$H$11</c:f>
              <c:numCache>
                <c:formatCode>0.00</c:formatCode>
                <c:ptCount val="6"/>
                <c:pt idx="0">
                  <c:v>118.9</c:v>
                </c:pt>
                <c:pt idx="1">
                  <c:v>141.16999999999999</c:v>
                </c:pt>
                <c:pt idx="2">
                  <c:v>133.15</c:v>
                </c:pt>
                <c:pt idx="3">
                  <c:v>117.57</c:v>
                </c:pt>
                <c:pt idx="4">
                  <c:v>150.69</c:v>
                </c:pt>
                <c:pt idx="5">
                  <c:v>115.0595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E-4919-970C-DB592D99B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0868480"/>
        <c:axId val="100870016"/>
      </c:barChart>
      <c:catAx>
        <c:axId val="100868480"/>
        <c:scaling>
          <c:orientation val="maxMin"/>
        </c:scaling>
        <c:delete val="1"/>
        <c:axPos val="l"/>
        <c:majorTickMark val="out"/>
        <c:minorTickMark val="none"/>
        <c:tickLblPos val="nextTo"/>
        <c:crossAx val="100870016"/>
        <c:crosses val="autoZero"/>
        <c:auto val="1"/>
        <c:lblAlgn val="ctr"/>
        <c:lblOffset val="100"/>
        <c:noMultiLvlLbl val="0"/>
      </c:catAx>
      <c:valAx>
        <c:axId val="100870016"/>
        <c:scaling>
          <c:orientation val="minMax"/>
        </c:scaling>
        <c:delete val="1"/>
        <c:axPos val="t"/>
        <c:numFmt formatCode="0.00" sourceLinked="1"/>
        <c:majorTickMark val="out"/>
        <c:minorTickMark val="none"/>
        <c:tickLblPos val="nextTo"/>
        <c:crossAx val="10086848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"/>
          <c:y val="4.1548630783758263E-2"/>
          <c:w val="1"/>
          <c:h val="0.90934844192634556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FFFF00">
                <a:alpha val="30000"/>
              </a:srgbClr>
            </a:solidFill>
          </c:spPr>
          <c:invertIfNegative val="0"/>
          <c:val>
            <c:numRef>
              <c:f>'1.5'!$I$6:$I$11</c:f>
              <c:numCache>
                <c:formatCode>0.00</c:formatCode>
                <c:ptCount val="6"/>
                <c:pt idx="0">
                  <c:v>8.98</c:v>
                </c:pt>
                <c:pt idx="1">
                  <c:v>10.18</c:v>
                </c:pt>
                <c:pt idx="2">
                  <c:v>9.7799999999999994</c:v>
                </c:pt>
                <c:pt idx="3">
                  <c:v>8.99</c:v>
                </c:pt>
                <c:pt idx="4">
                  <c:v>8.15</c:v>
                </c:pt>
                <c:pt idx="5">
                  <c:v>6.4811100000000001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3-4EF3-9B51-A53E61645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5423616"/>
        <c:axId val="105425152"/>
      </c:barChart>
      <c:catAx>
        <c:axId val="105423616"/>
        <c:scaling>
          <c:orientation val="maxMin"/>
        </c:scaling>
        <c:delete val="1"/>
        <c:axPos val="l"/>
        <c:majorTickMark val="out"/>
        <c:minorTickMark val="none"/>
        <c:tickLblPos val="nextTo"/>
        <c:crossAx val="105425152"/>
        <c:crosses val="autoZero"/>
        <c:auto val="1"/>
        <c:lblAlgn val="ctr"/>
        <c:lblOffset val="100"/>
        <c:noMultiLvlLbl val="0"/>
      </c:catAx>
      <c:valAx>
        <c:axId val="105425152"/>
        <c:scaling>
          <c:orientation val="minMax"/>
        </c:scaling>
        <c:delete val="1"/>
        <c:axPos val="t"/>
        <c:numFmt formatCode="0.00" sourceLinked="1"/>
        <c:majorTickMark val="out"/>
        <c:minorTickMark val="none"/>
        <c:tickLblPos val="nextTo"/>
        <c:crossAx val="10542361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"/>
          <c:y val="6.4226734269492339E-2"/>
          <c:w val="1"/>
          <c:h val="0.88951645750162756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FF9933">
                <a:alpha val="30000"/>
              </a:srgbClr>
            </a:solidFill>
          </c:spPr>
          <c:invertIfNegative val="0"/>
          <c:val>
            <c:numRef>
              <c:f>'1.5'!$J$6:$J$11</c:f>
              <c:numCache>
                <c:formatCode>0.00</c:formatCode>
                <c:ptCount val="6"/>
                <c:pt idx="0">
                  <c:v>0.18</c:v>
                </c:pt>
                <c:pt idx="1">
                  <c:v>0.18</c:v>
                </c:pt>
                <c:pt idx="2">
                  <c:v>0.15</c:v>
                </c:pt>
                <c:pt idx="3">
                  <c:v>0.11</c:v>
                </c:pt>
                <c:pt idx="4">
                  <c:v>0.06</c:v>
                </c:pt>
                <c:pt idx="5">
                  <c:v>4.4080000000000001E-2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E-4041-A79F-61007F73E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5649280"/>
        <c:axId val="105650816"/>
      </c:barChart>
      <c:catAx>
        <c:axId val="105649280"/>
        <c:scaling>
          <c:orientation val="maxMin"/>
        </c:scaling>
        <c:delete val="1"/>
        <c:axPos val="l"/>
        <c:majorTickMark val="out"/>
        <c:minorTickMark val="none"/>
        <c:tickLblPos val="nextTo"/>
        <c:crossAx val="105650816"/>
        <c:crosses val="autoZero"/>
        <c:auto val="1"/>
        <c:lblAlgn val="ctr"/>
        <c:lblOffset val="100"/>
        <c:noMultiLvlLbl val="0"/>
      </c:catAx>
      <c:valAx>
        <c:axId val="105650816"/>
        <c:scaling>
          <c:orientation val="minMax"/>
        </c:scaling>
        <c:delete val="1"/>
        <c:axPos val="t"/>
        <c:numFmt formatCode="0.00" sourceLinked="1"/>
        <c:majorTickMark val="out"/>
        <c:minorTickMark val="none"/>
        <c:tickLblPos val="nextTo"/>
        <c:crossAx val="10564928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"/>
          <c:y val="4.6939932508436484E-2"/>
          <c:w val="1"/>
          <c:h val="0.9065391826021747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FF0000">
                <a:alpha val="30000"/>
              </a:srgbClr>
            </a:solidFill>
          </c:spPr>
          <c:invertIfNegative val="0"/>
          <c:val>
            <c:numRef>
              <c:f>'1.5'!$K$6:$K$11</c:f>
              <c:numCache>
                <c:formatCode>0.00</c:formatCode>
                <c:ptCount val="6"/>
                <c:pt idx="0">
                  <c:v>358.23</c:v>
                </c:pt>
                <c:pt idx="1">
                  <c:v>419.15</c:v>
                </c:pt>
                <c:pt idx="2">
                  <c:v>445.6</c:v>
                </c:pt>
                <c:pt idx="3">
                  <c:v>511.15</c:v>
                </c:pt>
                <c:pt idx="4">
                  <c:v>642.44000000000005</c:v>
                </c:pt>
                <c:pt idx="5">
                  <c:v>528.37576000000001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7-4E59-A7C3-4A6020F1A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6644992"/>
        <c:axId val="106646528"/>
      </c:barChart>
      <c:catAx>
        <c:axId val="106644992"/>
        <c:scaling>
          <c:orientation val="maxMin"/>
        </c:scaling>
        <c:delete val="1"/>
        <c:axPos val="l"/>
        <c:majorTickMark val="out"/>
        <c:minorTickMark val="none"/>
        <c:tickLblPos val="nextTo"/>
        <c:crossAx val="106646528"/>
        <c:crosses val="autoZero"/>
        <c:auto val="1"/>
        <c:lblAlgn val="ctr"/>
        <c:lblOffset val="100"/>
        <c:noMultiLvlLbl val="0"/>
      </c:catAx>
      <c:valAx>
        <c:axId val="106646528"/>
        <c:scaling>
          <c:orientation val="minMax"/>
        </c:scaling>
        <c:delete val="1"/>
        <c:axPos val="t"/>
        <c:numFmt formatCode="0.00" sourceLinked="1"/>
        <c:majorTickMark val="out"/>
        <c:minorTickMark val="none"/>
        <c:tickLblPos val="nextTo"/>
        <c:crossAx val="10664499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561975</xdr:rowOff>
    </xdr:from>
    <xdr:to>
      <xdr:col>11</xdr:col>
      <xdr:colOff>19050</xdr:colOff>
      <xdr:row>12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B914987-1F9B-40BA-AB24-922B7F4097CE}"/>
            </a:ext>
          </a:extLst>
        </xdr:cNvPr>
        <xdr:cNvGrpSpPr/>
      </xdr:nvGrpSpPr>
      <xdr:grpSpPr>
        <a:xfrm>
          <a:off x="1381125" y="1438275"/>
          <a:ext cx="7353300" cy="3419475"/>
          <a:chOff x="1381125" y="1438275"/>
          <a:chExt cx="7353300" cy="3419475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D9DF916-3A2C-4F0A-BB9B-8201EC3FC541}"/>
              </a:ext>
            </a:extLst>
          </xdr:cNvPr>
          <xdr:cNvGraphicFramePr/>
        </xdr:nvGraphicFramePr>
        <xdr:xfrm>
          <a:off x="1381125" y="1552576"/>
          <a:ext cx="1057276" cy="330517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7277CDE6-0FAA-409C-96C6-F126FD8237E0}"/>
              </a:ext>
            </a:extLst>
          </xdr:cNvPr>
          <xdr:cNvGraphicFramePr/>
        </xdr:nvGraphicFramePr>
        <xdr:xfrm>
          <a:off x="2409825" y="1647825"/>
          <a:ext cx="1047751" cy="32099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9F47A644-3C64-426F-8442-8DEDA8526D44}"/>
              </a:ext>
            </a:extLst>
          </xdr:cNvPr>
          <xdr:cNvGraphicFramePr/>
        </xdr:nvGraphicFramePr>
        <xdr:xfrm>
          <a:off x="3476625" y="1590675"/>
          <a:ext cx="1295400" cy="32670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6AD33748-EFF3-4113-8210-C75A877D3F4B}"/>
              </a:ext>
            </a:extLst>
          </xdr:cNvPr>
          <xdr:cNvGraphicFramePr/>
        </xdr:nvGraphicFramePr>
        <xdr:xfrm>
          <a:off x="4533899" y="1438275"/>
          <a:ext cx="1095376" cy="3419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127E6013-A36F-4D59-B483-23A748B47E5F}"/>
              </a:ext>
            </a:extLst>
          </xdr:cNvPr>
          <xdr:cNvGraphicFramePr/>
        </xdr:nvGraphicFramePr>
        <xdr:xfrm>
          <a:off x="5581650" y="1514474"/>
          <a:ext cx="1038225" cy="33432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AD1ABB4F-AFBF-4456-969A-DAFAF71FB6AC}"/>
              </a:ext>
            </a:extLst>
          </xdr:cNvPr>
          <xdr:cNvGraphicFramePr/>
        </xdr:nvGraphicFramePr>
        <xdr:xfrm>
          <a:off x="6619875" y="1457325"/>
          <a:ext cx="1066800" cy="34004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FE6C5334-8D3D-4EB5-B93A-46A111201EF7}"/>
              </a:ext>
            </a:extLst>
          </xdr:cNvPr>
          <xdr:cNvGraphicFramePr/>
        </xdr:nvGraphicFramePr>
        <xdr:xfrm>
          <a:off x="7658100" y="1524000"/>
          <a:ext cx="1076325" cy="33337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&amp;F%202016%20-%20HB%20-%20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kgrnd Inf"/>
      <sheetName val="1.1"/>
      <sheetName val="1.2a"/>
      <sheetName val="1.2b"/>
      <sheetName val="1.3a"/>
      <sheetName val="1.3b"/>
      <sheetName val="1.4a"/>
      <sheetName val="1.4b"/>
      <sheetName val="1.5"/>
      <sheetName val="1.6"/>
      <sheetName val="2.1"/>
      <sheetName val="2.2"/>
      <sheetName val="2.3"/>
      <sheetName val="2.4"/>
      <sheetName val="Forest"/>
      <sheetName val="3.1"/>
      <sheetName val="3.2"/>
      <sheetName val="4.1"/>
      <sheetName val="4.2"/>
      <sheetName val="5.1.1,5.1.2"/>
      <sheetName val="5.2"/>
      <sheetName val="5.3"/>
      <sheetName val="6.1a,6.1b"/>
      <sheetName val="6.1c"/>
      <sheetName val="6.1d"/>
      <sheetName val="6.2.1"/>
      <sheetName val="6.2.2"/>
      <sheetName val="6.3.1"/>
      <sheetName val="6.3.2"/>
      <sheetName val="6.3.3"/>
      <sheetName val="6.3.4"/>
      <sheetName val="6.3.5"/>
      <sheetName val="7.1"/>
      <sheetName val="7.2"/>
      <sheetName val="8.1"/>
      <sheetName val="8.2"/>
      <sheetName val="8.3"/>
      <sheetName val="8.4"/>
      <sheetName val="9.1"/>
      <sheetName val="9.2,9.3"/>
      <sheetName val="9.4"/>
      <sheetName val="9.5"/>
      <sheetName val="9.6"/>
      <sheetName val="9.7"/>
      <sheetName val="9.8"/>
      <sheetName val="9.9"/>
      <sheetName val="10.1"/>
      <sheetName val="10.2"/>
      <sheetName val="10.3"/>
      <sheetName val="10.4,10.5"/>
      <sheetName val="11.1"/>
      <sheetName val="11.2"/>
      <sheetName val="11.3"/>
      <sheetName val="11.4"/>
      <sheetName val="11.5"/>
      <sheetName val="11.6"/>
      <sheetName val="11.7"/>
      <sheetName val="Environment"/>
      <sheetName val="12.1.1"/>
      <sheetName val="12.1.2"/>
      <sheetName val="12.1.3"/>
      <sheetName val="12.1.4"/>
      <sheetName val="12.1.5"/>
      <sheetName val="12.1.6"/>
      <sheetName val="12.1.7"/>
      <sheetName val="12.1.8"/>
      <sheetName val="12.1.9"/>
      <sheetName val="12.1.10"/>
      <sheetName val="12.1.11"/>
      <sheetName val="12.1.12"/>
      <sheetName val="12.1.13"/>
      <sheetName val="12.1.14"/>
      <sheetName val="12.1.15"/>
      <sheetName val="12.1.16"/>
      <sheetName val="12.1.17"/>
      <sheetName val="12.1.18"/>
      <sheetName val="12.1.19"/>
      <sheetName val="12.2"/>
      <sheetName val="13.1.1"/>
      <sheetName val="13.1.2"/>
      <sheetName val="13.1.3"/>
      <sheetName val="13.1.4"/>
      <sheetName val="13.1.5"/>
      <sheetName val="13.1.6"/>
      <sheetName val="13.1.7"/>
      <sheetName val="13.1.8"/>
      <sheetName val="13.1.9"/>
      <sheetName val="13.1.10"/>
      <sheetName val="13.1.11"/>
      <sheetName val="13.1.12"/>
      <sheetName val="13.1.13"/>
      <sheetName val="13.1.14"/>
      <sheetName val="13.1.15"/>
      <sheetName val="13.1.16"/>
      <sheetName val="13.1.17"/>
      <sheetName val="13.1.18"/>
      <sheetName val="13.2.1"/>
      <sheetName val="13.2.2"/>
      <sheetName val="13.2.3"/>
      <sheetName val="13.2.4"/>
      <sheetName val="13.2.5"/>
      <sheetName val="13.2.6"/>
      <sheetName val="13.2.7"/>
      <sheetName val="13.2.8"/>
      <sheetName val="13.2.9"/>
      <sheetName val="13.2.10"/>
      <sheetName val="13.2.11"/>
      <sheetName val="13.3.1"/>
      <sheetName val="13.3.2"/>
      <sheetName val="13.4"/>
      <sheetName val="13.5"/>
      <sheetName val="13.6"/>
      <sheetName val="14.1"/>
      <sheetName val="14.2"/>
      <sheetName val="15.1"/>
      <sheetName val="15.2"/>
      <sheetName val="15.3"/>
      <sheetName val="15.4"/>
      <sheetName val="15.5"/>
      <sheetName val="15.6"/>
      <sheetName val="15.7"/>
      <sheetName val="15.8"/>
      <sheetName val="15.9"/>
      <sheetName val="15.10"/>
      <sheetName val="15.11"/>
      <sheetName val="15.12"/>
      <sheetName val="15.13"/>
      <sheetName val="16.1"/>
      <sheetName val="16.2"/>
      <sheetName val="16.3"/>
      <sheetName val="16.4"/>
      <sheetName val="17.1"/>
      <sheetName val="18.1"/>
      <sheetName val="18.2"/>
      <sheetName val="18.3"/>
      <sheetName val="18.4"/>
      <sheetName val="18.5"/>
      <sheetName val="19.1"/>
      <sheetName val="20.1,20.2"/>
      <sheetName val="20.3"/>
      <sheetName val="20.4"/>
      <sheetName val="20.5"/>
      <sheetName val="21.1"/>
      <sheetName val="21.2"/>
      <sheetName val="21.3"/>
      <sheetName val="21.4"/>
      <sheetName val="21.5"/>
      <sheetName val="21.6"/>
      <sheetName val="21.7"/>
      <sheetName val="21.8"/>
      <sheetName val="21.9"/>
      <sheetName val="21.10"/>
      <sheetName val="21.11"/>
      <sheetName val="21.12"/>
      <sheetName val="21.13"/>
      <sheetName val="21.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E6">
            <v>165.09</v>
          </cell>
          <cell r="F6">
            <v>9.66</v>
          </cell>
          <cell r="G6">
            <v>14.6</v>
          </cell>
          <cell r="H6">
            <v>118.9</v>
          </cell>
          <cell r="I6">
            <v>8.98</v>
          </cell>
          <cell r="J6">
            <v>0.18</v>
          </cell>
          <cell r="K6">
            <v>358.23</v>
          </cell>
        </row>
        <row r="7">
          <cell r="E7">
            <v>173.24</v>
          </cell>
          <cell r="F7">
            <v>9.86</v>
          </cell>
          <cell r="G7">
            <v>14.61</v>
          </cell>
          <cell r="H7">
            <v>141.16999999999999</v>
          </cell>
          <cell r="I7">
            <v>10.18</v>
          </cell>
          <cell r="J7">
            <v>0.18</v>
          </cell>
          <cell r="K7">
            <v>419.15</v>
          </cell>
        </row>
        <row r="8">
          <cell r="E8">
            <v>174.98</v>
          </cell>
          <cell r="F8">
            <v>9.49</v>
          </cell>
          <cell r="G8">
            <v>14.44</v>
          </cell>
          <cell r="H8">
            <v>133.15</v>
          </cell>
          <cell r="I8">
            <v>9.7799999999999994</v>
          </cell>
          <cell r="J8">
            <v>0.15</v>
          </cell>
          <cell r="K8">
            <v>445.6</v>
          </cell>
        </row>
        <row r="9">
          <cell r="E9">
            <v>179.84</v>
          </cell>
          <cell r="F9">
            <v>8.76</v>
          </cell>
          <cell r="G9">
            <v>14.11</v>
          </cell>
          <cell r="H9">
            <v>117.57</v>
          </cell>
          <cell r="I9">
            <v>8.99</v>
          </cell>
          <cell r="J9">
            <v>0.11</v>
          </cell>
          <cell r="K9">
            <v>511.15</v>
          </cell>
        </row>
        <row r="10">
          <cell r="E10">
            <v>191.88</v>
          </cell>
          <cell r="F10">
            <v>7.64</v>
          </cell>
          <cell r="G10">
            <v>15.77</v>
          </cell>
          <cell r="H10">
            <v>150.69</v>
          </cell>
          <cell r="I10">
            <v>8.15</v>
          </cell>
          <cell r="J10">
            <v>0.06</v>
          </cell>
          <cell r="K10">
            <v>642.44000000000005</v>
          </cell>
        </row>
        <row r="11">
          <cell r="E11">
            <v>165.14239000000001</v>
          </cell>
          <cell r="F11">
            <v>5.9737900000000002</v>
          </cell>
          <cell r="G11">
            <v>10.761150000000001</v>
          </cell>
          <cell r="H11">
            <v>115.0595</v>
          </cell>
          <cell r="I11">
            <v>6.4811100000000001</v>
          </cell>
          <cell r="J11">
            <v>4.4080000000000001E-2</v>
          </cell>
          <cell r="K11">
            <v>528.37576000000001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D9190-A9A5-4F89-B00F-E9C40CDECE58}">
  <sheetPr codeName="Sheet12"/>
  <dimension ref="A1:O16"/>
  <sheetViews>
    <sheetView tabSelected="1" view="pageBreakPreview" topLeftCell="A9" zoomScaleSheetLayoutView="100" workbookViewId="0">
      <selection activeCell="K15" sqref="K15"/>
    </sheetView>
  </sheetViews>
  <sheetFormatPr defaultRowHeight="12.75" x14ac:dyDescent="0.2"/>
  <cols>
    <col min="1" max="1" width="6" style="29" customWidth="1"/>
    <col min="2" max="2" width="14.7109375" style="29" customWidth="1"/>
    <col min="3" max="4" width="8.7109375" style="30" hidden="1" customWidth="1"/>
    <col min="5" max="9" width="15.7109375" style="30" customWidth="1"/>
    <col min="10" max="11" width="15.7109375" style="31" customWidth="1"/>
    <col min="12" max="16384" width="9.140625" style="31"/>
  </cols>
  <sheetData>
    <row r="1" spans="1:15" s="2" customFormat="1" ht="15.7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5" s="2" customFormat="1" ht="39" customHeight="1" x14ac:dyDescent="0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5" s="2" customFormat="1" ht="14.25" customHeight="1" x14ac:dyDescent="0.25">
      <c r="A3" s="4"/>
      <c r="B3" s="4"/>
      <c r="E3" s="4"/>
      <c r="F3" s="4"/>
      <c r="G3" s="4"/>
      <c r="H3" s="4"/>
      <c r="I3" s="5" t="s">
        <v>2</v>
      </c>
      <c r="K3" s="6"/>
    </row>
    <row r="4" spans="1:15" s="11" customFormat="1" ht="45" customHeight="1" x14ac:dyDescent="0.25">
      <c r="A4" s="7" t="s">
        <v>3</v>
      </c>
      <c r="B4" s="8" t="s">
        <v>4</v>
      </c>
      <c r="C4" s="9"/>
      <c r="D4" s="10"/>
      <c r="E4" s="7" t="s">
        <v>5</v>
      </c>
      <c r="F4" s="7" t="s">
        <v>6</v>
      </c>
      <c r="G4" s="7" t="s">
        <v>7</v>
      </c>
      <c r="H4" s="7" t="s">
        <v>8</v>
      </c>
      <c r="I4" s="7" t="s">
        <v>9</v>
      </c>
      <c r="J4" s="7" t="s">
        <v>10</v>
      </c>
      <c r="K4" s="7" t="s">
        <v>11</v>
      </c>
    </row>
    <row r="5" spans="1:15" s="2" customFormat="1" ht="17.25" customHeight="1" x14ac:dyDescent="0.25">
      <c r="A5" s="12" t="s">
        <v>12</v>
      </c>
      <c r="B5" s="13" t="s">
        <v>13</v>
      </c>
      <c r="C5" s="14" t="s">
        <v>14</v>
      </c>
      <c r="D5" s="15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 t="s">
        <v>20</v>
      </c>
      <c r="J5" s="12" t="s">
        <v>21</v>
      </c>
      <c r="K5" s="12" t="s">
        <v>22</v>
      </c>
    </row>
    <row r="6" spans="1:15" s="2" customFormat="1" ht="39.950000000000003" customHeight="1" x14ac:dyDescent="0.25">
      <c r="A6" s="16">
        <v>1</v>
      </c>
      <c r="B6" s="17">
        <v>1989</v>
      </c>
      <c r="C6" s="18">
        <v>165.09</v>
      </c>
      <c r="D6" s="18">
        <v>9.66</v>
      </c>
      <c r="E6" s="18">
        <v>165.09</v>
      </c>
      <c r="F6" s="18">
        <v>9.66</v>
      </c>
      <c r="G6" s="18">
        <v>14.6</v>
      </c>
      <c r="H6" s="18">
        <v>118.9</v>
      </c>
      <c r="I6" s="18">
        <v>8.98</v>
      </c>
      <c r="J6" s="18">
        <v>0.18</v>
      </c>
      <c r="K6" s="18">
        <v>358.23</v>
      </c>
    </row>
    <row r="7" spans="1:15" s="2" customFormat="1" ht="39.950000000000003" customHeight="1" x14ac:dyDescent="0.25">
      <c r="A7" s="19">
        <v>2</v>
      </c>
      <c r="B7" s="20">
        <v>1994</v>
      </c>
      <c r="C7" s="21">
        <v>173.24</v>
      </c>
      <c r="D7" s="21">
        <v>9.86</v>
      </c>
      <c r="E7" s="21">
        <v>173.24</v>
      </c>
      <c r="F7" s="21">
        <v>9.86</v>
      </c>
      <c r="G7" s="21">
        <v>14.61</v>
      </c>
      <c r="H7" s="21">
        <v>141.16999999999999</v>
      </c>
      <c r="I7" s="21">
        <v>10.18</v>
      </c>
      <c r="J7" s="21">
        <v>0.18</v>
      </c>
      <c r="K7" s="21">
        <v>419.15</v>
      </c>
    </row>
    <row r="8" spans="1:15" s="2" customFormat="1" ht="39.950000000000003" customHeight="1" x14ac:dyDescent="0.25">
      <c r="A8" s="16">
        <v>3</v>
      </c>
      <c r="B8" s="17">
        <v>1997</v>
      </c>
      <c r="C8" s="18">
        <v>174.98</v>
      </c>
      <c r="D8" s="18">
        <v>9.49</v>
      </c>
      <c r="E8" s="18">
        <v>174.98</v>
      </c>
      <c r="F8" s="18">
        <v>9.49</v>
      </c>
      <c r="G8" s="18">
        <v>14.44</v>
      </c>
      <c r="H8" s="18">
        <v>133.15</v>
      </c>
      <c r="I8" s="18">
        <v>9.7799999999999994</v>
      </c>
      <c r="J8" s="18">
        <v>0.15</v>
      </c>
      <c r="K8" s="18">
        <v>445.6</v>
      </c>
    </row>
    <row r="9" spans="1:15" s="2" customFormat="1" ht="39.950000000000003" customHeight="1" x14ac:dyDescent="0.25">
      <c r="A9" s="19">
        <v>4</v>
      </c>
      <c r="B9" s="20">
        <v>2003</v>
      </c>
      <c r="C9" s="21">
        <v>179.84</v>
      </c>
      <c r="D9" s="21">
        <v>8.76</v>
      </c>
      <c r="E9" s="21">
        <v>179.84</v>
      </c>
      <c r="F9" s="21">
        <v>8.76</v>
      </c>
      <c r="G9" s="21">
        <v>14.11</v>
      </c>
      <c r="H9" s="21">
        <v>117.57</v>
      </c>
      <c r="I9" s="21">
        <v>8.99</v>
      </c>
      <c r="J9" s="21">
        <v>0.11</v>
      </c>
      <c r="K9" s="21">
        <v>511.15</v>
      </c>
    </row>
    <row r="10" spans="1:15" s="2" customFormat="1" ht="39.950000000000003" customHeight="1" x14ac:dyDescent="0.25">
      <c r="A10" s="22">
        <v>5</v>
      </c>
      <c r="B10" s="23">
        <v>2007</v>
      </c>
      <c r="C10" s="24">
        <v>191.88</v>
      </c>
      <c r="D10" s="24">
        <v>7.64</v>
      </c>
      <c r="E10" s="24">
        <v>191.88</v>
      </c>
      <c r="F10" s="24">
        <v>7.64</v>
      </c>
      <c r="G10" s="24">
        <v>15.77</v>
      </c>
      <c r="H10" s="24">
        <v>150.69</v>
      </c>
      <c r="I10" s="24">
        <v>8.15</v>
      </c>
      <c r="J10" s="24">
        <v>0.06</v>
      </c>
      <c r="K10" s="24">
        <v>642.44000000000005</v>
      </c>
    </row>
    <row r="11" spans="1:15" s="27" customFormat="1" ht="39.950000000000003" customHeight="1" x14ac:dyDescent="0.25">
      <c r="A11" s="19">
        <f>A16</f>
        <v>6</v>
      </c>
      <c r="B11" s="19">
        <v>2012</v>
      </c>
      <c r="C11" s="19">
        <f>C16</f>
        <v>0</v>
      </c>
      <c r="D11" s="19">
        <f>D16</f>
        <v>0</v>
      </c>
      <c r="E11" s="25">
        <f t="shared" ref="E11:K11" si="0">E16</f>
        <v>165.14239000000001</v>
      </c>
      <c r="F11" s="25">
        <f t="shared" si="0"/>
        <v>5.9737900000000002</v>
      </c>
      <c r="G11" s="25">
        <f t="shared" si="0"/>
        <v>10.761150000000001</v>
      </c>
      <c r="H11" s="25">
        <f t="shared" si="0"/>
        <v>115.0595</v>
      </c>
      <c r="I11" s="25">
        <f t="shared" si="0"/>
        <v>6.4811100000000001</v>
      </c>
      <c r="J11" s="25">
        <f t="shared" si="0"/>
        <v>4.4080000000000001E-2</v>
      </c>
      <c r="K11" s="25">
        <f t="shared" si="0"/>
        <v>528.37576000000001</v>
      </c>
      <c r="L11" s="26"/>
      <c r="M11" s="26"/>
      <c r="N11" s="26"/>
      <c r="O11" s="26"/>
    </row>
    <row r="12" spans="1:15" x14ac:dyDescent="0.2">
      <c r="A12" s="28"/>
      <c r="I12" s="31"/>
      <c r="K12" s="32" t="s">
        <v>23</v>
      </c>
    </row>
    <row r="13" spans="1:15" hidden="1" x14ac:dyDescent="0.2"/>
    <row r="14" spans="1:15" hidden="1" x14ac:dyDescent="0.2"/>
    <row r="15" spans="1:15" hidden="1" x14ac:dyDescent="0.2">
      <c r="A15" s="33">
        <v>6</v>
      </c>
      <c r="B15" s="33">
        <v>2012</v>
      </c>
      <c r="C15" s="34"/>
      <c r="D15" s="34"/>
      <c r="E15" s="34">
        <v>16514239</v>
      </c>
      <c r="F15" s="34">
        <v>597379</v>
      </c>
      <c r="G15" s="34">
        <v>1076115</v>
      </c>
      <c r="H15" s="34">
        <v>11505950</v>
      </c>
      <c r="I15" s="34">
        <v>648111</v>
      </c>
      <c r="J15" s="35">
        <v>4408</v>
      </c>
      <c r="K15" s="35">
        <v>52837576</v>
      </c>
    </row>
    <row r="16" spans="1:15" hidden="1" x14ac:dyDescent="0.2">
      <c r="A16" s="29">
        <v>6</v>
      </c>
      <c r="B16" s="29">
        <v>2012</v>
      </c>
      <c r="E16" s="36">
        <f>E15/100000</f>
        <v>165.14239000000001</v>
      </c>
      <c r="F16" s="36">
        <f t="shared" ref="F16:K16" si="1">F15/100000</f>
        <v>5.9737900000000002</v>
      </c>
      <c r="G16" s="36">
        <f t="shared" si="1"/>
        <v>10.761150000000001</v>
      </c>
      <c r="H16" s="36">
        <f t="shared" si="1"/>
        <v>115.0595</v>
      </c>
      <c r="I16" s="36">
        <f t="shared" si="1"/>
        <v>6.4811100000000001</v>
      </c>
      <c r="J16" s="36">
        <f t="shared" si="1"/>
        <v>4.4080000000000001E-2</v>
      </c>
      <c r="K16" s="36">
        <f t="shared" si="1"/>
        <v>528.37576000000001</v>
      </c>
    </row>
  </sheetData>
  <mergeCells count="3">
    <mergeCell ref="A1:K1"/>
    <mergeCell ref="A2:K2"/>
    <mergeCell ref="B4:D4"/>
  </mergeCells>
  <conditionalFormatting sqref="K12 C6:K10 K3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2016&amp;R&amp;P-1 &amp;K00+000out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1.5</vt:lpstr>
      <vt:lpstr>'1.5'!Print_Area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2019-05-31T06:51:39Z</dcterms:created>
  <dcterms:modified xsi:type="dcterms:W3CDTF">2019-05-31T06:51:40Z</dcterms:modified>
</cp:coreProperties>
</file>