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ebook\dataset\1\"/>
    </mc:Choice>
  </mc:AlternateContent>
  <xr:revisionPtr revIDLastSave="0" documentId="13_ncr:1_{4431D66C-1DC9-4439-B137-9939E9C5B47C}" xr6:coauthVersionLast="43" xr6:coauthVersionMax="43" xr10:uidLastSave="{00000000-0000-0000-0000-000000000000}"/>
  <bookViews>
    <workbookView xWindow="-120" yWindow="-120" windowWidth="29040" windowHeight="15840" xr2:uid="{E853BC20-531F-4861-8906-409E1826648C}"/>
  </bookViews>
  <sheets>
    <sheet name="1.1" sheetId="1" r:id="rId1"/>
  </sheets>
  <definedNames>
    <definedName name="_xlnm.Print_Area" localSheetId="0">'1.1'!$A$1:$AA$18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7" i="1" l="1"/>
  <c r="E17" i="1"/>
  <c r="F17" i="1" s="1"/>
  <c r="C17" i="1"/>
  <c r="I16" i="1"/>
  <c r="H16" i="1"/>
  <c r="E16" i="1"/>
  <c r="F16" i="1" s="1"/>
  <c r="C16" i="1"/>
  <c r="H15" i="1"/>
  <c r="I15" i="1" s="1"/>
  <c r="F15" i="1"/>
  <c r="E15" i="1"/>
  <c r="C15" i="1"/>
  <c r="H14" i="1"/>
  <c r="I14" i="1" s="1"/>
  <c r="F14" i="1"/>
  <c r="E14" i="1"/>
  <c r="C14" i="1"/>
  <c r="I13" i="1"/>
  <c r="H13" i="1"/>
  <c r="E13" i="1"/>
  <c r="F13" i="1" s="1"/>
  <c r="C13" i="1"/>
  <c r="I12" i="1"/>
  <c r="H12" i="1"/>
  <c r="E12" i="1"/>
  <c r="F12" i="1" s="1"/>
  <c r="C12" i="1"/>
  <c r="H11" i="1"/>
  <c r="I11" i="1" s="1"/>
  <c r="F11" i="1"/>
  <c r="E11" i="1"/>
  <c r="C11" i="1"/>
  <c r="H10" i="1"/>
  <c r="I10" i="1" s="1"/>
  <c r="F10" i="1"/>
  <c r="E10" i="1"/>
  <c r="C10" i="1"/>
  <c r="I9" i="1"/>
  <c r="H9" i="1"/>
  <c r="E9" i="1"/>
  <c r="F9" i="1" s="1"/>
  <c r="C9" i="1"/>
  <c r="I8" i="1"/>
  <c r="H8" i="1"/>
  <c r="E8" i="1"/>
  <c r="F8" i="1" s="1"/>
  <c r="C8" i="1"/>
  <c r="H7" i="1"/>
  <c r="I7" i="1" s="1"/>
  <c r="F7" i="1"/>
  <c r="E7" i="1"/>
  <c r="C7" i="1"/>
  <c r="H6" i="1"/>
  <c r="I6" i="1" s="1"/>
  <c r="F6" i="1"/>
  <c r="E6" i="1"/>
  <c r="C6" i="1"/>
</calcChain>
</file>

<file path=xl/sharedStrings.xml><?xml version="1.0" encoding="utf-8"?>
<sst xmlns="http://schemas.openxmlformats.org/spreadsheetml/2006/main" count="22" uniqueCount="22">
  <si>
    <t>Table 1.1</t>
  </si>
  <si>
    <t>Decennial Census Data on Population Characteristics of West Bengal</t>
  </si>
  <si>
    <t>(Population in Number)</t>
  </si>
  <si>
    <t>Year</t>
  </si>
  <si>
    <t xml:space="preserve">Total Population </t>
  </si>
  <si>
    <t>Index with 1901 
as base</t>
  </si>
  <si>
    <t xml:space="preserve"> Males</t>
  </si>
  <si>
    <t xml:space="preserve"> Females</t>
  </si>
  <si>
    <t>No. of Female 
per 100 Males</t>
  </si>
  <si>
    <t>Urban Population</t>
  </si>
  <si>
    <t>Rural Population</t>
  </si>
  <si>
    <t>% of Rural Population to 
Total Population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</si>
  <si>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</si>
  <si>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</si>
  <si>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</si>
  <si>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</si>
  <si>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</si>
  <si>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</si>
  <si>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</si>
  <si>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</si>
  <si>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</si>
  <si>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Source : Census of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</si>
</sst>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0"/>
      <name val="Arial"/>
      <family val="2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Book Antiqua"/>
      <family val="1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399975585192419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6337778862885"/>
        <bgColor theme="6" tint="0.59996337778862885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6" fillId="0" borderId="1" xfId="2" applyFont="1" applyBorder="1" applyAlignment="1" applyProtection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right" vertical="center"/>
    </xf>
    <xf numFmtId="0" fontId="6" fillId="0" borderId="1" xfId="2" applyFont="1" applyBorder="1" applyAlignment="1" applyProtection="1">
      <alignment horizontal="right" vertical="center" wrapText="1"/>
    </xf>
    <xf numFmtId="0" fontId="8" fillId="2" borderId="2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center" vertical="center" wrapText="1"/>
    </xf>
    <xf numFmtId="0" fontId="1" fillId="0" borderId="0" xfId="0" applyFont="1"/>
    <xf numFmtId="0" fontId="9" fillId="0" borderId="0" xfId="0" applyFont="1"/>
    <xf numFmtId="0" fontId="3" fillId="3" borderId="2" xfId="1" applyFont="1" applyFill="1" applyBorder="1" applyAlignment="1">
      <alignment horizontal="center" vertical="center"/>
    </xf>
    <xf numFmtId="0" fontId="0" fillId="0" borderId="0" xfId="0" applyFont="1"/>
    <xf numFmtId="0" fontId="3" fillId="4" borderId="2" xfId="1" applyFont="1" applyFill="1" applyBorder="1" applyAlignment="1">
      <alignment horizontal="center" vertical="center"/>
    </xf>
    <xf numFmtId="1" fontId="3" fillId="4" borderId="2" xfId="1" applyNumberFormat="1" applyFont="1" applyFill="1" applyBorder="1" applyAlignment="1">
      <alignment horizontal="center" vertical="center"/>
    </xf>
    <xf numFmtId="2" fontId="3" fillId="4" borderId="2" xfId="1" applyNumberFormat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1" fontId="3" fillId="5" borderId="2" xfId="1" applyNumberFormat="1" applyFont="1" applyFill="1" applyBorder="1" applyAlignment="1">
      <alignment horizontal="center" vertical="center"/>
    </xf>
    <xf numFmtId="2" fontId="3" fillId="5" borderId="2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10" fillId="0" borderId="0" xfId="1" applyFont="1" applyBorder="1" applyAlignment="1">
      <alignment horizontal="right"/>
    </xf>
    <xf numFmtId="0" fontId="3" fillId="0" borderId="0" xfId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1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 xr:uid="{A681BD9A-2099-4F08-A70F-B742C22F89EB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3</xdr:row>
      <xdr:rowOff>495300</xdr:rowOff>
    </xdr:from>
    <xdr:to>
      <xdr:col>24</xdr:col>
      <xdr:colOff>208417</xdr:colOff>
      <xdr:row>14</xdr:row>
      <xdr:rowOff>37663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DAE261C-D1C8-4179-992E-8199AC9E9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3525" y="1200150"/>
          <a:ext cx="9066667" cy="3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7FEB-EEF5-4C58-9171-EB3636540257}">
  <sheetPr codeName="Sheet3"/>
  <dimension ref="A1:L19"/>
  <sheetViews>
    <sheetView tabSelected="1" view="pageBreakPreview" topLeftCell="D1" zoomScaleSheetLayoutView="100" workbookViewId="0">
      <selection activeCell="K5" sqref="K5"/>
    </sheetView>
  </sheetViews>
  <sheetFormatPr defaultRowHeight="15" x14ac:dyDescent="0.25"/>
  <cols>
    <col min="1" max="1" width="10.28515625" style="17" customWidth="1"/>
    <col min="2" max="2" width="18" style="17" customWidth="1"/>
    <col min="3" max="3" width="14.42578125" style="17" customWidth="1"/>
    <col min="4" max="5" width="12.140625" style="17" customWidth="1"/>
    <col min="6" max="6" width="14.7109375" style="17" customWidth="1"/>
    <col min="7" max="8" width="17" style="17" customWidth="1"/>
    <col min="9" max="9" width="17.28515625" style="17" customWidth="1"/>
  </cols>
  <sheetData>
    <row r="1" spans="1:12" ht="15.75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</row>
    <row r="2" spans="1:12" ht="24.75" customHeight="1" x14ac:dyDescent="0.25">
      <c r="A2" s="21" t="s">
        <v>1</v>
      </c>
      <c r="B2" s="21"/>
      <c r="C2" s="21"/>
      <c r="D2" s="21"/>
      <c r="E2" s="21"/>
      <c r="F2" s="21"/>
      <c r="G2" s="21"/>
      <c r="H2" s="21"/>
      <c r="I2" s="21"/>
    </row>
    <row r="3" spans="1:12" ht="15" customHeight="1" x14ac:dyDescent="0.25">
      <c r="A3" s="1"/>
      <c r="B3" s="2"/>
      <c r="C3" s="2"/>
      <c r="D3" s="2"/>
      <c r="E3" s="2"/>
      <c r="F3" s="2"/>
      <c r="G3" s="2"/>
      <c r="H3" s="3" t="s">
        <v>2</v>
      </c>
      <c r="I3" s="4"/>
    </row>
    <row r="4" spans="1:12" s="7" customFormat="1" ht="73.5" customHeight="1" x14ac:dyDescent="0.25">
      <c r="A4" s="5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L4" s="8"/>
    </row>
    <row r="5" spans="1:12" s="10" customFormat="1" x14ac:dyDescent="0.25">
      <c r="A5" s="9" t="s">
        <v>12</v>
      </c>
      <c r="B5" s="9" t="s">
        <v>13</v>
      </c>
      <c r="C5" s="9" t="s">
        <v>14</v>
      </c>
      <c r="D5" s="9" t="s">
        <v>15</v>
      </c>
      <c r="E5" s="9" t="s">
        <v>16</v>
      </c>
      <c r="F5" s="9" t="s">
        <v>17</v>
      </c>
      <c r="G5" s="9" t="s">
        <v>18</v>
      </c>
      <c r="H5" s="9" t="s">
        <v>19</v>
      </c>
      <c r="I5" s="9" t="s">
        <v>20</v>
      </c>
    </row>
    <row r="6" spans="1:12" ht="24.95" customHeight="1" x14ac:dyDescent="0.25">
      <c r="A6" s="11">
        <v>1901</v>
      </c>
      <c r="B6" s="11">
        <v>16940088</v>
      </c>
      <c r="C6" s="11">
        <f t="shared" ref="C6:C17" si="0">ROUND(B6/$B$6*100,0)</f>
        <v>100</v>
      </c>
      <c r="D6" s="11">
        <v>8708978</v>
      </c>
      <c r="E6" s="11">
        <f t="shared" ref="E6:E17" si="1">B6-D6</f>
        <v>8231110</v>
      </c>
      <c r="F6" s="11">
        <f t="shared" ref="F6:F17" si="2">ROUND(E6/D6*100,0)</f>
        <v>95</v>
      </c>
      <c r="G6" s="12">
        <v>2066550</v>
      </c>
      <c r="H6" s="12">
        <f t="shared" ref="H6:H16" si="3">B6-G6</f>
        <v>14873538</v>
      </c>
      <c r="I6" s="13">
        <f t="shared" ref="I6:I17" si="4">ROUND(H6/B6*100,2)</f>
        <v>87.8</v>
      </c>
    </row>
    <row r="7" spans="1:12" ht="24.95" customHeight="1" x14ac:dyDescent="0.25">
      <c r="A7" s="14">
        <v>1911</v>
      </c>
      <c r="B7" s="14">
        <v>17998769</v>
      </c>
      <c r="C7" s="14">
        <f t="shared" si="0"/>
        <v>106</v>
      </c>
      <c r="D7" s="14">
        <v>9349419</v>
      </c>
      <c r="E7" s="14">
        <f t="shared" si="1"/>
        <v>8649350</v>
      </c>
      <c r="F7" s="14">
        <f t="shared" si="2"/>
        <v>93</v>
      </c>
      <c r="G7" s="15">
        <v>2349608</v>
      </c>
      <c r="H7" s="15">
        <f t="shared" si="3"/>
        <v>15649161</v>
      </c>
      <c r="I7" s="16">
        <f t="shared" si="4"/>
        <v>86.95</v>
      </c>
    </row>
    <row r="8" spans="1:12" ht="24.95" customHeight="1" x14ac:dyDescent="0.25">
      <c r="A8" s="11">
        <v>1921</v>
      </c>
      <c r="B8" s="11">
        <v>17474348</v>
      </c>
      <c r="C8" s="11">
        <f t="shared" si="0"/>
        <v>103</v>
      </c>
      <c r="D8" s="11">
        <v>9173148</v>
      </c>
      <c r="E8" s="11">
        <f t="shared" si="1"/>
        <v>8301200</v>
      </c>
      <c r="F8" s="11">
        <f t="shared" si="2"/>
        <v>90</v>
      </c>
      <c r="G8" s="12">
        <v>2517874</v>
      </c>
      <c r="H8" s="12">
        <f t="shared" si="3"/>
        <v>14956474</v>
      </c>
      <c r="I8" s="13">
        <f t="shared" si="4"/>
        <v>85.59</v>
      </c>
    </row>
    <row r="9" spans="1:12" ht="24.95" customHeight="1" x14ac:dyDescent="0.25">
      <c r="A9" s="14">
        <v>1931</v>
      </c>
      <c r="B9" s="14">
        <v>18897036</v>
      </c>
      <c r="C9" s="14">
        <f t="shared" si="0"/>
        <v>112</v>
      </c>
      <c r="D9" s="14">
        <v>9997035</v>
      </c>
      <c r="E9" s="14">
        <f t="shared" si="1"/>
        <v>8900001</v>
      </c>
      <c r="F9" s="14">
        <f t="shared" si="2"/>
        <v>89</v>
      </c>
      <c r="G9" s="15">
        <v>2895867</v>
      </c>
      <c r="H9" s="15">
        <f t="shared" si="3"/>
        <v>16001169</v>
      </c>
      <c r="I9" s="16">
        <f t="shared" si="4"/>
        <v>84.68</v>
      </c>
    </row>
    <row r="10" spans="1:12" ht="24.95" customHeight="1" x14ac:dyDescent="0.25">
      <c r="A10" s="11">
        <v>1941</v>
      </c>
      <c r="B10" s="11">
        <v>23229552</v>
      </c>
      <c r="C10" s="11">
        <f t="shared" si="0"/>
        <v>137</v>
      </c>
      <c r="D10" s="11">
        <v>12545269</v>
      </c>
      <c r="E10" s="11">
        <f t="shared" si="1"/>
        <v>10684283</v>
      </c>
      <c r="F10" s="11">
        <f t="shared" si="2"/>
        <v>85</v>
      </c>
      <c r="G10" s="12">
        <v>4740222</v>
      </c>
      <c r="H10" s="12">
        <f t="shared" si="3"/>
        <v>18489330</v>
      </c>
      <c r="I10" s="13">
        <f t="shared" si="4"/>
        <v>79.59</v>
      </c>
    </row>
    <row r="11" spans="1:12" ht="24.95" customHeight="1" x14ac:dyDescent="0.25">
      <c r="A11" s="14">
        <v>1951</v>
      </c>
      <c r="B11" s="14">
        <v>26299980</v>
      </c>
      <c r="C11" s="14">
        <f t="shared" si="0"/>
        <v>155</v>
      </c>
      <c r="D11" s="14">
        <v>14105519</v>
      </c>
      <c r="E11" s="14">
        <f t="shared" si="1"/>
        <v>12194461</v>
      </c>
      <c r="F11" s="14">
        <f t="shared" si="2"/>
        <v>86</v>
      </c>
      <c r="G11" s="15">
        <v>6281642</v>
      </c>
      <c r="H11" s="15">
        <f t="shared" si="3"/>
        <v>20018338</v>
      </c>
      <c r="I11" s="16">
        <f t="shared" si="4"/>
        <v>76.12</v>
      </c>
    </row>
    <row r="12" spans="1:12" ht="24.95" customHeight="1" x14ac:dyDescent="0.25">
      <c r="A12" s="11">
        <v>1961</v>
      </c>
      <c r="B12" s="11">
        <v>34926279</v>
      </c>
      <c r="C12" s="11">
        <f t="shared" si="0"/>
        <v>206</v>
      </c>
      <c r="D12" s="11">
        <v>18599144</v>
      </c>
      <c r="E12" s="11">
        <f t="shared" si="1"/>
        <v>16327135</v>
      </c>
      <c r="F12" s="11">
        <f t="shared" si="2"/>
        <v>88</v>
      </c>
      <c r="G12" s="12">
        <v>8540842</v>
      </c>
      <c r="H12" s="12">
        <f t="shared" si="3"/>
        <v>26385437</v>
      </c>
      <c r="I12" s="13">
        <f t="shared" si="4"/>
        <v>75.55</v>
      </c>
    </row>
    <row r="13" spans="1:12" ht="24.95" customHeight="1" x14ac:dyDescent="0.25">
      <c r="A13" s="14">
        <v>1971</v>
      </c>
      <c r="B13" s="14">
        <v>44312011</v>
      </c>
      <c r="C13" s="14">
        <f t="shared" si="0"/>
        <v>262</v>
      </c>
      <c r="D13" s="14">
        <v>23435987</v>
      </c>
      <c r="E13" s="14">
        <f t="shared" si="1"/>
        <v>20876024</v>
      </c>
      <c r="F13" s="14">
        <f t="shared" si="2"/>
        <v>89</v>
      </c>
      <c r="G13" s="15">
        <v>10967033</v>
      </c>
      <c r="H13" s="15">
        <f t="shared" si="3"/>
        <v>33344978</v>
      </c>
      <c r="I13" s="16">
        <f t="shared" si="4"/>
        <v>75.25</v>
      </c>
    </row>
    <row r="14" spans="1:12" ht="24.95" customHeight="1" x14ac:dyDescent="0.25">
      <c r="A14" s="11">
        <v>1981</v>
      </c>
      <c r="B14" s="11">
        <v>54580647</v>
      </c>
      <c r="C14" s="11">
        <f t="shared" si="0"/>
        <v>322</v>
      </c>
      <c r="D14" s="11">
        <v>28560901</v>
      </c>
      <c r="E14" s="11">
        <f t="shared" si="1"/>
        <v>26019746</v>
      </c>
      <c r="F14" s="11">
        <f t="shared" si="2"/>
        <v>91</v>
      </c>
      <c r="G14" s="12">
        <v>14446721</v>
      </c>
      <c r="H14" s="12">
        <f t="shared" si="3"/>
        <v>40133926</v>
      </c>
      <c r="I14" s="13">
        <f t="shared" si="4"/>
        <v>73.53</v>
      </c>
    </row>
    <row r="15" spans="1:12" ht="24.95" customHeight="1" x14ac:dyDescent="0.25">
      <c r="A15" s="14">
        <v>1991</v>
      </c>
      <c r="B15" s="14">
        <v>68077965</v>
      </c>
      <c r="C15" s="14">
        <f t="shared" si="0"/>
        <v>402</v>
      </c>
      <c r="D15" s="14">
        <v>35510633</v>
      </c>
      <c r="E15" s="14">
        <f t="shared" si="1"/>
        <v>32567332</v>
      </c>
      <c r="F15" s="14">
        <f t="shared" si="2"/>
        <v>92</v>
      </c>
      <c r="G15" s="15">
        <v>18707601</v>
      </c>
      <c r="H15" s="15">
        <f t="shared" si="3"/>
        <v>49370364</v>
      </c>
      <c r="I15" s="16">
        <f t="shared" si="4"/>
        <v>72.52</v>
      </c>
    </row>
    <row r="16" spans="1:12" ht="24.95" customHeight="1" x14ac:dyDescent="0.25">
      <c r="A16" s="11">
        <v>2001</v>
      </c>
      <c r="B16" s="11">
        <v>80176197</v>
      </c>
      <c r="C16" s="11">
        <f t="shared" si="0"/>
        <v>473</v>
      </c>
      <c r="D16" s="11">
        <v>41465985</v>
      </c>
      <c r="E16" s="11">
        <f t="shared" si="1"/>
        <v>38710212</v>
      </c>
      <c r="F16" s="11">
        <f t="shared" si="2"/>
        <v>93</v>
      </c>
      <c r="G16" s="12">
        <v>22427251</v>
      </c>
      <c r="H16" s="12">
        <f t="shared" si="3"/>
        <v>57748946</v>
      </c>
      <c r="I16" s="13">
        <f t="shared" si="4"/>
        <v>72.03</v>
      </c>
    </row>
    <row r="17" spans="1:9" ht="24.95" customHeight="1" x14ac:dyDescent="0.25">
      <c r="A17" s="14">
        <v>2011</v>
      </c>
      <c r="B17" s="14">
        <v>91276115</v>
      </c>
      <c r="C17" s="14">
        <f t="shared" si="0"/>
        <v>539</v>
      </c>
      <c r="D17" s="14">
        <v>46809027</v>
      </c>
      <c r="E17" s="14">
        <f t="shared" si="1"/>
        <v>44467088</v>
      </c>
      <c r="F17" s="14">
        <f t="shared" si="2"/>
        <v>95</v>
      </c>
      <c r="G17" s="15">
        <v>29093002</v>
      </c>
      <c r="H17" s="15">
        <v>62183113</v>
      </c>
      <c r="I17" s="16">
        <f t="shared" si="4"/>
        <v>68.13</v>
      </c>
    </row>
    <row r="18" spans="1:9" x14ac:dyDescent="0.25">
      <c r="I18" s="18" t="s">
        <v>21</v>
      </c>
    </row>
    <row r="19" spans="1:9" x14ac:dyDescent="0.25">
      <c r="H19" s="19"/>
    </row>
  </sheetData>
  <mergeCells count="2">
    <mergeCell ref="A1:I1"/>
    <mergeCell ref="A2:I2"/>
  </mergeCells>
  <conditionalFormatting sqref="A1:I6553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2016&amp;R&amp;P-1 &amp;K00+000out of &amp;N</oddFooter>
  </headerFooter>
  <colBreaks count="1" manualBreakCount="1">
    <brk id="9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1.1</vt:lpstr>
      <vt:lpstr>'1.1'!Print_Area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cp:lastPrinted>2019-06-11T07:59:32Z</cp:lastPrinted>
  <dcterms:created xsi:type="dcterms:W3CDTF">2019-05-31T06:51:34Z</dcterms:created>
  <dcterms:modified xsi:type="dcterms:W3CDTF">2019-06-11T08:03:53Z</dcterms:modified>
</cp:coreProperties>
</file>