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ADF9517-E912-4CFE-BB1C-4DDFBBA45DE5}" xr6:coauthVersionLast="43" xr6:coauthVersionMax="43" xr10:uidLastSave="{00000000-0000-0000-0000-000000000000}"/>
  <bookViews>
    <workbookView xWindow="2340" yWindow="2340" windowWidth="21600" windowHeight="11385" xr2:uid="{D9A59DBD-8FC8-4BC7-BCB6-E9F7FCE9E56F}"/>
  </bookViews>
  <sheets>
    <sheet name="11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</calcChain>
</file>

<file path=xl/sharedStrings.xml><?xml version="1.0" encoding="utf-8"?>
<sst xmlns="http://schemas.openxmlformats.org/spreadsheetml/2006/main" count="47" uniqueCount="38">
  <si>
    <t>Table : 11.5</t>
  </si>
  <si>
    <t>District wise Waste Land Covered in West Bengal</t>
  </si>
  <si>
    <t>(in Sq.km.)</t>
  </si>
  <si>
    <t>Sl.
No.</t>
  </si>
  <si>
    <t>District</t>
  </si>
  <si>
    <t>Geographical Area 
(Census 2011)</t>
  </si>
  <si>
    <t>Wasteland Covered</t>
  </si>
  <si>
    <t>Gullied</t>
  </si>
  <si>
    <t>Ravinous</t>
  </si>
  <si>
    <t>Scrub Land</t>
  </si>
  <si>
    <t>Sandy Area</t>
  </si>
  <si>
    <t>Barren Rocky</t>
  </si>
  <si>
    <t>Total</t>
  </si>
  <si>
    <t>Percentage</t>
  </si>
  <si>
    <t>Dense / Closed</t>
  </si>
  <si>
    <t>Open</t>
  </si>
  <si>
    <t>Riverine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</si>
  <si>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</si>
  <si>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</si>
  <si>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</si>
  <si>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</si>
  <si>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</si>
  <si>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</si>
  <si>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</si>
  <si>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</si>
  <si>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</si>
  <si>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</si>
  <si>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</si>
  <si>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Purulia</t>
  </si>
  <si>
    <t>-</t>
  </si>
  <si>
    <t>Bankura</t>
  </si>
  <si>
    <t>Paschim Medinipur</t>
  </si>
  <si>
    <t>Burdwan</t>
  </si>
  <si>
    <t>Birbhum</t>
  </si>
  <si>
    <t>Coochbehar</t>
  </si>
  <si>
    <t>Jalpaiguri</t>
  </si>
  <si>
    <t>Note : Using IRS P6 LISS III (2011-12) image, under NLLA-2 project</t>
  </si>
  <si>
    <t>Source : Department of Science &amp; Technology,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</si>
</sst>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right" vertical="center"/>
    </xf>
    <xf numFmtId="0" fontId="5" fillId="0" borderId="0" xfId="2" applyFont="1" applyBorder="1" applyAlignment="1" applyProtection="1">
      <alignment horizontal="right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/>
    </xf>
    <xf numFmtId="164" fontId="1" fillId="2" borderId="0" xfId="1" applyNumberFormat="1" applyFont="1" applyFill="1" applyAlignment="1">
      <alignment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vertical="center" wrapText="1"/>
    </xf>
    <xf numFmtId="1" fontId="1" fillId="3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 wrapText="1"/>
    </xf>
    <xf numFmtId="2" fontId="1" fillId="3" borderId="1" xfId="1" applyNumberFormat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vertical="center" wrapText="1"/>
    </xf>
    <xf numFmtId="2" fontId="1" fillId="4" borderId="1" xfId="1" applyNumberFormat="1" applyFont="1" applyFill="1" applyBorder="1" applyAlignment="1">
      <alignment horizontal="center" vertical="center" wrapText="1"/>
    </xf>
    <xf numFmtId="2" fontId="1" fillId="4" borderId="1" xfId="1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8" fillId="0" borderId="0" xfId="1" applyFont="1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EB91C7DE-49D7-45B0-9FCD-55F0C58DA7A5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F60A-695C-4928-BD75-69F132BCCB31}">
  <sheetPr codeName="Sheet59"/>
  <dimension ref="A1:K15"/>
  <sheetViews>
    <sheetView tabSelected="1" view="pageBreakPreview" zoomScaleSheetLayoutView="100" workbookViewId="0">
      <selection activeCell="K15" sqref="K15"/>
    </sheetView>
  </sheetViews>
  <sheetFormatPr defaultRowHeight="12.75" x14ac:dyDescent="0.25"/>
  <cols>
    <col min="1" max="1" width="5.28515625" style="2" customWidth="1"/>
    <col min="2" max="3" width="13.5703125" style="2" customWidth="1"/>
    <col min="4" max="4" width="9.140625" style="2" customWidth="1"/>
    <col min="5" max="5" width="10.42578125" style="2" customWidth="1"/>
    <col min="6" max="6" width="12.7109375" style="2" customWidth="1"/>
    <col min="7" max="7" width="9.85546875" style="2" customWidth="1"/>
    <col min="8" max="8" width="11" style="2" customWidth="1"/>
    <col min="9" max="9" width="12.85546875" style="2" customWidth="1"/>
    <col min="10" max="10" width="9.7109375" style="2" customWidth="1"/>
    <col min="11" max="11" width="12.85546875" style="2" customWidth="1"/>
    <col min="12" max="16384" width="9.140625" style="2"/>
  </cols>
  <sheetData>
    <row r="1" spans="1:11" ht="20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7.7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8" customHeight="1" x14ac:dyDescent="0.25">
      <c r="I3" s="4" t="s">
        <v>2</v>
      </c>
      <c r="K3" s="5"/>
    </row>
    <row r="4" spans="1:11" ht="21.75" customHeight="1" x14ac:dyDescent="0.25">
      <c r="A4" s="6" t="s">
        <v>3</v>
      </c>
      <c r="B4" s="6" t="s">
        <v>4</v>
      </c>
      <c r="C4" s="6" t="s">
        <v>5</v>
      </c>
      <c r="D4" s="7" t="s">
        <v>6</v>
      </c>
      <c r="E4" s="7"/>
      <c r="F4" s="7"/>
      <c r="G4" s="7"/>
      <c r="H4" s="7"/>
      <c r="I4" s="7"/>
      <c r="J4" s="7"/>
      <c r="K4" s="7"/>
    </row>
    <row r="5" spans="1:11" ht="25.5" customHeight="1" x14ac:dyDescent="0.25">
      <c r="A5" s="6"/>
      <c r="B5" s="6"/>
      <c r="C5" s="6"/>
      <c r="D5" s="6" t="s">
        <v>7</v>
      </c>
      <c r="E5" s="6" t="s">
        <v>8</v>
      </c>
      <c r="F5" s="7" t="s">
        <v>9</v>
      </c>
      <c r="G5" s="7"/>
      <c r="H5" s="8" t="s">
        <v>10</v>
      </c>
      <c r="I5" s="7" t="s">
        <v>11</v>
      </c>
      <c r="J5" s="7" t="s">
        <v>12</v>
      </c>
      <c r="K5" s="7" t="s">
        <v>13</v>
      </c>
    </row>
    <row r="6" spans="1:11" ht="31.5" customHeight="1" x14ac:dyDescent="0.25">
      <c r="A6" s="6"/>
      <c r="B6" s="6"/>
      <c r="C6" s="6"/>
      <c r="D6" s="6"/>
      <c r="E6" s="6"/>
      <c r="F6" s="9" t="s">
        <v>14</v>
      </c>
      <c r="G6" s="8" t="s">
        <v>15</v>
      </c>
      <c r="H6" s="8" t="s">
        <v>16</v>
      </c>
      <c r="I6" s="7"/>
      <c r="J6" s="7"/>
      <c r="K6" s="7"/>
    </row>
    <row r="7" spans="1:11" s="11" customFormat="1" ht="18.75" customHeight="1" x14ac:dyDescent="0.25">
      <c r="A7" s="10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24</v>
      </c>
      <c r="I7" s="10" t="s">
        <v>25</v>
      </c>
      <c r="J7" s="10" t="s">
        <v>26</v>
      </c>
      <c r="K7" s="10" t="s">
        <v>27</v>
      </c>
    </row>
    <row r="8" spans="1:11" ht="37.5" customHeight="1" x14ac:dyDescent="0.25">
      <c r="A8" s="12">
        <v>1</v>
      </c>
      <c r="B8" s="13" t="s">
        <v>28</v>
      </c>
      <c r="C8" s="14">
        <v>6259</v>
      </c>
      <c r="D8" s="15">
        <v>3.67</v>
      </c>
      <c r="E8" s="15">
        <v>3.84</v>
      </c>
      <c r="F8" s="15">
        <v>282.08999999999997</v>
      </c>
      <c r="G8" s="16">
        <v>149.21</v>
      </c>
      <c r="H8" s="16" t="s">
        <v>29</v>
      </c>
      <c r="I8" s="16">
        <v>39.81</v>
      </c>
      <c r="J8" s="16">
        <f t="shared" ref="J8:J14" si="0">SUM(D8:I8)</f>
        <v>478.61999999999995</v>
      </c>
      <c r="K8" s="16">
        <f t="shared" ref="K8:K14" si="1">ROUND(J8/C8*100,2)</f>
        <v>7.65</v>
      </c>
    </row>
    <row r="9" spans="1:11" ht="37.5" customHeight="1" x14ac:dyDescent="0.25">
      <c r="A9" s="17">
        <v>2</v>
      </c>
      <c r="B9" s="18" t="s">
        <v>30</v>
      </c>
      <c r="C9" s="17">
        <v>6882</v>
      </c>
      <c r="D9" s="19">
        <v>2.23</v>
      </c>
      <c r="E9" s="19">
        <v>0.1</v>
      </c>
      <c r="F9" s="19">
        <v>76.91</v>
      </c>
      <c r="G9" s="20">
        <v>235.49</v>
      </c>
      <c r="H9" s="20">
        <v>1.88</v>
      </c>
      <c r="I9" s="20">
        <v>8.77</v>
      </c>
      <c r="J9" s="20">
        <f t="shared" si="0"/>
        <v>325.38</v>
      </c>
      <c r="K9" s="20">
        <f t="shared" si="1"/>
        <v>4.7300000000000004</v>
      </c>
    </row>
    <row r="10" spans="1:11" ht="37.5" customHeight="1" x14ac:dyDescent="0.25">
      <c r="A10" s="12">
        <v>3</v>
      </c>
      <c r="B10" s="13" t="s">
        <v>31</v>
      </c>
      <c r="C10" s="21">
        <v>9345</v>
      </c>
      <c r="D10" s="15">
        <v>5.98</v>
      </c>
      <c r="E10" s="15">
        <v>0.55000000000000004</v>
      </c>
      <c r="F10" s="15">
        <v>3.74</v>
      </c>
      <c r="G10" s="16">
        <v>300.27</v>
      </c>
      <c r="H10" s="16">
        <v>5.08</v>
      </c>
      <c r="I10" s="16">
        <v>3.85</v>
      </c>
      <c r="J10" s="16">
        <f t="shared" si="0"/>
        <v>319.46999999999997</v>
      </c>
      <c r="K10" s="16">
        <f t="shared" si="1"/>
        <v>3.42</v>
      </c>
    </row>
    <row r="11" spans="1:11" ht="37.5" customHeight="1" x14ac:dyDescent="0.25">
      <c r="A11" s="17">
        <v>4</v>
      </c>
      <c r="B11" s="18" t="s">
        <v>32</v>
      </c>
      <c r="C11" s="22">
        <v>7024</v>
      </c>
      <c r="D11" s="19">
        <v>1.03</v>
      </c>
      <c r="E11" s="19" t="s">
        <v>29</v>
      </c>
      <c r="F11" s="19">
        <v>135.53</v>
      </c>
      <c r="G11" s="20">
        <v>66.48</v>
      </c>
      <c r="H11" s="20">
        <v>1.37</v>
      </c>
      <c r="I11" s="20" t="s">
        <v>29</v>
      </c>
      <c r="J11" s="20">
        <f t="shared" si="0"/>
        <v>204.41000000000003</v>
      </c>
      <c r="K11" s="20">
        <f t="shared" si="1"/>
        <v>2.91</v>
      </c>
    </row>
    <row r="12" spans="1:11" ht="37.5" customHeight="1" x14ac:dyDescent="0.25">
      <c r="A12" s="12">
        <v>5</v>
      </c>
      <c r="B12" s="13" t="s">
        <v>33</v>
      </c>
      <c r="C12" s="12">
        <v>4545</v>
      </c>
      <c r="D12" s="15">
        <v>1.1200000000000001</v>
      </c>
      <c r="E12" s="15" t="s">
        <v>29</v>
      </c>
      <c r="F12" s="15">
        <v>34.880000000000003</v>
      </c>
      <c r="G12" s="16">
        <v>72.150000000000006</v>
      </c>
      <c r="H12" s="16">
        <v>2.11</v>
      </c>
      <c r="I12" s="16">
        <v>1.4</v>
      </c>
      <c r="J12" s="16">
        <f t="shared" si="0"/>
        <v>111.66000000000001</v>
      </c>
      <c r="K12" s="16">
        <f t="shared" si="1"/>
        <v>2.46</v>
      </c>
    </row>
    <row r="13" spans="1:11" ht="37.5" customHeight="1" x14ac:dyDescent="0.25">
      <c r="A13" s="17">
        <v>6</v>
      </c>
      <c r="B13" s="18" t="s">
        <v>34</v>
      </c>
      <c r="C13" s="22">
        <v>3387</v>
      </c>
      <c r="D13" s="19" t="s">
        <v>29</v>
      </c>
      <c r="E13" s="19" t="s">
        <v>29</v>
      </c>
      <c r="F13" s="19">
        <v>46.27</v>
      </c>
      <c r="G13" s="20">
        <v>0.01</v>
      </c>
      <c r="H13" s="20">
        <v>0.44</v>
      </c>
      <c r="I13" s="20" t="s">
        <v>29</v>
      </c>
      <c r="J13" s="20">
        <f t="shared" si="0"/>
        <v>46.72</v>
      </c>
      <c r="K13" s="20">
        <f t="shared" si="1"/>
        <v>1.38</v>
      </c>
    </row>
    <row r="14" spans="1:11" ht="37.5" customHeight="1" x14ac:dyDescent="0.25">
      <c r="A14" s="12">
        <v>7</v>
      </c>
      <c r="B14" s="13" t="s">
        <v>35</v>
      </c>
      <c r="C14" s="12">
        <v>6227</v>
      </c>
      <c r="D14" s="15" t="s">
        <v>29</v>
      </c>
      <c r="E14" s="15" t="s">
        <v>29</v>
      </c>
      <c r="F14" s="15">
        <v>98.17</v>
      </c>
      <c r="G14" s="16">
        <v>6.07</v>
      </c>
      <c r="H14" s="16">
        <v>0.19</v>
      </c>
      <c r="I14" s="16" t="s">
        <v>29</v>
      </c>
      <c r="J14" s="16">
        <f t="shared" si="0"/>
        <v>104.43</v>
      </c>
      <c r="K14" s="16">
        <f t="shared" si="1"/>
        <v>1.68</v>
      </c>
    </row>
    <row r="15" spans="1:11" x14ac:dyDescent="0.25">
      <c r="A15" s="23" t="s">
        <v>36</v>
      </c>
      <c r="K15" s="24" t="s">
        <v>37</v>
      </c>
    </row>
  </sheetData>
  <mergeCells count="12">
    <mergeCell ref="J5:J6"/>
    <mergeCell ref="K5:K6"/>
    <mergeCell ref="A1:K1"/>
    <mergeCell ref="A2:K2"/>
    <mergeCell ref="A4:A6"/>
    <mergeCell ref="B4:B6"/>
    <mergeCell ref="C4:C6"/>
    <mergeCell ref="D4:K4"/>
    <mergeCell ref="D5:D6"/>
    <mergeCell ref="E5:E6"/>
    <mergeCell ref="F5:G5"/>
    <mergeCell ref="I5:I6"/>
  </mergeCells>
  <conditionalFormatting sqref="A1:K1 B8:B14 G8:K14 C13 C11 K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2019-05-31T06:52:18Z</dcterms:created>
  <dcterms:modified xsi:type="dcterms:W3CDTF">2019-05-31T06:52:19Z</dcterms:modified>
</cp:coreProperties>
</file>