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8D7D68F9-9BB3-47A3-824C-2402E8E6CD5F}" xr6:coauthVersionLast="43" xr6:coauthVersionMax="43" xr10:uidLastSave="{00000000-0000-0000-0000-000000000000}"/>
  <bookViews>
    <workbookView xWindow="2340" yWindow="2340" windowWidth="21600" windowHeight="11385" xr2:uid="{31F49B10-E79D-4465-A166-FF5161587328}"/>
  </bookViews>
  <sheets>
    <sheet name="12.1.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6" i="1" l="1"/>
  <c r="Q44" i="1"/>
  <c r="Q42" i="1"/>
  <c r="Q29" i="1"/>
  <c r="Q27" i="1"/>
  <c r="Q25" i="1"/>
  <c r="Q17" i="1"/>
  <c r="Q16" i="1"/>
  <c r="Q15" i="1"/>
  <c r="Q13" i="1"/>
</calcChain>
</file>

<file path=xl/sharedStrings.xml><?xml version="1.0" encoding="utf-8"?>
<sst xmlns="http://schemas.openxmlformats.org/spreadsheetml/2006/main" count="120" uniqueCount="42">
  <si>
    <t>Table : 12.1.15</t>
  </si>
  <si>
    <t>Air Quality in Different Locations of Nadia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</si>
  <si>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</si>
  <si>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</si>
  <si>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</si>
  <si>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</si>
  <si>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</si>
  <si>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</si>
  <si>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</si>
  <si>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</si>
  <si>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</si>
  <si>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</si>
  <si>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</si>
  <si>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</si>
  <si>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</si>
  <si>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</si>
  <si>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</si>
  <si>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</si>
  <si>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</si>
  <si>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</si>
  <si>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</si>
  <si>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Kalyani Industrial area (Nadia)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</si>
  <si>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</si>
  <si>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</si>
  <si>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</si>
  <si>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</si>
  <si>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</si>
  <si>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</si>
  <si>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</si>
  <si>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</si>
  <si>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</si>
  <si>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</si>
  <si>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</si>
  <si>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</si>
  <si>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</si>
  <si>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</si>
  <si>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</si>
  <si>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</si>
  <si>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Krishnanagar, North 24 Parganas</t>
  </si>
  <si>
    <t>Table : 12.1.15(Concld.)</t>
  </si>
  <si>
    <t>Ranaghat, North 24 Parganas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</si>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</sst>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3" borderId="1" xfId="4" applyNumberFormat="1" applyFont="1" applyFill="1" applyBorder="1" applyAlignment="1">
      <alignment vertical="center" wrapText="1"/>
    </xf>
    <xf numFmtId="2" fontId="14" fillId="5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vertical="center" wrapText="1"/>
    </xf>
    <xf numFmtId="2" fontId="9" fillId="4" borderId="1" xfId="2" applyNumberFormat="1" applyFont="1" applyFill="1" applyBorder="1" applyAlignment="1">
      <alignment horizontal="right" vertical="center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59CD0E86-27BC-4494-9425-E1A5A2E41632}"/>
    <cellStyle name="Normal 2 5" xfId="2" xr:uid="{DD9DD0AA-1A64-4D87-95FF-039E48EE79DE}"/>
    <cellStyle name="Normal 21 2" xfId="4" xr:uid="{72B5144A-AF38-4FA3-B3A8-FC70D5D51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5D95-D5EB-4617-A0C8-DFDD2154C4F2}">
  <sheetPr codeName="Sheet134"/>
  <dimension ref="A1:Q57"/>
  <sheetViews>
    <sheetView tabSelected="1" view="pageBreakPreview" topLeftCell="A34" zoomScaleSheetLayoutView="100" workbookViewId="0">
      <selection activeCell="S35" sqref="S3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23">
        <v>27.9</v>
      </c>
      <c r="F13" s="23">
        <v>26.6</v>
      </c>
      <c r="G13" s="23">
        <v>23.7</v>
      </c>
      <c r="H13" s="23">
        <v>20.7</v>
      </c>
      <c r="I13" s="23">
        <v>22.3</v>
      </c>
      <c r="J13" s="23">
        <v>21.9</v>
      </c>
      <c r="K13" s="23">
        <v>39.4</v>
      </c>
      <c r="L13" s="24">
        <v>50.9</v>
      </c>
      <c r="M13" s="23">
        <v>51.9</v>
      </c>
      <c r="N13" s="23">
        <v>62.36</v>
      </c>
      <c r="O13" s="23">
        <v>59.59</v>
      </c>
      <c r="P13" s="24">
        <v>53.920400000000001</v>
      </c>
      <c r="Q13" s="25">
        <f>AVERAGE(E13:P13)</f>
        <v>38.430866666666667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>
        <v>58.5</v>
      </c>
      <c r="F15" s="26">
        <v>48.3</v>
      </c>
      <c r="G15" s="26">
        <v>50.8</v>
      </c>
      <c r="H15" s="26">
        <v>42.7</v>
      </c>
      <c r="I15" s="26">
        <v>35.200000000000003</v>
      </c>
      <c r="J15" s="26">
        <v>39.1</v>
      </c>
      <c r="K15" s="26">
        <v>79.099999999999994</v>
      </c>
      <c r="L15" s="26">
        <v>136.30000000000001</v>
      </c>
      <c r="M15" s="26">
        <v>192.3</v>
      </c>
      <c r="N15" s="26">
        <v>180.43</v>
      </c>
      <c r="O15" s="26">
        <v>156.94999999999999</v>
      </c>
      <c r="P15" s="26">
        <v>119.83</v>
      </c>
      <c r="Q15" s="25">
        <f>AVERAGE(E15:P15)</f>
        <v>94.959166666666661</v>
      </c>
    </row>
    <row r="16" spans="1:17" x14ac:dyDescent="0.25">
      <c r="A16" s="14"/>
      <c r="B16" s="15"/>
      <c r="C16" s="16" t="s">
        <v>36</v>
      </c>
      <c r="D16" s="17" t="s">
        <v>27</v>
      </c>
      <c r="E16" s="27"/>
      <c r="F16" s="27"/>
      <c r="G16" s="27"/>
      <c r="H16" s="27"/>
      <c r="I16" s="27"/>
      <c r="J16" s="27"/>
      <c r="K16" s="27"/>
      <c r="L16" s="27"/>
      <c r="M16" s="27"/>
      <c r="N16" s="28">
        <v>95.1</v>
      </c>
      <c r="O16" s="28">
        <v>91.21</v>
      </c>
      <c r="P16" s="28">
        <v>68.239999999999995</v>
      </c>
      <c r="Q16" s="29">
        <f>AVERAGE(N16:P16)</f>
        <v>84.850000000000009</v>
      </c>
    </row>
    <row r="17" spans="1:17" x14ac:dyDescent="0.25">
      <c r="A17" s="14"/>
      <c r="B17" s="15"/>
      <c r="C17" s="21" t="s">
        <v>37</v>
      </c>
      <c r="D17" s="22" t="s">
        <v>27</v>
      </c>
      <c r="E17" s="23">
        <v>2.1</v>
      </c>
      <c r="F17" s="23">
        <v>2.1</v>
      </c>
      <c r="G17" s="23">
        <v>2.1</v>
      </c>
      <c r="H17" s="23">
        <v>2.1</v>
      </c>
      <c r="I17" s="23">
        <v>2</v>
      </c>
      <c r="J17" s="23">
        <v>2.2000000000000002</v>
      </c>
      <c r="K17" s="23">
        <v>3.9</v>
      </c>
      <c r="L17" s="24">
        <v>4.2</v>
      </c>
      <c r="M17" s="23">
        <v>3.3</v>
      </c>
      <c r="N17" s="23">
        <v>8.6199999999999992</v>
      </c>
      <c r="O17" s="23">
        <v>8.5299999999999994</v>
      </c>
      <c r="P17" s="24">
        <v>8.14</v>
      </c>
      <c r="Q17" s="25">
        <f>AVERAGE(E17:P17)</f>
        <v>4.1074999999999999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60.19</v>
      </c>
      <c r="O25" s="23">
        <v>55.4</v>
      </c>
      <c r="P25" s="24">
        <v>54.07</v>
      </c>
      <c r="Q25" s="25">
        <f>AVERAGE(E25:P25)</f>
        <v>56.553333333333335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7"/>
      <c r="F27" s="27"/>
      <c r="G27" s="27"/>
      <c r="H27" s="27"/>
      <c r="I27" s="27"/>
      <c r="J27" s="27"/>
      <c r="K27" s="27"/>
      <c r="L27" s="27"/>
      <c r="M27" s="27"/>
      <c r="N27" s="26">
        <v>229.41</v>
      </c>
      <c r="O27" s="26">
        <v>160.5</v>
      </c>
      <c r="P27" s="26">
        <v>171.81</v>
      </c>
      <c r="Q27" s="25">
        <f>AVERAGE(E27:P27)</f>
        <v>187.24</v>
      </c>
    </row>
    <row r="28" spans="1:17" x14ac:dyDescent="0.25">
      <c r="A28" s="14"/>
      <c r="B28" s="15"/>
      <c r="C28" s="16" t="s">
        <v>36</v>
      </c>
      <c r="D28" s="17" t="s">
        <v>27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8.8699999999999992</v>
      </c>
      <c r="O29" s="23">
        <v>7.87</v>
      </c>
      <c r="P29" s="24">
        <v>8.3000000000000007</v>
      </c>
      <c r="Q29" s="25">
        <f>AVERAGE(E29:P29)</f>
        <v>8.3466666666666658</v>
      </c>
    </row>
    <row r="30" spans="1:17" ht="15" customHeight="1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56.25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x14ac:dyDescent="0.25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x14ac:dyDescent="0.25">
      <c r="A42" s="14"/>
      <c r="B42" s="15"/>
      <c r="C42" s="21" t="s">
        <v>33</v>
      </c>
      <c r="D42" s="22" t="s">
        <v>27</v>
      </c>
      <c r="E42" s="18"/>
      <c r="F42" s="18"/>
      <c r="G42" s="18"/>
      <c r="H42" s="18"/>
      <c r="I42" s="18"/>
      <c r="J42" s="18"/>
      <c r="K42" s="18"/>
      <c r="L42" s="19"/>
      <c r="M42" s="18"/>
      <c r="N42" s="23">
        <v>58.67</v>
      </c>
      <c r="O42" s="23">
        <v>54.51</v>
      </c>
      <c r="P42" s="24">
        <v>53.66</v>
      </c>
      <c r="Q42" s="25">
        <f>AVERAGE(E42:P42)</f>
        <v>55.613333333333337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7"/>
      <c r="F44" s="27"/>
      <c r="G44" s="27"/>
      <c r="H44" s="27"/>
      <c r="I44" s="27"/>
      <c r="J44" s="27"/>
      <c r="K44" s="27"/>
      <c r="L44" s="27"/>
      <c r="M44" s="27"/>
      <c r="N44" s="26">
        <v>176.19</v>
      </c>
      <c r="O44" s="26">
        <v>141.29</v>
      </c>
      <c r="P44" s="26">
        <v>143.52000000000001</v>
      </c>
      <c r="Q44" s="25">
        <f>AVERAGE(E44:P44)</f>
        <v>153.66666666666666</v>
      </c>
    </row>
    <row r="45" spans="1:17" x14ac:dyDescent="0.25">
      <c r="A45" s="14"/>
      <c r="B45" s="15"/>
      <c r="C45" s="16" t="s">
        <v>36</v>
      </c>
      <c r="D45" s="17" t="s">
        <v>27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18"/>
      <c r="F46" s="18"/>
      <c r="G46" s="18"/>
      <c r="H46" s="18"/>
      <c r="I46" s="18"/>
      <c r="J46" s="18"/>
      <c r="K46" s="18"/>
      <c r="L46" s="19"/>
      <c r="M46" s="18"/>
      <c r="N46" s="23">
        <v>8.2899999999999991</v>
      </c>
      <c r="O46" s="23">
        <v>7.89</v>
      </c>
      <c r="P46" s="24">
        <v>8.0500000000000007</v>
      </c>
      <c r="Q46" s="25">
        <f>AVERAGE(E46:P46)</f>
        <v>8.0766666666666662</v>
      </c>
    </row>
    <row r="47" spans="1:17" x14ac:dyDescent="0.25">
      <c r="A47" s="30"/>
      <c r="B47" s="31"/>
      <c r="C47" s="32"/>
      <c r="D47" s="32"/>
      <c r="E47" s="32"/>
      <c r="F47" s="32"/>
      <c r="G47" s="32"/>
      <c r="H47" s="32"/>
      <c r="I47" s="33"/>
      <c r="J47" s="33"/>
      <c r="K47" s="33"/>
      <c r="L47" s="33"/>
      <c r="M47" s="33"/>
      <c r="N47" s="33"/>
      <c r="O47" s="33"/>
      <c r="P47" s="33"/>
      <c r="Q47" s="34" t="s">
        <v>41</v>
      </c>
    </row>
    <row r="48" spans="1:17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r="49" spans="1:17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r="50" spans="1:17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spans="1:17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 spans="1:17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pans="1:17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 spans="1:17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 spans="1:17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17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pans="1:17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</sheetData>
  <mergeCells count="10">
    <mergeCell ref="A30:Q30"/>
    <mergeCell ref="A31:Q31"/>
    <mergeCell ref="A35:A46"/>
    <mergeCell ref="B35:B46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DB275DF6-1853-4A33-99B7-EE5925CF29F9}"/>
    <hyperlink ref="Q3" location="Contents!E82" display="see Contents" xr:uid="{45D62B57-0D6C-482A-9253-9AC786E872CC}"/>
    <hyperlink ref="A32" location="EG!A1" display="see Fig." xr:uid="{1FCF52ED-A90E-429B-B69F-F4E375F54DBA}"/>
    <hyperlink ref="Q32" location="Contents!E82" display="see Contents" xr:uid="{9B0A497D-2F62-4863-816B-DADDB48A3256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2019-05-31T06:52:32Z</dcterms:created>
  <dcterms:modified xsi:type="dcterms:W3CDTF">2019-05-31T06:52:33Z</dcterms:modified>
</cp:coreProperties>
</file>