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844F583-1E2A-4376-A3D3-8918FBC7C9B4}" xr6:coauthVersionLast="43" xr6:coauthVersionMax="43" xr10:uidLastSave="{00000000-0000-0000-0000-000000000000}"/>
  <bookViews>
    <workbookView xWindow="3120" yWindow="3120" windowWidth="21600" windowHeight="11385" xr2:uid="{6C4D724B-9978-461F-BCE0-5AE1D3B48DE6}"/>
  </bookViews>
  <sheets>
    <sheet name="12.1.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33" i="1" l="1"/>
  <c r="Q131" i="1"/>
  <c r="Q129" i="1"/>
  <c r="Q116" i="1"/>
  <c r="Q114" i="1"/>
  <c r="Q112" i="1"/>
  <c r="Q104" i="1"/>
  <c r="Q103" i="1"/>
  <c r="Q102" i="1"/>
  <c r="Q100" i="1"/>
  <c r="Q87" i="1"/>
  <c r="Q85" i="1"/>
  <c r="Q83" i="1"/>
  <c r="Q75" i="1"/>
  <c r="Q73" i="1"/>
  <c r="Q71" i="1"/>
  <c r="Q58" i="1"/>
  <c r="Q57" i="1"/>
  <c r="Q56" i="1"/>
  <c r="Q54" i="1"/>
  <c r="Q46" i="1"/>
  <c r="Q44" i="1"/>
  <c r="Q42" i="1"/>
  <c r="Q29" i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<sst xmlns="http://schemas.openxmlformats.org/spreadsheetml/2006/main" count="336" uniqueCount="49">
  <si>
    <t>Table : 12.1.17</t>
  </si>
  <si>
    <t>Air Quality in Different Locations of Howrah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</si>
  <si>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</si>
  <si>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</si>
  <si>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</si>
  <si>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</si>
  <si>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</si>
  <si>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</si>
  <si>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</si>
  <si>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</si>
  <si>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</si>
  <si>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</si>
  <si>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</si>
  <si>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</si>
  <si>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</si>
  <si>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</si>
  <si>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</si>
  <si>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</si>
  <si>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</si>
  <si>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</si>
  <si>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</si>
  <si>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Amta, Howrah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</si>
  <si>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</si>
  <si>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</si>
  <si>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</si>
  <si>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</si>
  <si>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</si>
  <si>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</si>
  <si>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</si>
  <si>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</si>
  <si>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</si>
  <si>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</si>
  <si>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</si>
  <si>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</si>
  <si>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</si>
  <si>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</si>
  <si>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</si>
  <si>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</si>
  <si>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Bagnan, Howrah</t>
  </si>
  <si>
    <t>Table : 12.1.17(Contd.)</t>
  </si>
  <si>
    <t>Bandhaghat, Howrah</t>
  </si>
  <si>
    <t>Bator, Howrah</t>
  </si>
  <si>
    <t>Dhulagarh, Howrah</t>
  </si>
  <si>
    <t>Ghusuri, Howrah</t>
  </si>
  <si>
    <t>HMC, Howrah</t>
  </si>
  <si>
    <t>Sankrail, Howrah</t>
  </si>
  <si>
    <t>Table : 12.1.17(Concld.)</t>
  </si>
  <si>
    <t>Uluberia, Howrah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</si>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</sst>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vertical="center" wrapText="1"/>
    </xf>
    <xf numFmtId="2" fontId="9" fillId="4" borderId="1" xfId="2" applyNumberFormat="1" applyFont="1" applyFill="1" applyBorder="1" applyAlignment="1">
      <alignment horizontal="right" vertical="center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6B590B2C-7A68-4848-B1A3-1E69CB7BA88E}"/>
    <cellStyle name="Normal 2 5" xfId="2" xr:uid="{61978E43-40DB-457D-827A-6874A3B0BA0E}"/>
    <cellStyle name="Normal 21 2" xfId="4" xr:uid="{E1EAD060-75AB-4D63-9C3D-4D30E3591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069B-A49F-4BF2-AB07-F6485FA65FF6}">
  <sheetPr codeName="Sheet136"/>
  <dimension ref="A1:Q144"/>
  <sheetViews>
    <sheetView tabSelected="1" view="pageBreakPreview" zoomScaleSheetLayoutView="100" workbookViewId="0">
      <selection activeCell="K120" sqref="K120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50.3</v>
      </c>
      <c r="O13" s="23">
        <v>48</v>
      </c>
      <c r="P13" s="24">
        <v>41.1</v>
      </c>
      <c r="Q13" s="25">
        <f>AVERAGE(E13:P13)</f>
        <v>46.466666666666669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174</v>
      </c>
      <c r="O15" s="27">
        <v>162</v>
      </c>
      <c r="P15" s="27">
        <v>85</v>
      </c>
      <c r="Q15" s="25">
        <f>AVERAGE(E15:P15)</f>
        <v>140.33333333333334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6.6</v>
      </c>
      <c r="O17" s="23">
        <v>6.8</v>
      </c>
      <c r="P17" s="24">
        <v>6.1</v>
      </c>
      <c r="Q17" s="25">
        <f>AVERAGE(E17:P17)</f>
        <v>6.5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64.400000000000006</v>
      </c>
      <c r="O25" s="23">
        <v>64.3</v>
      </c>
      <c r="P25" s="24">
        <v>49</v>
      </c>
      <c r="Q25" s="25">
        <f>AVERAGE(E25:P25)</f>
        <v>59.233333333333327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/>
      <c r="F27" s="26"/>
      <c r="G27" s="26"/>
      <c r="H27" s="26"/>
      <c r="I27" s="26"/>
      <c r="J27" s="26"/>
      <c r="K27" s="26"/>
      <c r="L27" s="26"/>
      <c r="M27" s="26"/>
      <c r="N27" s="27">
        <v>192</v>
      </c>
      <c r="O27" s="27">
        <v>169</v>
      </c>
      <c r="P27" s="27">
        <v>95</v>
      </c>
      <c r="Q27" s="25">
        <f>AVERAGE(E27:P27)</f>
        <v>152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11.1</v>
      </c>
      <c r="O29" s="23">
        <v>10.199999999999999</v>
      </c>
      <c r="P29" s="24">
        <v>7.5</v>
      </c>
      <c r="Q29" s="25">
        <f>AVERAGE(E29:P29)</f>
        <v>9.6</v>
      </c>
    </row>
    <row r="30" spans="1:17" ht="15.75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22.5" customHeight="1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67.5" customHeight="1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s="13" customFormat="1" ht="15" customHeight="1" x14ac:dyDescent="0.2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ht="15" customHeight="1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3">
        <v>86.3</v>
      </c>
      <c r="O42" s="23">
        <v>78</v>
      </c>
      <c r="P42" s="24">
        <v>68.8</v>
      </c>
      <c r="Q42" s="25">
        <f>AVERAGE(E42:P42)</f>
        <v>77.7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6"/>
      <c r="F44" s="26"/>
      <c r="G44" s="26"/>
      <c r="H44" s="26"/>
      <c r="I44" s="26"/>
      <c r="J44" s="26"/>
      <c r="K44" s="26"/>
      <c r="L44" s="26"/>
      <c r="M44" s="26"/>
      <c r="N44" s="27">
        <v>246</v>
      </c>
      <c r="O44" s="27">
        <v>183</v>
      </c>
      <c r="P44" s="27">
        <v>136</v>
      </c>
      <c r="Q44" s="25">
        <f>AVERAGE(E44:P44)</f>
        <v>188.33333333333334</v>
      </c>
    </row>
    <row r="45" spans="1:17" x14ac:dyDescent="0.25">
      <c r="A45" s="14"/>
      <c r="B45" s="15"/>
      <c r="C45" s="16" t="s">
        <v>36</v>
      </c>
      <c r="D45" s="17" t="s">
        <v>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3">
        <v>16.3</v>
      </c>
      <c r="O46" s="23">
        <v>13.1</v>
      </c>
      <c r="P46" s="24">
        <v>10.9</v>
      </c>
      <c r="Q46" s="25">
        <f>AVERAGE(E46:P46)</f>
        <v>13.433333333333332</v>
      </c>
    </row>
    <row r="47" spans="1:17" ht="15" customHeight="1" x14ac:dyDescent="0.25">
      <c r="A47" s="14">
        <v>4</v>
      </c>
      <c r="B47" s="15" t="s">
        <v>41</v>
      </c>
      <c r="C47" s="16" t="s">
        <v>22</v>
      </c>
      <c r="D47" s="17" t="s">
        <v>23</v>
      </c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9"/>
      <c r="Q47" s="20"/>
    </row>
    <row r="48" spans="1:17" x14ac:dyDescent="0.25">
      <c r="A48" s="14"/>
      <c r="B48" s="15"/>
      <c r="C48" s="21" t="s">
        <v>24</v>
      </c>
      <c r="D48" s="22" t="s">
        <v>25</v>
      </c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9"/>
      <c r="Q48" s="20"/>
    </row>
    <row r="49" spans="1:17" x14ac:dyDescent="0.25">
      <c r="A49" s="14"/>
      <c r="B49" s="15"/>
      <c r="C49" s="16" t="s">
        <v>26</v>
      </c>
      <c r="D49" s="17" t="s">
        <v>27</v>
      </c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9"/>
      <c r="Q49" s="20"/>
    </row>
    <row r="50" spans="1:17" x14ac:dyDescent="0.25">
      <c r="A50" s="14"/>
      <c r="B50" s="15"/>
      <c r="C50" s="21" t="s">
        <v>28</v>
      </c>
      <c r="D50" s="22" t="s">
        <v>25</v>
      </c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9"/>
      <c r="Q50" s="20"/>
    </row>
    <row r="51" spans="1:17" x14ac:dyDescent="0.25">
      <c r="A51" s="14"/>
      <c r="B51" s="15"/>
      <c r="C51" s="16" t="s">
        <v>29</v>
      </c>
      <c r="D51" s="17" t="s">
        <v>30</v>
      </c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9"/>
      <c r="Q51" s="20"/>
    </row>
    <row r="52" spans="1:17" x14ac:dyDescent="0.25">
      <c r="A52" s="14"/>
      <c r="B52" s="15"/>
      <c r="C52" s="21" t="s">
        <v>31</v>
      </c>
      <c r="D52" s="22" t="s">
        <v>27</v>
      </c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9"/>
      <c r="Q52" s="20"/>
    </row>
    <row r="53" spans="1:17" x14ac:dyDescent="0.25">
      <c r="A53" s="14"/>
      <c r="B53" s="15"/>
      <c r="C53" s="16" t="s">
        <v>32</v>
      </c>
      <c r="D53" s="17" t="s">
        <v>25</v>
      </c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9"/>
      <c r="Q53" s="20"/>
    </row>
    <row r="54" spans="1:17" x14ac:dyDescent="0.25">
      <c r="A54" s="14"/>
      <c r="B54" s="15"/>
      <c r="C54" s="21" t="s">
        <v>33</v>
      </c>
      <c r="D54" s="22" t="s">
        <v>27</v>
      </c>
      <c r="E54" s="23">
        <v>39.89</v>
      </c>
      <c r="F54" s="23">
        <v>42.71</v>
      </c>
      <c r="G54" s="23">
        <v>36.83</v>
      </c>
      <c r="H54" s="23">
        <v>26.37</v>
      </c>
      <c r="I54" s="23">
        <v>34.58</v>
      </c>
      <c r="J54" s="23">
        <v>39.83</v>
      </c>
      <c r="K54" s="23">
        <v>48.46</v>
      </c>
      <c r="L54" s="24">
        <v>58.6</v>
      </c>
      <c r="M54" s="23">
        <v>49.44</v>
      </c>
      <c r="N54" s="23">
        <v>74.900000000000006</v>
      </c>
      <c r="O54" s="23">
        <v>72.599999999999994</v>
      </c>
      <c r="P54" s="24">
        <v>59.2</v>
      </c>
      <c r="Q54" s="25">
        <f>AVERAGE(E54:P54)</f>
        <v>48.617500000000007</v>
      </c>
    </row>
    <row r="55" spans="1:17" x14ac:dyDescent="0.25">
      <c r="A55" s="14"/>
      <c r="B55" s="15"/>
      <c r="C55" s="16" t="s">
        <v>34</v>
      </c>
      <c r="D55" s="17" t="s">
        <v>27</v>
      </c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9"/>
      <c r="Q55" s="20"/>
    </row>
    <row r="56" spans="1:17" x14ac:dyDescent="0.25">
      <c r="A56" s="14"/>
      <c r="B56" s="15"/>
      <c r="C56" s="21" t="s">
        <v>35</v>
      </c>
      <c r="D56" s="22" t="s">
        <v>27</v>
      </c>
      <c r="E56" s="27">
        <v>112.46</v>
      </c>
      <c r="F56" s="27">
        <v>120.6</v>
      </c>
      <c r="G56" s="27">
        <v>110.5</v>
      </c>
      <c r="H56" s="27">
        <v>74.790000000000006</v>
      </c>
      <c r="I56" s="27">
        <v>86.03</v>
      </c>
      <c r="J56" s="27">
        <v>110.9</v>
      </c>
      <c r="K56" s="27">
        <v>128.77000000000001</v>
      </c>
      <c r="L56" s="27">
        <v>189.08</v>
      </c>
      <c r="M56" s="27">
        <v>151.44</v>
      </c>
      <c r="N56" s="27">
        <v>244</v>
      </c>
      <c r="O56" s="27">
        <v>198</v>
      </c>
      <c r="P56" s="27">
        <v>126</v>
      </c>
      <c r="Q56" s="25">
        <f>AVERAGE(E56:P56)</f>
        <v>137.71416666666667</v>
      </c>
    </row>
    <row r="57" spans="1:17" x14ac:dyDescent="0.25">
      <c r="A57" s="14"/>
      <c r="B57" s="15"/>
      <c r="C57" s="16" t="s">
        <v>36</v>
      </c>
      <c r="D57" s="17" t="s">
        <v>27</v>
      </c>
      <c r="E57" s="28">
        <v>67.45</v>
      </c>
      <c r="F57" s="28">
        <v>70.489999999999995</v>
      </c>
      <c r="G57" s="28">
        <v>57.56</v>
      </c>
      <c r="H57" s="28">
        <v>40.229999999999997</v>
      </c>
      <c r="I57" s="28">
        <v>41.96</v>
      </c>
      <c r="J57" s="28">
        <v>67.05</v>
      </c>
      <c r="K57" s="28">
        <v>82.6</v>
      </c>
      <c r="L57" s="28">
        <v>125.41</v>
      </c>
      <c r="M57" s="28">
        <v>86.8</v>
      </c>
      <c r="N57" s="28">
        <v>136</v>
      </c>
      <c r="O57" s="28">
        <v>109</v>
      </c>
      <c r="P57" s="28">
        <v>68</v>
      </c>
      <c r="Q57" s="29">
        <f>AVERAGE(E57:P57)</f>
        <v>79.379166666666663</v>
      </c>
    </row>
    <row r="58" spans="1:17" x14ac:dyDescent="0.25">
      <c r="A58" s="14"/>
      <c r="B58" s="15"/>
      <c r="C58" s="21" t="s">
        <v>37</v>
      </c>
      <c r="D58" s="22" t="s">
        <v>27</v>
      </c>
      <c r="E58" s="23">
        <v>12.03</v>
      </c>
      <c r="F58" s="23">
        <v>14.09</v>
      </c>
      <c r="G58" s="23">
        <v>12.14</v>
      </c>
      <c r="H58" s="23">
        <v>7.05</v>
      </c>
      <c r="I58" s="23">
        <v>10.76</v>
      </c>
      <c r="J58" s="23">
        <v>13.76</v>
      </c>
      <c r="K58" s="23">
        <v>17.93</v>
      </c>
      <c r="L58" s="24">
        <v>30.82</v>
      </c>
      <c r="M58" s="23">
        <v>20.99</v>
      </c>
      <c r="N58" s="23">
        <v>13.5</v>
      </c>
      <c r="O58" s="23">
        <v>11.2</v>
      </c>
      <c r="P58" s="24">
        <v>9.1</v>
      </c>
      <c r="Q58" s="25">
        <f>AVERAGE(E58:P58)</f>
        <v>14.447499999999998</v>
      </c>
    </row>
    <row r="59" spans="1:17" ht="15.75" x14ac:dyDescent="0.25">
      <c r="A59" s="1" t="s">
        <v>39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22.5" customHeight="1" x14ac:dyDescent="0.25">
      <c r="A60" s="2" t="s">
        <v>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6.5" x14ac:dyDescent="0.25">
      <c r="A61" s="3" t="s">
        <v>2</v>
      </c>
      <c r="B61" s="3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6" t="s">
        <v>3</v>
      </c>
      <c r="P61" s="5"/>
      <c r="Q61" s="7" t="s">
        <v>2</v>
      </c>
    </row>
    <row r="62" spans="1:17" ht="67.5" customHeight="1" x14ac:dyDescent="0.25">
      <c r="A62" s="8" t="s">
        <v>4</v>
      </c>
      <c r="B62" s="9" t="s">
        <v>5</v>
      </c>
      <c r="C62" s="10" t="s">
        <v>6</v>
      </c>
      <c r="D62" s="11" t="s">
        <v>7</v>
      </c>
      <c r="E62" s="8" t="s">
        <v>8</v>
      </c>
      <c r="F62" s="8" t="s">
        <v>9</v>
      </c>
      <c r="G62" s="8" t="s">
        <v>10</v>
      </c>
      <c r="H62" s="8" t="s">
        <v>11</v>
      </c>
      <c r="I62" s="8" t="s">
        <v>12</v>
      </c>
      <c r="J62" s="8" t="s">
        <v>13</v>
      </c>
      <c r="K62" s="8" t="s">
        <v>14</v>
      </c>
      <c r="L62" s="8" t="s">
        <v>15</v>
      </c>
      <c r="M62" s="8" t="s">
        <v>16</v>
      </c>
      <c r="N62" s="8" t="s">
        <v>17</v>
      </c>
      <c r="O62" s="8" t="s">
        <v>18</v>
      </c>
      <c r="P62" s="8" t="s">
        <v>19</v>
      </c>
      <c r="Q62" s="8" t="s">
        <v>20</v>
      </c>
    </row>
    <row r="63" spans="1:17" s="13" customFormat="1" ht="15" customHeight="1" x14ac:dyDescent="0.2">
      <c r="A63" s="12">
        <v>1</v>
      </c>
      <c r="B63" s="12">
        <v>2</v>
      </c>
      <c r="C63" s="12">
        <v>3</v>
      </c>
      <c r="D63" s="12">
        <v>4</v>
      </c>
      <c r="E63" s="12">
        <v>5</v>
      </c>
      <c r="F63" s="12">
        <v>6</v>
      </c>
      <c r="G63" s="12">
        <v>7</v>
      </c>
      <c r="H63" s="12">
        <v>8</v>
      </c>
      <c r="I63" s="12">
        <v>9</v>
      </c>
      <c r="J63" s="12">
        <v>10</v>
      </c>
      <c r="K63" s="12">
        <v>11</v>
      </c>
      <c r="L63" s="12">
        <v>12</v>
      </c>
      <c r="M63" s="12">
        <v>13</v>
      </c>
      <c r="N63" s="12">
        <v>14</v>
      </c>
      <c r="O63" s="12">
        <v>15</v>
      </c>
      <c r="P63" s="12">
        <v>16</v>
      </c>
      <c r="Q63" s="12">
        <v>17</v>
      </c>
    </row>
    <row r="64" spans="1:17" ht="15" customHeight="1" x14ac:dyDescent="0.25">
      <c r="A64" s="14">
        <v>5</v>
      </c>
      <c r="B64" s="15" t="s">
        <v>42</v>
      </c>
      <c r="C64" s="16" t="s">
        <v>22</v>
      </c>
      <c r="D64" s="17" t="s">
        <v>23</v>
      </c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9"/>
      <c r="Q64" s="20"/>
    </row>
    <row r="65" spans="1:17" x14ac:dyDescent="0.25">
      <c r="A65" s="14"/>
      <c r="B65" s="15"/>
      <c r="C65" s="21" t="s">
        <v>24</v>
      </c>
      <c r="D65" s="22" t="s">
        <v>25</v>
      </c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9"/>
      <c r="Q65" s="20"/>
    </row>
    <row r="66" spans="1:17" x14ac:dyDescent="0.25">
      <c r="A66" s="14"/>
      <c r="B66" s="15"/>
      <c r="C66" s="16" t="s">
        <v>26</v>
      </c>
      <c r="D66" s="17" t="s">
        <v>27</v>
      </c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9"/>
      <c r="Q66" s="20"/>
    </row>
    <row r="67" spans="1:17" x14ac:dyDescent="0.25">
      <c r="A67" s="14"/>
      <c r="B67" s="15"/>
      <c r="C67" s="21" t="s">
        <v>28</v>
      </c>
      <c r="D67" s="22" t="s">
        <v>25</v>
      </c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9"/>
      <c r="Q67" s="20"/>
    </row>
    <row r="68" spans="1:17" x14ac:dyDescent="0.25">
      <c r="A68" s="14"/>
      <c r="B68" s="15"/>
      <c r="C68" s="16" t="s">
        <v>29</v>
      </c>
      <c r="D68" s="17" t="s">
        <v>30</v>
      </c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9"/>
      <c r="Q68" s="20"/>
    </row>
    <row r="69" spans="1:17" x14ac:dyDescent="0.25">
      <c r="A69" s="14"/>
      <c r="B69" s="15"/>
      <c r="C69" s="21" t="s">
        <v>31</v>
      </c>
      <c r="D69" s="22" t="s">
        <v>27</v>
      </c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9"/>
      <c r="Q69" s="20"/>
    </row>
    <row r="70" spans="1:17" x14ac:dyDescent="0.25">
      <c r="A70" s="14"/>
      <c r="B70" s="15"/>
      <c r="C70" s="16" t="s">
        <v>32</v>
      </c>
      <c r="D70" s="17" t="s">
        <v>25</v>
      </c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9"/>
      <c r="Q70" s="20"/>
    </row>
    <row r="71" spans="1:17" x14ac:dyDescent="0.25">
      <c r="A71" s="14"/>
      <c r="B71" s="15"/>
      <c r="C71" s="21" t="s">
        <v>33</v>
      </c>
      <c r="D71" s="22" t="s">
        <v>27</v>
      </c>
      <c r="E71" s="18"/>
      <c r="F71" s="18"/>
      <c r="G71" s="18"/>
      <c r="H71" s="18"/>
      <c r="I71" s="18"/>
      <c r="J71" s="18"/>
      <c r="K71" s="18"/>
      <c r="L71" s="19"/>
      <c r="M71" s="18"/>
      <c r="N71" s="23">
        <v>66.400000000000006</v>
      </c>
      <c r="O71" s="23">
        <v>61.1</v>
      </c>
      <c r="P71" s="24">
        <v>49.1</v>
      </c>
      <c r="Q71" s="25">
        <f>AVERAGE(E71:P71)</f>
        <v>58.866666666666667</v>
      </c>
    </row>
    <row r="72" spans="1:17" x14ac:dyDescent="0.25">
      <c r="A72" s="14"/>
      <c r="B72" s="15"/>
      <c r="C72" s="16" t="s">
        <v>34</v>
      </c>
      <c r="D72" s="17" t="s">
        <v>27</v>
      </c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9"/>
      <c r="Q72" s="20"/>
    </row>
    <row r="73" spans="1:17" x14ac:dyDescent="0.25">
      <c r="A73" s="14"/>
      <c r="B73" s="15"/>
      <c r="C73" s="21" t="s">
        <v>35</v>
      </c>
      <c r="D73" s="22" t="s">
        <v>27</v>
      </c>
      <c r="E73" s="26"/>
      <c r="F73" s="26"/>
      <c r="G73" s="26"/>
      <c r="H73" s="26"/>
      <c r="I73" s="26"/>
      <c r="J73" s="26"/>
      <c r="K73" s="26"/>
      <c r="L73" s="26"/>
      <c r="M73" s="26"/>
      <c r="N73" s="27">
        <v>204</v>
      </c>
      <c r="O73" s="27">
        <v>177</v>
      </c>
      <c r="P73" s="27">
        <v>100</v>
      </c>
      <c r="Q73" s="25">
        <f>AVERAGE(E73:P73)</f>
        <v>160.33333333333334</v>
      </c>
    </row>
    <row r="74" spans="1:17" x14ac:dyDescent="0.25">
      <c r="A74" s="14"/>
      <c r="B74" s="15"/>
      <c r="C74" s="16" t="s">
        <v>36</v>
      </c>
      <c r="D74" s="17" t="s">
        <v>27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0"/>
    </row>
    <row r="75" spans="1:17" x14ac:dyDescent="0.25">
      <c r="A75" s="14"/>
      <c r="B75" s="15"/>
      <c r="C75" s="21" t="s">
        <v>37</v>
      </c>
      <c r="D75" s="22" t="s">
        <v>27</v>
      </c>
      <c r="E75" s="18"/>
      <c r="F75" s="18"/>
      <c r="G75" s="18"/>
      <c r="H75" s="18"/>
      <c r="I75" s="18"/>
      <c r="J75" s="18"/>
      <c r="K75" s="18"/>
      <c r="L75" s="19"/>
      <c r="M75" s="18"/>
      <c r="N75" s="23">
        <v>12.3</v>
      </c>
      <c r="O75" s="23">
        <v>9.4</v>
      </c>
      <c r="P75" s="24">
        <v>6.9</v>
      </c>
      <c r="Q75" s="25">
        <f>AVERAGE(E75:P75)</f>
        <v>9.5333333333333332</v>
      </c>
    </row>
    <row r="76" spans="1:17" ht="15" customHeight="1" x14ac:dyDescent="0.25">
      <c r="A76" s="14">
        <v>6</v>
      </c>
      <c r="B76" s="15" t="s">
        <v>43</v>
      </c>
      <c r="C76" s="16" t="s">
        <v>22</v>
      </c>
      <c r="D76" s="17" t="s">
        <v>23</v>
      </c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9"/>
      <c r="Q76" s="20"/>
    </row>
    <row r="77" spans="1:17" x14ac:dyDescent="0.25">
      <c r="A77" s="14"/>
      <c r="B77" s="15"/>
      <c r="C77" s="21" t="s">
        <v>24</v>
      </c>
      <c r="D77" s="22" t="s">
        <v>25</v>
      </c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9"/>
      <c r="Q77" s="20"/>
    </row>
    <row r="78" spans="1:17" x14ac:dyDescent="0.25">
      <c r="A78" s="14"/>
      <c r="B78" s="15"/>
      <c r="C78" s="16" t="s">
        <v>26</v>
      </c>
      <c r="D78" s="17" t="s">
        <v>27</v>
      </c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9"/>
      <c r="Q78" s="20"/>
    </row>
    <row r="79" spans="1:17" x14ac:dyDescent="0.25">
      <c r="A79" s="14"/>
      <c r="B79" s="15"/>
      <c r="C79" s="21" t="s">
        <v>28</v>
      </c>
      <c r="D79" s="22" t="s">
        <v>25</v>
      </c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9"/>
      <c r="Q79" s="20"/>
    </row>
    <row r="80" spans="1:17" x14ac:dyDescent="0.25">
      <c r="A80" s="14"/>
      <c r="B80" s="15"/>
      <c r="C80" s="16" t="s">
        <v>29</v>
      </c>
      <c r="D80" s="17" t="s">
        <v>30</v>
      </c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9"/>
      <c r="Q80" s="20"/>
    </row>
    <row r="81" spans="1:17" x14ac:dyDescent="0.25">
      <c r="A81" s="14"/>
      <c r="B81" s="15"/>
      <c r="C81" s="21" t="s">
        <v>31</v>
      </c>
      <c r="D81" s="22" t="s">
        <v>27</v>
      </c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9"/>
      <c r="Q81" s="20"/>
    </row>
    <row r="82" spans="1:17" x14ac:dyDescent="0.25">
      <c r="A82" s="14"/>
      <c r="B82" s="15"/>
      <c r="C82" s="16" t="s">
        <v>32</v>
      </c>
      <c r="D82" s="17" t="s">
        <v>25</v>
      </c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9"/>
      <c r="Q82" s="20"/>
    </row>
    <row r="83" spans="1:17" x14ac:dyDescent="0.25">
      <c r="A83" s="14"/>
      <c r="B83" s="15"/>
      <c r="C83" s="21" t="s">
        <v>33</v>
      </c>
      <c r="D83" s="22" t="s">
        <v>27</v>
      </c>
      <c r="E83" s="18"/>
      <c r="F83" s="18"/>
      <c r="G83" s="18"/>
      <c r="H83" s="18"/>
      <c r="I83" s="18"/>
      <c r="J83" s="18"/>
      <c r="K83" s="18"/>
      <c r="L83" s="19"/>
      <c r="M83" s="18"/>
      <c r="N83" s="23">
        <v>79</v>
      </c>
      <c r="O83" s="23">
        <v>72.8</v>
      </c>
      <c r="P83" s="24">
        <v>58.7</v>
      </c>
      <c r="Q83" s="25">
        <f>AVERAGE(E83:P83)</f>
        <v>70.166666666666671</v>
      </c>
    </row>
    <row r="84" spans="1:17" x14ac:dyDescent="0.25">
      <c r="A84" s="14"/>
      <c r="B84" s="15"/>
      <c r="C84" s="16" t="s">
        <v>34</v>
      </c>
      <c r="D84" s="17" t="s">
        <v>27</v>
      </c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9"/>
      <c r="Q84" s="20"/>
    </row>
    <row r="85" spans="1:17" x14ac:dyDescent="0.25">
      <c r="A85" s="14"/>
      <c r="B85" s="15"/>
      <c r="C85" s="21" t="s">
        <v>35</v>
      </c>
      <c r="D85" s="22" t="s">
        <v>27</v>
      </c>
      <c r="E85" s="26"/>
      <c r="F85" s="26"/>
      <c r="G85" s="26"/>
      <c r="H85" s="26"/>
      <c r="I85" s="26"/>
      <c r="J85" s="26"/>
      <c r="K85" s="26"/>
      <c r="L85" s="26"/>
      <c r="M85" s="26"/>
      <c r="N85" s="27">
        <v>233</v>
      </c>
      <c r="O85" s="27">
        <v>180</v>
      </c>
      <c r="P85" s="27">
        <v>113</v>
      </c>
      <c r="Q85" s="25">
        <f>AVERAGE(E85:P85)</f>
        <v>175.33333333333334</v>
      </c>
    </row>
    <row r="86" spans="1:17" x14ac:dyDescent="0.25">
      <c r="A86" s="14"/>
      <c r="B86" s="15"/>
      <c r="C86" s="16" t="s">
        <v>36</v>
      </c>
      <c r="D86" s="17" t="s">
        <v>27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0"/>
    </row>
    <row r="87" spans="1:17" x14ac:dyDescent="0.25">
      <c r="A87" s="14"/>
      <c r="B87" s="15"/>
      <c r="C87" s="21" t="s">
        <v>37</v>
      </c>
      <c r="D87" s="22" t="s">
        <v>27</v>
      </c>
      <c r="E87" s="18"/>
      <c r="F87" s="18"/>
      <c r="G87" s="18"/>
      <c r="H87" s="18"/>
      <c r="I87" s="18"/>
      <c r="J87" s="18"/>
      <c r="K87" s="18"/>
      <c r="L87" s="19"/>
      <c r="M87" s="18"/>
      <c r="N87" s="23">
        <v>13.29792</v>
      </c>
      <c r="O87" s="23">
        <v>12.9</v>
      </c>
      <c r="P87" s="24">
        <v>9.8000000000000007</v>
      </c>
      <c r="Q87" s="25">
        <f>AVERAGE(E87:P87)</f>
        <v>11.999306666666667</v>
      </c>
    </row>
    <row r="88" spans="1:17" ht="15.75" x14ac:dyDescent="0.25">
      <c r="A88" s="1" t="s">
        <v>39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22.5" customHeight="1" x14ac:dyDescent="0.25">
      <c r="A89" s="2" t="s">
        <v>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6.5" x14ac:dyDescent="0.25">
      <c r="A90" s="3" t="s">
        <v>2</v>
      </c>
      <c r="B90" s="3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6" t="s">
        <v>3</v>
      </c>
      <c r="P90" s="5"/>
      <c r="Q90" s="7" t="s">
        <v>2</v>
      </c>
    </row>
    <row r="91" spans="1:17" ht="67.5" customHeight="1" x14ac:dyDescent="0.25">
      <c r="A91" s="8" t="s">
        <v>4</v>
      </c>
      <c r="B91" s="9" t="s">
        <v>5</v>
      </c>
      <c r="C91" s="10" t="s">
        <v>6</v>
      </c>
      <c r="D91" s="11" t="s">
        <v>7</v>
      </c>
      <c r="E91" s="8" t="s">
        <v>8</v>
      </c>
      <c r="F91" s="8" t="s">
        <v>9</v>
      </c>
      <c r="G91" s="8" t="s">
        <v>10</v>
      </c>
      <c r="H91" s="8" t="s">
        <v>11</v>
      </c>
      <c r="I91" s="8" t="s">
        <v>12</v>
      </c>
      <c r="J91" s="8" t="s">
        <v>13</v>
      </c>
      <c r="K91" s="8" t="s">
        <v>14</v>
      </c>
      <c r="L91" s="8" t="s">
        <v>15</v>
      </c>
      <c r="M91" s="8" t="s">
        <v>16</v>
      </c>
      <c r="N91" s="8" t="s">
        <v>17</v>
      </c>
      <c r="O91" s="8" t="s">
        <v>18</v>
      </c>
      <c r="P91" s="8" t="s">
        <v>19</v>
      </c>
      <c r="Q91" s="8" t="s">
        <v>20</v>
      </c>
    </row>
    <row r="92" spans="1:17" s="13" customFormat="1" ht="15" customHeight="1" x14ac:dyDescent="0.2">
      <c r="A92" s="12">
        <v>1</v>
      </c>
      <c r="B92" s="12">
        <v>2</v>
      </c>
      <c r="C92" s="12">
        <v>3</v>
      </c>
      <c r="D92" s="12">
        <v>4</v>
      </c>
      <c r="E92" s="12">
        <v>5</v>
      </c>
      <c r="F92" s="12">
        <v>6</v>
      </c>
      <c r="G92" s="12">
        <v>7</v>
      </c>
      <c r="H92" s="12">
        <v>8</v>
      </c>
      <c r="I92" s="12">
        <v>9</v>
      </c>
      <c r="J92" s="12">
        <v>10</v>
      </c>
      <c r="K92" s="12">
        <v>11</v>
      </c>
      <c r="L92" s="12">
        <v>12</v>
      </c>
      <c r="M92" s="12">
        <v>13</v>
      </c>
      <c r="N92" s="12">
        <v>14</v>
      </c>
      <c r="O92" s="12">
        <v>15</v>
      </c>
      <c r="P92" s="12">
        <v>16</v>
      </c>
      <c r="Q92" s="12">
        <v>17</v>
      </c>
    </row>
    <row r="93" spans="1:17" ht="15" customHeight="1" x14ac:dyDescent="0.25">
      <c r="A93" s="14">
        <v>7</v>
      </c>
      <c r="B93" s="15" t="s">
        <v>44</v>
      </c>
      <c r="C93" s="16" t="s">
        <v>22</v>
      </c>
      <c r="D93" s="17" t="s">
        <v>23</v>
      </c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9"/>
      <c r="Q93" s="20"/>
    </row>
    <row r="94" spans="1:17" x14ac:dyDescent="0.25">
      <c r="A94" s="14"/>
      <c r="B94" s="15"/>
      <c r="C94" s="21" t="s">
        <v>24</v>
      </c>
      <c r="D94" s="22" t="s">
        <v>25</v>
      </c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9"/>
      <c r="Q94" s="20"/>
    </row>
    <row r="95" spans="1:17" x14ac:dyDescent="0.25">
      <c r="A95" s="14"/>
      <c r="B95" s="15"/>
      <c r="C95" s="16" t="s">
        <v>26</v>
      </c>
      <c r="D95" s="17" t="s">
        <v>27</v>
      </c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9"/>
      <c r="Q95" s="20"/>
    </row>
    <row r="96" spans="1:17" x14ac:dyDescent="0.25">
      <c r="A96" s="14"/>
      <c r="B96" s="15"/>
      <c r="C96" s="21" t="s">
        <v>28</v>
      </c>
      <c r="D96" s="22" t="s">
        <v>25</v>
      </c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9"/>
      <c r="Q96" s="20"/>
    </row>
    <row r="97" spans="1:17" x14ac:dyDescent="0.25">
      <c r="A97" s="14"/>
      <c r="B97" s="15"/>
      <c r="C97" s="16" t="s">
        <v>29</v>
      </c>
      <c r="D97" s="17" t="s">
        <v>30</v>
      </c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9"/>
      <c r="Q97" s="20"/>
    </row>
    <row r="98" spans="1:17" x14ac:dyDescent="0.25">
      <c r="A98" s="14"/>
      <c r="B98" s="15"/>
      <c r="C98" s="21" t="s">
        <v>31</v>
      </c>
      <c r="D98" s="22" t="s">
        <v>27</v>
      </c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9"/>
      <c r="Q98" s="20"/>
    </row>
    <row r="99" spans="1:17" x14ac:dyDescent="0.25">
      <c r="A99" s="14"/>
      <c r="B99" s="15"/>
      <c r="C99" s="16" t="s">
        <v>32</v>
      </c>
      <c r="D99" s="17" t="s">
        <v>25</v>
      </c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9"/>
      <c r="Q99" s="20"/>
    </row>
    <row r="100" spans="1:17" x14ac:dyDescent="0.25">
      <c r="A100" s="14"/>
      <c r="B100" s="15"/>
      <c r="C100" s="21" t="s">
        <v>33</v>
      </c>
      <c r="D100" s="22" t="s">
        <v>27</v>
      </c>
      <c r="E100" s="18"/>
      <c r="F100" s="18"/>
      <c r="G100" s="18"/>
      <c r="H100" s="18"/>
      <c r="I100" s="18"/>
      <c r="J100" s="18"/>
      <c r="K100" s="18"/>
      <c r="L100" s="19"/>
      <c r="M100" s="18"/>
      <c r="N100" s="23">
        <v>85.1</v>
      </c>
      <c r="O100" s="23">
        <v>77.900000000000006</v>
      </c>
      <c r="P100" s="24">
        <v>66.5</v>
      </c>
      <c r="Q100" s="25">
        <f>AVERAGE(E100:P100)</f>
        <v>76.5</v>
      </c>
    </row>
    <row r="101" spans="1:17" x14ac:dyDescent="0.25">
      <c r="A101" s="14"/>
      <c r="B101" s="15"/>
      <c r="C101" s="16" t="s">
        <v>34</v>
      </c>
      <c r="D101" s="17" t="s">
        <v>27</v>
      </c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9"/>
      <c r="Q101" s="20"/>
    </row>
    <row r="102" spans="1:17" x14ac:dyDescent="0.25">
      <c r="A102" s="14"/>
      <c r="B102" s="15"/>
      <c r="C102" s="21" t="s">
        <v>35</v>
      </c>
      <c r="D102" s="22" t="s">
        <v>27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7">
        <v>255</v>
      </c>
      <c r="O102" s="27">
        <v>197</v>
      </c>
      <c r="P102" s="27">
        <v>125</v>
      </c>
      <c r="Q102" s="25">
        <f>AVERAGE(E102:P102)</f>
        <v>192.33333333333334</v>
      </c>
    </row>
    <row r="103" spans="1:17" x14ac:dyDescent="0.25">
      <c r="A103" s="14"/>
      <c r="B103" s="15"/>
      <c r="C103" s="16" t="s">
        <v>36</v>
      </c>
      <c r="D103" s="17" t="s">
        <v>27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8">
        <v>147</v>
      </c>
      <c r="O103" s="28">
        <v>103</v>
      </c>
      <c r="P103" s="28">
        <v>62</v>
      </c>
      <c r="Q103" s="29">
        <f>AVERAGE(N103:P103)</f>
        <v>104</v>
      </c>
    </row>
    <row r="104" spans="1:17" x14ac:dyDescent="0.25">
      <c r="A104" s="14"/>
      <c r="B104" s="15"/>
      <c r="C104" s="21" t="s">
        <v>37</v>
      </c>
      <c r="D104" s="22" t="s">
        <v>27</v>
      </c>
      <c r="E104" s="18"/>
      <c r="F104" s="18"/>
      <c r="G104" s="18"/>
      <c r="H104" s="18"/>
      <c r="I104" s="18"/>
      <c r="J104" s="18"/>
      <c r="K104" s="18"/>
      <c r="L104" s="19"/>
      <c r="M104" s="18"/>
      <c r="N104" s="23">
        <v>14.6</v>
      </c>
      <c r="O104" s="23">
        <v>13</v>
      </c>
      <c r="P104" s="24">
        <v>10.3</v>
      </c>
      <c r="Q104" s="25">
        <f>AVERAGE(E104:P104)</f>
        <v>12.633333333333335</v>
      </c>
    </row>
    <row r="105" spans="1:17" ht="15" customHeight="1" x14ac:dyDescent="0.25">
      <c r="A105" s="14">
        <v>8</v>
      </c>
      <c r="B105" s="15" t="s">
        <v>45</v>
      </c>
      <c r="C105" s="16" t="s">
        <v>22</v>
      </c>
      <c r="D105" s="17" t="s">
        <v>23</v>
      </c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9"/>
      <c r="Q105" s="20"/>
    </row>
    <row r="106" spans="1:17" x14ac:dyDescent="0.25">
      <c r="A106" s="14"/>
      <c r="B106" s="15"/>
      <c r="C106" s="21" t="s">
        <v>24</v>
      </c>
      <c r="D106" s="22" t="s">
        <v>25</v>
      </c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9"/>
      <c r="Q106" s="20"/>
    </row>
    <row r="107" spans="1:17" x14ac:dyDescent="0.25">
      <c r="A107" s="14"/>
      <c r="B107" s="15"/>
      <c r="C107" s="16" t="s">
        <v>26</v>
      </c>
      <c r="D107" s="17" t="s">
        <v>27</v>
      </c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9"/>
      <c r="Q107" s="20"/>
    </row>
    <row r="108" spans="1:17" x14ac:dyDescent="0.25">
      <c r="A108" s="14"/>
      <c r="B108" s="15"/>
      <c r="C108" s="21" t="s">
        <v>28</v>
      </c>
      <c r="D108" s="22" t="s">
        <v>25</v>
      </c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9"/>
      <c r="Q108" s="20"/>
    </row>
    <row r="109" spans="1:17" x14ac:dyDescent="0.25">
      <c r="A109" s="14"/>
      <c r="B109" s="15"/>
      <c r="C109" s="16" t="s">
        <v>29</v>
      </c>
      <c r="D109" s="17" t="s">
        <v>30</v>
      </c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9"/>
      <c r="Q109" s="20"/>
    </row>
    <row r="110" spans="1:17" x14ac:dyDescent="0.25">
      <c r="A110" s="14"/>
      <c r="B110" s="15"/>
      <c r="C110" s="21" t="s">
        <v>31</v>
      </c>
      <c r="D110" s="22" t="s">
        <v>27</v>
      </c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9"/>
      <c r="Q110" s="20"/>
    </row>
    <row r="111" spans="1:17" x14ac:dyDescent="0.25">
      <c r="A111" s="14"/>
      <c r="B111" s="15"/>
      <c r="C111" s="16" t="s">
        <v>32</v>
      </c>
      <c r="D111" s="17" t="s">
        <v>25</v>
      </c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9"/>
      <c r="Q111" s="20"/>
    </row>
    <row r="112" spans="1:17" x14ac:dyDescent="0.25">
      <c r="A112" s="14"/>
      <c r="B112" s="15"/>
      <c r="C112" s="21" t="s">
        <v>33</v>
      </c>
      <c r="D112" s="22" t="s">
        <v>27</v>
      </c>
      <c r="E112" s="18"/>
      <c r="F112" s="18"/>
      <c r="G112" s="18"/>
      <c r="H112" s="18"/>
      <c r="I112" s="18"/>
      <c r="J112" s="18"/>
      <c r="K112" s="18"/>
      <c r="L112" s="19"/>
      <c r="M112" s="18"/>
      <c r="N112" s="23">
        <v>62.5</v>
      </c>
      <c r="O112" s="23">
        <v>63.7</v>
      </c>
      <c r="P112" s="24">
        <v>49</v>
      </c>
      <c r="Q112" s="25">
        <f>AVERAGE(E112:P112)</f>
        <v>58.4</v>
      </c>
    </row>
    <row r="113" spans="1:17" x14ac:dyDescent="0.25">
      <c r="A113" s="14"/>
      <c r="B113" s="15"/>
      <c r="C113" s="16" t="s">
        <v>34</v>
      </c>
      <c r="D113" s="17" t="s">
        <v>27</v>
      </c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9"/>
      <c r="Q113" s="20"/>
    </row>
    <row r="114" spans="1:17" x14ac:dyDescent="0.25">
      <c r="A114" s="14"/>
      <c r="B114" s="15"/>
      <c r="C114" s="21" t="s">
        <v>35</v>
      </c>
      <c r="D114" s="22" t="s">
        <v>27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7">
        <v>188</v>
      </c>
      <c r="O114" s="27">
        <v>168</v>
      </c>
      <c r="P114" s="27">
        <v>122</v>
      </c>
      <c r="Q114" s="25">
        <f>AVERAGE(E114:P114)</f>
        <v>159.33333333333334</v>
      </c>
    </row>
    <row r="115" spans="1:17" x14ac:dyDescent="0.25">
      <c r="A115" s="14"/>
      <c r="B115" s="15"/>
      <c r="C115" s="16" t="s">
        <v>36</v>
      </c>
      <c r="D115" s="17" t="s">
        <v>27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0"/>
    </row>
    <row r="116" spans="1:17" x14ac:dyDescent="0.25">
      <c r="A116" s="14"/>
      <c r="B116" s="15"/>
      <c r="C116" s="21" t="s">
        <v>37</v>
      </c>
      <c r="D116" s="22" t="s">
        <v>27</v>
      </c>
      <c r="E116" s="18"/>
      <c r="F116" s="18"/>
      <c r="G116" s="18"/>
      <c r="H116" s="18"/>
      <c r="I116" s="18"/>
      <c r="J116" s="18"/>
      <c r="K116" s="18"/>
      <c r="L116" s="19"/>
      <c r="M116" s="18"/>
      <c r="N116" s="23">
        <v>10.9</v>
      </c>
      <c r="O116" s="23">
        <v>9.9</v>
      </c>
      <c r="P116" s="24">
        <v>7.2</v>
      </c>
      <c r="Q116" s="25">
        <f>AVERAGE(E116:P116)</f>
        <v>9.3333333333333339</v>
      </c>
    </row>
    <row r="117" spans="1:17" ht="15.75" x14ac:dyDescent="0.25">
      <c r="A117" s="1" t="s">
        <v>46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22.5" customHeight="1" x14ac:dyDescent="0.25">
      <c r="A118" s="2" t="s">
        <v>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6.5" x14ac:dyDescent="0.25">
      <c r="A119" s="3" t="s">
        <v>2</v>
      </c>
      <c r="B119" s="3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 t="s">
        <v>3</v>
      </c>
      <c r="P119" s="5"/>
      <c r="Q119" s="7" t="s">
        <v>2</v>
      </c>
    </row>
    <row r="120" spans="1:17" ht="67.5" customHeight="1" x14ac:dyDescent="0.25">
      <c r="A120" s="8" t="s">
        <v>4</v>
      </c>
      <c r="B120" s="9" t="s">
        <v>5</v>
      </c>
      <c r="C120" s="10" t="s">
        <v>6</v>
      </c>
      <c r="D120" s="11" t="s">
        <v>7</v>
      </c>
      <c r="E120" s="8" t="s">
        <v>8</v>
      </c>
      <c r="F120" s="8" t="s">
        <v>9</v>
      </c>
      <c r="G120" s="8" t="s">
        <v>10</v>
      </c>
      <c r="H120" s="8" t="s">
        <v>11</v>
      </c>
      <c r="I120" s="8" t="s">
        <v>12</v>
      </c>
      <c r="J120" s="8" t="s">
        <v>13</v>
      </c>
      <c r="K120" s="8" t="s">
        <v>14</v>
      </c>
      <c r="L120" s="8" t="s">
        <v>15</v>
      </c>
      <c r="M120" s="8" t="s">
        <v>16</v>
      </c>
      <c r="N120" s="8" t="s">
        <v>17</v>
      </c>
      <c r="O120" s="8" t="s">
        <v>18</v>
      </c>
      <c r="P120" s="8" t="s">
        <v>19</v>
      </c>
      <c r="Q120" s="8" t="s">
        <v>20</v>
      </c>
    </row>
    <row r="121" spans="1:17" s="13" customFormat="1" ht="15" customHeight="1" x14ac:dyDescent="0.2">
      <c r="A121" s="12">
        <v>1</v>
      </c>
      <c r="B121" s="12">
        <v>2</v>
      </c>
      <c r="C121" s="12">
        <v>3</v>
      </c>
      <c r="D121" s="12">
        <v>4</v>
      </c>
      <c r="E121" s="12">
        <v>5</v>
      </c>
      <c r="F121" s="12">
        <v>6</v>
      </c>
      <c r="G121" s="12">
        <v>7</v>
      </c>
      <c r="H121" s="12">
        <v>8</v>
      </c>
      <c r="I121" s="12">
        <v>9</v>
      </c>
      <c r="J121" s="12">
        <v>10</v>
      </c>
      <c r="K121" s="12">
        <v>11</v>
      </c>
      <c r="L121" s="12">
        <v>12</v>
      </c>
      <c r="M121" s="12">
        <v>13</v>
      </c>
      <c r="N121" s="12">
        <v>14</v>
      </c>
      <c r="O121" s="12">
        <v>15</v>
      </c>
      <c r="P121" s="12">
        <v>16</v>
      </c>
      <c r="Q121" s="12">
        <v>17</v>
      </c>
    </row>
    <row r="122" spans="1:17" ht="15" customHeight="1" x14ac:dyDescent="0.25">
      <c r="A122" s="14">
        <v>9</v>
      </c>
      <c r="B122" s="15" t="s">
        <v>47</v>
      </c>
      <c r="C122" s="16" t="s">
        <v>22</v>
      </c>
      <c r="D122" s="17" t="s">
        <v>23</v>
      </c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9"/>
      <c r="Q122" s="20"/>
    </row>
    <row r="123" spans="1:17" x14ac:dyDescent="0.25">
      <c r="A123" s="14"/>
      <c r="B123" s="15"/>
      <c r="C123" s="21" t="s">
        <v>24</v>
      </c>
      <c r="D123" s="22" t="s">
        <v>25</v>
      </c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9"/>
      <c r="Q123" s="20"/>
    </row>
    <row r="124" spans="1:17" x14ac:dyDescent="0.25">
      <c r="A124" s="14"/>
      <c r="B124" s="15"/>
      <c r="C124" s="16" t="s">
        <v>26</v>
      </c>
      <c r="D124" s="17" t="s">
        <v>27</v>
      </c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9"/>
      <c r="Q124" s="20"/>
    </row>
    <row r="125" spans="1:17" x14ac:dyDescent="0.25">
      <c r="A125" s="14"/>
      <c r="B125" s="15"/>
      <c r="C125" s="21" t="s">
        <v>28</v>
      </c>
      <c r="D125" s="22" t="s">
        <v>25</v>
      </c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9"/>
      <c r="Q125" s="20"/>
    </row>
    <row r="126" spans="1:17" x14ac:dyDescent="0.25">
      <c r="A126" s="14"/>
      <c r="B126" s="15"/>
      <c r="C126" s="16" t="s">
        <v>29</v>
      </c>
      <c r="D126" s="17" t="s">
        <v>30</v>
      </c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9"/>
      <c r="Q126" s="20"/>
    </row>
    <row r="127" spans="1:17" x14ac:dyDescent="0.25">
      <c r="A127" s="14"/>
      <c r="B127" s="15"/>
      <c r="C127" s="21" t="s">
        <v>31</v>
      </c>
      <c r="D127" s="22" t="s">
        <v>27</v>
      </c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9"/>
      <c r="Q127" s="20"/>
    </row>
    <row r="128" spans="1:17" x14ac:dyDescent="0.25">
      <c r="A128" s="14"/>
      <c r="B128" s="15"/>
      <c r="C128" s="16" t="s">
        <v>32</v>
      </c>
      <c r="D128" s="17" t="s">
        <v>25</v>
      </c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9"/>
      <c r="Q128" s="20"/>
    </row>
    <row r="129" spans="1:17" x14ac:dyDescent="0.25">
      <c r="A129" s="14"/>
      <c r="B129" s="15"/>
      <c r="C129" s="21" t="s">
        <v>33</v>
      </c>
      <c r="D129" s="22" t="s">
        <v>27</v>
      </c>
      <c r="E129" s="23">
        <v>38.200000000000003</v>
      </c>
      <c r="F129" s="23">
        <v>44.53</v>
      </c>
      <c r="G129" s="23">
        <v>32.340000000000003</v>
      </c>
      <c r="H129" s="23">
        <v>25.18</v>
      </c>
      <c r="I129" s="23">
        <v>45.59</v>
      </c>
      <c r="J129" s="23">
        <v>38.380000000000003</v>
      </c>
      <c r="K129" s="23">
        <v>42.35</v>
      </c>
      <c r="L129" s="24">
        <v>46.96</v>
      </c>
      <c r="M129" s="23">
        <v>48.7</v>
      </c>
      <c r="N129" s="23">
        <v>64</v>
      </c>
      <c r="O129" s="23">
        <v>56.3</v>
      </c>
      <c r="P129" s="24">
        <v>45.6</v>
      </c>
      <c r="Q129" s="25">
        <f>AVERAGE(E129:P129)</f>
        <v>44.010833333333331</v>
      </c>
    </row>
    <row r="130" spans="1:17" x14ac:dyDescent="0.25">
      <c r="A130" s="14"/>
      <c r="B130" s="15"/>
      <c r="C130" s="16" t="s">
        <v>34</v>
      </c>
      <c r="D130" s="17" t="s">
        <v>27</v>
      </c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9"/>
      <c r="Q130" s="20"/>
    </row>
    <row r="131" spans="1:17" x14ac:dyDescent="0.25">
      <c r="A131" s="14"/>
      <c r="B131" s="15"/>
      <c r="C131" s="21" t="s">
        <v>35</v>
      </c>
      <c r="D131" s="22" t="s">
        <v>27</v>
      </c>
      <c r="E131" s="27">
        <v>98.59</v>
      </c>
      <c r="F131" s="27">
        <v>137.94</v>
      </c>
      <c r="G131" s="27">
        <v>92.48</v>
      </c>
      <c r="H131" s="27">
        <v>71.97</v>
      </c>
      <c r="I131" s="27">
        <v>116.44</v>
      </c>
      <c r="J131" s="27">
        <v>107.45</v>
      </c>
      <c r="K131" s="27">
        <v>123.59</v>
      </c>
      <c r="L131" s="27">
        <v>143.84</v>
      </c>
      <c r="M131" s="27">
        <v>148.43</v>
      </c>
      <c r="N131" s="27">
        <v>175</v>
      </c>
      <c r="O131" s="27">
        <v>134</v>
      </c>
      <c r="P131" s="27">
        <v>81</v>
      </c>
      <c r="Q131" s="25">
        <f>AVERAGE(E131:P131)</f>
        <v>119.22750000000002</v>
      </c>
    </row>
    <row r="132" spans="1:17" x14ac:dyDescent="0.25">
      <c r="A132" s="14"/>
      <c r="B132" s="15"/>
      <c r="C132" s="16" t="s">
        <v>36</v>
      </c>
      <c r="D132" s="17" t="s">
        <v>27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0"/>
    </row>
    <row r="133" spans="1:17" x14ac:dyDescent="0.25">
      <c r="A133" s="14"/>
      <c r="B133" s="15"/>
      <c r="C133" s="21" t="s">
        <v>37</v>
      </c>
      <c r="D133" s="22" t="s">
        <v>27</v>
      </c>
      <c r="E133" s="23">
        <v>11.06</v>
      </c>
      <c r="F133" s="23">
        <v>15.52</v>
      </c>
      <c r="G133" s="23">
        <v>9.44</v>
      </c>
      <c r="H133" s="23">
        <v>6.04</v>
      </c>
      <c r="I133" s="23">
        <v>15.47</v>
      </c>
      <c r="J133" s="23">
        <v>12.67</v>
      </c>
      <c r="K133" s="23">
        <v>16.170000000000002</v>
      </c>
      <c r="L133" s="24">
        <v>16.96</v>
      </c>
      <c r="M133" s="23">
        <v>21.47</v>
      </c>
      <c r="N133" s="23">
        <v>8.6999999999999993</v>
      </c>
      <c r="O133" s="23">
        <v>7.4</v>
      </c>
      <c r="P133" s="24">
        <v>6.6</v>
      </c>
      <c r="Q133" s="25">
        <f>AVERAGE(E133:P133)</f>
        <v>12.291666666666664</v>
      </c>
    </row>
    <row r="134" spans="1:17" x14ac:dyDescent="0.25">
      <c r="A134" s="30"/>
      <c r="B134" s="31"/>
      <c r="C134" s="32"/>
      <c r="D134" s="32"/>
      <c r="E134" s="32"/>
      <c r="F134" s="32"/>
      <c r="G134" s="32"/>
      <c r="H134" s="32"/>
      <c r="I134" s="33"/>
      <c r="J134" s="33"/>
      <c r="K134" s="33"/>
      <c r="L134" s="33"/>
      <c r="M134" s="33"/>
      <c r="N134" s="33"/>
      <c r="O134" s="33"/>
      <c r="P134" s="33"/>
      <c r="Q134" s="34" t="s">
        <v>48</v>
      </c>
    </row>
    <row r="135" spans="1:17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1:17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1:17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</sheetData>
  <mergeCells count="28">
    <mergeCell ref="A117:Q117"/>
    <mergeCell ref="A118:Q118"/>
    <mergeCell ref="A122:A133"/>
    <mergeCell ref="B122:B133"/>
    <mergeCell ref="A88:Q88"/>
    <mergeCell ref="A89:Q89"/>
    <mergeCell ref="A93:A104"/>
    <mergeCell ref="B93:B104"/>
    <mergeCell ref="A105:A116"/>
    <mergeCell ref="B105:B116"/>
    <mergeCell ref="A59:Q59"/>
    <mergeCell ref="A60:Q60"/>
    <mergeCell ref="A64:A75"/>
    <mergeCell ref="B64:B75"/>
    <mergeCell ref="A76:A87"/>
    <mergeCell ref="B76:B87"/>
    <mergeCell ref="A30:Q30"/>
    <mergeCell ref="A31:Q31"/>
    <mergeCell ref="A35:A46"/>
    <mergeCell ref="B35:B46"/>
    <mergeCell ref="A47:A58"/>
    <mergeCell ref="B47:B58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E67BB3C3-F6B9-444F-BD9F-2D61330820AB}"/>
    <hyperlink ref="Q3" location="Contents!E82" display="see Contents" xr:uid="{2002807B-F702-43B8-B38A-FD441EAC6E1E}"/>
    <hyperlink ref="A32" location="EG!A1" display="see Fig." xr:uid="{7F86E1B2-F3F0-4579-8C03-B49C61300FE1}"/>
    <hyperlink ref="Q32" location="Contents!E82" display="see Contents" xr:uid="{0E1856AD-2803-4097-834A-0B881DFF4414}"/>
    <hyperlink ref="A61" location="EG!A1" display="see Fig." xr:uid="{2DC1ADFF-FD82-456F-A637-25031D287DD6}"/>
    <hyperlink ref="Q61" location="Contents!E82" display="see Contents" xr:uid="{90E65648-0D68-41C6-BF06-8F3E2D51F73A}"/>
    <hyperlink ref="A90" location="EG!A1" display="see Fig." xr:uid="{E654379C-654B-4C5C-A077-8EF6385C4A46}"/>
    <hyperlink ref="Q90" location="Contents!E82" display="see Contents" xr:uid="{CC2A0514-457A-42B7-BEE3-22C4AA0B816C}"/>
    <hyperlink ref="A119" location="EG!A1" display="see Fig." xr:uid="{C2C88E8B-CC60-4B0C-80EC-57EE089368AB}"/>
    <hyperlink ref="Q119" location="Contents!E82" display="see Contents" xr:uid="{C7D91D19-B03E-4ECD-AA95-0E633DB28626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4" manualBreakCount="4">
    <brk id="29" max="16383" man="1"/>
    <brk id="58" max="16383" man="1"/>
    <brk id="87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2019-05-31T06:52:34Z</dcterms:created>
  <dcterms:modified xsi:type="dcterms:W3CDTF">2019-05-31T06:52:34Z</dcterms:modified>
</cp:coreProperties>
</file>