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1764F9D7-6207-4BCB-B39C-36500C492DCE}" xr6:coauthVersionLast="43" xr6:coauthVersionMax="43" xr10:uidLastSave="{00000000-0000-0000-0000-000000000000}"/>
  <bookViews>
    <workbookView xWindow="3510" yWindow="3510" windowWidth="21600" windowHeight="11385" xr2:uid="{7E49F693-C41B-48D3-A539-4CCEBC9CFA2A}"/>
  </bookViews>
  <sheets>
    <sheet name="12.1.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58" i="1" l="1"/>
  <c r="Q56" i="1"/>
  <c r="Q54" i="1"/>
  <c r="Q46" i="1"/>
  <c r="Q44" i="1"/>
  <c r="Q42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5" i="1"/>
  <c r="Q13" i="1"/>
</calcChain>
</file>

<file path=xl/sharedStrings.xml><?xml version="1.0" encoding="utf-8"?>
<sst xmlns="http://schemas.openxmlformats.org/spreadsheetml/2006/main" count="145" uniqueCount="43">
  <si>
    <t>Table : 12.1.18</t>
  </si>
  <si>
    <t>Air Quality in Different Locations of 24 Parganas North during 2015-16</t>
  </si>
  <si>
    <t xml:space="preserve">                  </t>
  </si>
  <si>
    <t>(Micrograms per cubic metre)</t>
  </si>
  <si>
    <t>Sl.
No.</t>
  </si>
  <si>
    <t>Monitoring Stations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</si>
  <si>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</si>
  <si>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</si>
  <si>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</si>
  <si>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</si>
  <si>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</si>
  <si>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</si>
  <si>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</si>
  <si>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</si>
  <si>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</si>
  <si>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</si>
  <si>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</si>
  <si>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</si>
  <si>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</si>
  <si>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</si>
  <si>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Average</t>
  </si>
  <si>
    <t>Barasat, North 24 Parganas</t>
  </si>
  <si>
    <r>
      <t>NH</t>
    </r>
    <r>
      <rPr>
        <vertAlign val="subscript"/>
        <sz val="9"/>
        <rFont val="Arial"/>
        <family val="2"/>
      </rPr>
      <t>3</t>
    </r>
  </si>
  <si>
    <t xml:space="preserve"> µg/m3</t>
  </si>
  <si>
    <t>As</t>
  </si>
  <si>
    <t>ng/m3</t>
  </si>
  <si>
    <r>
      <t>C</t>
    </r>
    <r>
      <rPr>
        <vertAlign val="subscript"/>
        <sz val="9"/>
        <rFont val="Arial"/>
        <family val="2"/>
      </rPr>
      <t>6</t>
    </r>
    <r>
      <rPr>
        <sz val="9"/>
        <color theme="1"/>
        <rFont val="Calibri"/>
        <family val="2"/>
        <scheme val="minor"/>
      </rPr>
      <t>H</t>
    </r>
    <r>
      <rPr>
        <vertAlign val="subscript"/>
        <sz val="9"/>
        <rFont val="Arial"/>
        <family val="2"/>
      </rPr>
      <t>6</t>
    </r>
  </si>
  <si>
    <t>µg/m3</t>
  </si>
  <si>
    <t>BaP</t>
  </si>
  <si>
    <t>CO</t>
  </si>
  <si>
    <t>mg/m3</t>
  </si>
  <si>
    <r>
      <t>Pb</t>
    </r>
    <r>
      <rPr>
        <sz val="9"/>
        <rFont val="Calibri"/>
        <family val="2"/>
      </rPr>
      <t/>
    </r>
  </si>
  <si>
    <t>Ni</t>
  </si>
  <si>
    <r>
      <t>NO</t>
    </r>
    <r>
      <rPr>
        <vertAlign val="subscript"/>
        <sz val="9"/>
        <rFont val="Arial"/>
        <family val="2"/>
      </rPr>
      <t>2</t>
    </r>
    <r>
      <rPr>
        <sz val="9"/>
        <rFont val="Calibri"/>
        <family val="2"/>
      </rPr>
      <t/>
    </r>
  </si>
  <si>
    <r>
      <t>O</t>
    </r>
    <r>
      <rPr>
        <vertAlign val="subscript"/>
        <sz val="9"/>
        <rFont val="Arial"/>
        <family val="2"/>
      </rPr>
      <t>3</t>
    </r>
    <r>
      <rPr>
        <sz val="9"/>
        <rFont val="Calibri"/>
        <family val="2"/>
      </rPr>
      <t/>
    </r>
  </si>
  <si>
    <r>
      <t>PM</t>
    </r>
    <r>
      <rPr>
        <vertAlign val="subscript"/>
        <sz val="9"/>
        <rFont val="Arial"/>
        <family val="2"/>
      </rPr>
      <t>10</t>
    </r>
  </si>
  <si>
    <r>
      <t>PM</t>
    </r>
    <r>
      <rPr>
        <vertAlign val="subscript"/>
        <sz val="9"/>
        <rFont val="Arial"/>
        <family val="2"/>
      </rPr>
      <t>2.5</t>
    </r>
  </si>
  <si>
    <r>
      <t>SO</t>
    </r>
    <r>
      <rPr>
        <vertAlign val="subscript"/>
        <sz val="9"/>
        <rFont val="Arial"/>
        <family val="2"/>
      </rPr>
      <t>2</t>
    </r>
    <r>
      <rPr>
        <sz val="9"/>
        <rFont val="Calibri"/>
        <family val="2"/>
      </rPr>
      <t/>
    </r>
  </si>
  <si>
    <t>Barrackpore, North 24 Parganas</t>
  </si>
  <si>
    <t>Table : 12.1.18(Concld.)</t>
  </si>
  <si>
    <t>Dumdum, North 24 Parganas</t>
  </si>
  <si>
    <t>Khardah, North 24 Parganas</t>
  </si>
  <si>
    <t xml:space="preserve">      Source : West Bengal Pollution Control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</si>
</sst>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9"/>
      <name val="Times New Roman"/>
      <family val="1"/>
    </font>
    <font>
      <b/>
      <sz val="13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vertAlign val="subscript"/>
      <sz val="9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1" fillId="0" borderId="0"/>
  </cellStyleXfs>
  <cellXfs count="38">
    <xf numFmtId="0" fontId="0" fillId="0" borderId="0" xfId="0"/>
    <xf numFmtId="2" fontId="3" fillId="0" borderId="0" xfId="2" applyNumberFormat="1" applyFont="1" applyFill="1" applyBorder="1" applyAlignment="1">
      <alignment horizontal="center" vertical="center"/>
    </xf>
    <xf numFmtId="2" fontId="4" fillId="0" borderId="0" xfId="2" applyNumberFormat="1" applyFont="1" applyFill="1" applyBorder="1" applyAlignment="1">
      <alignment horizontal="center" vertical="center"/>
    </xf>
    <xf numFmtId="2" fontId="6" fillId="0" borderId="0" xfId="1" applyNumberFormat="1" applyFont="1" applyFill="1" applyBorder="1" applyAlignment="1" applyProtection="1">
      <alignment horizontal="left"/>
    </xf>
    <xf numFmtId="2" fontId="7" fillId="0" borderId="0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 vertical="center"/>
    </xf>
    <xf numFmtId="2" fontId="2" fillId="0" borderId="0" xfId="2" applyNumberFormat="1" applyFont="1" applyFill="1" applyBorder="1" applyAlignment="1">
      <alignment horizontal="right" vertical="center"/>
    </xf>
    <xf numFmtId="0" fontId="6" fillId="0" borderId="0" xfId="1" applyFont="1" applyBorder="1" applyAlignment="1" applyProtection="1">
      <alignment horizontal="right" vertical="center"/>
    </xf>
    <xf numFmtId="2" fontId="9" fillId="2" borderId="1" xfId="2" applyNumberFormat="1" applyFont="1" applyFill="1" applyBorder="1" applyAlignment="1">
      <alignment horizontal="center" vertical="center" wrapText="1"/>
    </xf>
    <xf numFmtId="2" fontId="9" fillId="2" borderId="1" xfId="2" applyNumberFormat="1" applyFont="1" applyFill="1" applyBorder="1" applyAlignment="1">
      <alignment horizontal="center" vertical="center" textRotation="90" wrapText="1"/>
    </xf>
    <xf numFmtId="2" fontId="10" fillId="2" borderId="1" xfId="2" applyNumberFormat="1" applyFont="1" applyFill="1" applyBorder="1" applyAlignment="1">
      <alignment horizontal="center" vertical="center" textRotation="90" wrapText="1"/>
    </xf>
    <xf numFmtId="2" fontId="10" fillId="2" borderId="1" xfId="2" applyNumberFormat="1" applyFont="1" applyFill="1" applyBorder="1" applyAlignment="1">
      <alignment horizontal="center" vertical="center" wrapText="1"/>
    </xf>
    <xf numFmtId="164" fontId="11" fillId="3" borderId="1" xfId="2" applyNumberFormat="1" applyFont="1" applyFill="1" applyBorder="1" applyAlignment="1">
      <alignment horizontal="center" vertical="center" wrapText="1"/>
    </xf>
    <xf numFmtId="0" fontId="12" fillId="0" borderId="0" xfId="0" applyFont="1"/>
    <xf numFmtId="1" fontId="9" fillId="4" borderId="1" xfId="2" applyNumberFormat="1" applyFont="1" applyFill="1" applyBorder="1" applyAlignment="1">
      <alignment horizontal="center" vertical="center"/>
    </xf>
    <xf numFmtId="2" fontId="9" fillId="4" borderId="1" xfId="2" applyNumberFormat="1" applyFont="1" applyFill="1" applyBorder="1" applyAlignment="1">
      <alignment horizontal="center" vertical="center" textRotation="90" wrapText="1"/>
    </xf>
    <xf numFmtId="0" fontId="11" fillId="4" borderId="1" xfId="3" applyFont="1" applyFill="1" applyBorder="1" applyAlignment="1">
      <alignment horizontal="center" vertical="center" wrapText="1"/>
    </xf>
    <xf numFmtId="0" fontId="0" fillId="4" borderId="1" xfId="0" applyFill="1" applyBorder="1"/>
    <xf numFmtId="2" fontId="14" fillId="5" borderId="1" xfId="4" applyNumberFormat="1" applyFont="1" applyFill="1" applyBorder="1" applyAlignment="1">
      <alignment horizontal="right" vertical="center" wrapText="1"/>
    </xf>
    <xf numFmtId="2" fontId="15" fillId="5" borderId="1" xfId="4" applyNumberFormat="1" applyFont="1" applyFill="1" applyBorder="1" applyAlignment="1">
      <alignment horizontal="right" vertical="center"/>
    </xf>
    <xf numFmtId="2" fontId="9" fillId="5" borderId="1" xfId="2" applyNumberFormat="1" applyFont="1" applyFill="1" applyBorder="1" applyAlignment="1">
      <alignment horizontal="right" vertical="center"/>
    </xf>
    <xf numFmtId="0" fontId="11" fillId="3" borderId="1" xfId="3" applyFont="1" applyFill="1" applyBorder="1" applyAlignment="1">
      <alignment horizontal="center" vertical="center" wrapText="1"/>
    </xf>
    <xf numFmtId="0" fontId="0" fillId="3" borderId="1" xfId="0" applyFill="1" applyBorder="1"/>
    <xf numFmtId="2" fontId="14" fillId="3" borderId="1" xfId="4" applyNumberFormat="1" applyFont="1" applyFill="1" applyBorder="1" applyAlignment="1">
      <alignment horizontal="right" vertical="center" wrapText="1"/>
    </xf>
    <xf numFmtId="2" fontId="15" fillId="3" borderId="1" xfId="4" applyNumberFormat="1" applyFont="1" applyFill="1" applyBorder="1" applyAlignment="1">
      <alignment horizontal="right" vertical="center"/>
    </xf>
    <xf numFmtId="2" fontId="9" fillId="3" borderId="1" xfId="2" applyNumberFormat="1" applyFont="1" applyFill="1" applyBorder="1" applyAlignment="1">
      <alignment horizontal="right" vertical="center"/>
    </xf>
    <xf numFmtId="2" fontId="14" fillId="5" borderId="1" xfId="4" applyNumberFormat="1" applyFont="1" applyFill="1" applyBorder="1" applyAlignment="1">
      <alignment vertical="center" wrapText="1"/>
    </xf>
    <xf numFmtId="2" fontId="14" fillId="3" borderId="1" xfId="4" applyNumberFormat="1" applyFont="1" applyFill="1" applyBorder="1" applyAlignment="1">
      <alignment vertical="center" wrapText="1"/>
    </xf>
    <xf numFmtId="2" fontId="14" fillId="4" borderId="1" xfId="4" applyNumberFormat="1" applyFont="1" applyFill="1" applyBorder="1" applyAlignment="1">
      <alignment horizontal="right" vertical="center" wrapText="1"/>
    </xf>
    <xf numFmtId="2" fontId="15" fillId="4" borderId="1" xfId="4" applyNumberFormat="1" applyFont="1" applyFill="1" applyBorder="1" applyAlignment="1">
      <alignment horizontal="right" vertical="center"/>
    </xf>
    <xf numFmtId="2" fontId="9" fillId="4" borderId="1" xfId="2" applyNumberFormat="1" applyFont="1" applyFill="1" applyBorder="1" applyAlignment="1">
      <alignment horizontal="right" vertical="center"/>
    </xf>
    <xf numFmtId="2" fontId="14" fillId="4" borderId="1" xfId="4" applyNumberFormat="1" applyFont="1" applyFill="1" applyBorder="1" applyAlignment="1">
      <alignment vertical="center" wrapText="1"/>
    </xf>
    <xf numFmtId="2" fontId="17" fillId="0" borderId="2" xfId="4" applyNumberFormat="1" applyFont="1" applyBorder="1" applyAlignment="1"/>
    <xf numFmtId="2" fontId="18" fillId="0" borderId="2" xfId="4" applyNumberFormat="1" applyFont="1" applyBorder="1" applyAlignment="1">
      <alignment wrapText="1"/>
    </xf>
    <xf numFmtId="2" fontId="17" fillId="0" borderId="2" xfId="4" applyNumberFormat="1" applyFont="1" applyBorder="1" applyAlignment="1">
      <alignment wrapText="1"/>
    </xf>
    <xf numFmtId="2" fontId="1" fillId="0" borderId="2" xfId="4" applyNumberFormat="1" applyBorder="1" applyAlignment="1">
      <alignment wrapText="1"/>
    </xf>
    <xf numFmtId="0" fontId="19" fillId="0" borderId="0" xfId="4" applyFont="1" applyFill="1" applyAlignment="1">
      <alignment horizontal="right" vertical="center"/>
    </xf>
    <xf numFmtId="0" fontId="1" fillId="0" borderId="0" xfId="4"/>
  </cellXfs>
  <cellStyles count="5">
    <cellStyle name="Hyperlink" xfId="1" builtinId="8"/>
    <cellStyle name="Normal" xfId="0" builtinId="0"/>
    <cellStyle name="Normal 2 2 2" xfId="3" xr:uid="{5AFC4138-4660-4D2D-B72C-FE7712BABF97}"/>
    <cellStyle name="Normal 2 5" xfId="2" xr:uid="{8C83E43E-E0B3-42F0-88D1-24464F82086C}"/>
    <cellStyle name="Normal 21 2" xfId="4" xr:uid="{1668ECED-DB08-45C5-8821-1D92235F8E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6AC05-3BC7-45E2-9893-7555FCE1E4E9}">
  <sheetPr codeName="Sheet137"/>
  <dimension ref="A1:Q69"/>
  <sheetViews>
    <sheetView tabSelected="1" view="pageBreakPreview" topLeftCell="A25" zoomScaleSheetLayoutView="100" workbookViewId="0">
      <selection activeCell="M59" sqref="M59"/>
    </sheetView>
  </sheetViews>
  <sheetFormatPr defaultRowHeight="15" x14ac:dyDescent="0.25"/>
  <cols>
    <col min="1" max="1" width="4" bestFit="1" customWidth="1"/>
    <col min="2" max="2" width="5.7109375" customWidth="1"/>
    <col min="3" max="17" width="8.28515625" customWidth="1"/>
  </cols>
  <sheetData>
    <row r="1" spans="1:17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2.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6.5" x14ac:dyDescent="0.25">
      <c r="A3" s="3" t="s">
        <v>2</v>
      </c>
      <c r="B3" s="3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6" t="s">
        <v>3</v>
      </c>
      <c r="P3" s="5"/>
      <c r="Q3" s="7" t="s">
        <v>2</v>
      </c>
    </row>
    <row r="4" spans="1:17" ht="67.5" customHeight="1" x14ac:dyDescent="0.25">
      <c r="A4" s="8" t="s">
        <v>4</v>
      </c>
      <c r="B4" s="9" t="s">
        <v>5</v>
      </c>
      <c r="C4" s="10" t="s">
        <v>6</v>
      </c>
      <c r="D4" s="11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  <c r="Q4" s="8" t="s">
        <v>20</v>
      </c>
    </row>
    <row r="5" spans="1:17" s="13" customFormat="1" ht="15" customHeight="1" x14ac:dyDescent="0.2">
      <c r="A5" s="12">
        <v>1</v>
      </c>
      <c r="B5" s="12">
        <v>2</v>
      </c>
      <c r="C5" s="12">
        <v>3</v>
      </c>
      <c r="D5" s="12">
        <v>4</v>
      </c>
      <c r="E5" s="12">
        <v>5</v>
      </c>
      <c r="F5" s="12">
        <v>6</v>
      </c>
      <c r="G5" s="12">
        <v>7</v>
      </c>
      <c r="H5" s="12">
        <v>8</v>
      </c>
      <c r="I5" s="12">
        <v>9</v>
      </c>
      <c r="J5" s="12">
        <v>10</v>
      </c>
      <c r="K5" s="12">
        <v>11</v>
      </c>
      <c r="L5" s="12">
        <v>12</v>
      </c>
      <c r="M5" s="12">
        <v>13</v>
      </c>
      <c r="N5" s="12">
        <v>14</v>
      </c>
      <c r="O5" s="12">
        <v>15</v>
      </c>
      <c r="P5" s="12">
        <v>16</v>
      </c>
      <c r="Q5" s="12">
        <v>17</v>
      </c>
    </row>
    <row r="6" spans="1:17" ht="15" customHeight="1" x14ac:dyDescent="0.25">
      <c r="A6" s="14">
        <v>1</v>
      </c>
      <c r="B6" s="15" t="s">
        <v>21</v>
      </c>
      <c r="C6" s="16" t="s">
        <v>22</v>
      </c>
      <c r="D6" s="17" t="s">
        <v>23</v>
      </c>
      <c r="E6" s="18"/>
      <c r="F6" s="18"/>
      <c r="G6" s="18"/>
      <c r="H6" s="18"/>
      <c r="I6" s="18"/>
      <c r="J6" s="18"/>
      <c r="K6" s="18"/>
      <c r="L6" s="19"/>
      <c r="M6" s="18"/>
      <c r="N6" s="18"/>
      <c r="O6" s="18"/>
      <c r="P6" s="19"/>
      <c r="Q6" s="20"/>
    </row>
    <row r="7" spans="1:17" x14ac:dyDescent="0.25">
      <c r="A7" s="14"/>
      <c r="B7" s="15"/>
      <c r="C7" s="21" t="s">
        <v>24</v>
      </c>
      <c r="D7" s="22" t="s">
        <v>25</v>
      </c>
      <c r="E7" s="18"/>
      <c r="F7" s="18"/>
      <c r="G7" s="18"/>
      <c r="H7" s="18"/>
      <c r="I7" s="18"/>
      <c r="J7" s="18"/>
      <c r="K7" s="18"/>
      <c r="L7" s="19"/>
      <c r="M7" s="18"/>
      <c r="N7" s="18"/>
      <c r="O7" s="18"/>
      <c r="P7" s="19"/>
      <c r="Q7" s="20"/>
    </row>
    <row r="8" spans="1:17" x14ac:dyDescent="0.25">
      <c r="A8" s="14"/>
      <c r="B8" s="15"/>
      <c r="C8" s="16" t="s">
        <v>26</v>
      </c>
      <c r="D8" s="17" t="s">
        <v>27</v>
      </c>
      <c r="E8" s="18"/>
      <c r="F8" s="18"/>
      <c r="G8" s="18"/>
      <c r="H8" s="18"/>
      <c r="I8" s="18"/>
      <c r="J8" s="18"/>
      <c r="K8" s="18"/>
      <c r="L8" s="19"/>
      <c r="M8" s="18"/>
      <c r="N8" s="18"/>
      <c r="O8" s="18"/>
      <c r="P8" s="19"/>
      <c r="Q8" s="20"/>
    </row>
    <row r="9" spans="1:17" x14ac:dyDescent="0.25">
      <c r="A9" s="14"/>
      <c r="B9" s="15"/>
      <c r="C9" s="21" t="s">
        <v>28</v>
      </c>
      <c r="D9" s="22" t="s">
        <v>25</v>
      </c>
      <c r="E9" s="18"/>
      <c r="F9" s="18"/>
      <c r="G9" s="18"/>
      <c r="H9" s="18"/>
      <c r="I9" s="18"/>
      <c r="J9" s="18"/>
      <c r="K9" s="18"/>
      <c r="L9" s="19"/>
      <c r="M9" s="18"/>
      <c r="N9" s="18"/>
      <c r="O9" s="18"/>
      <c r="P9" s="19"/>
      <c r="Q9" s="20"/>
    </row>
    <row r="10" spans="1:17" x14ac:dyDescent="0.25">
      <c r="A10" s="14"/>
      <c r="B10" s="15"/>
      <c r="C10" s="16" t="s">
        <v>29</v>
      </c>
      <c r="D10" s="17" t="s">
        <v>30</v>
      </c>
      <c r="E10" s="18"/>
      <c r="F10" s="18"/>
      <c r="G10" s="18"/>
      <c r="H10" s="18"/>
      <c r="I10" s="18"/>
      <c r="J10" s="18"/>
      <c r="K10" s="18"/>
      <c r="L10" s="19"/>
      <c r="M10" s="18"/>
      <c r="N10" s="18"/>
      <c r="O10" s="18"/>
      <c r="P10" s="19"/>
      <c r="Q10" s="20"/>
    </row>
    <row r="11" spans="1:17" x14ac:dyDescent="0.25">
      <c r="A11" s="14"/>
      <c r="B11" s="15"/>
      <c r="C11" s="21" t="s">
        <v>31</v>
      </c>
      <c r="D11" s="22" t="s">
        <v>27</v>
      </c>
      <c r="E11" s="18"/>
      <c r="F11" s="18"/>
      <c r="G11" s="18"/>
      <c r="H11" s="18"/>
      <c r="I11" s="18"/>
      <c r="J11" s="18"/>
      <c r="K11" s="18"/>
      <c r="L11" s="19"/>
      <c r="M11" s="18"/>
      <c r="N11" s="18"/>
      <c r="O11" s="18"/>
      <c r="P11" s="19"/>
      <c r="Q11" s="20"/>
    </row>
    <row r="12" spans="1:17" x14ac:dyDescent="0.25">
      <c r="A12" s="14"/>
      <c r="B12" s="15"/>
      <c r="C12" s="16" t="s">
        <v>32</v>
      </c>
      <c r="D12" s="17" t="s">
        <v>25</v>
      </c>
      <c r="E12" s="18"/>
      <c r="F12" s="18"/>
      <c r="G12" s="18"/>
      <c r="H12" s="18"/>
      <c r="I12" s="18"/>
      <c r="J12" s="18"/>
      <c r="K12" s="18"/>
      <c r="L12" s="19"/>
      <c r="M12" s="18"/>
      <c r="N12" s="18"/>
      <c r="O12" s="18"/>
      <c r="P12" s="19"/>
      <c r="Q12" s="20"/>
    </row>
    <row r="13" spans="1:17" x14ac:dyDescent="0.25">
      <c r="A13" s="14"/>
      <c r="B13" s="15"/>
      <c r="C13" s="21" t="s">
        <v>33</v>
      </c>
      <c r="D13" s="22" t="s">
        <v>27</v>
      </c>
      <c r="E13" s="18"/>
      <c r="F13" s="18"/>
      <c r="G13" s="18"/>
      <c r="H13" s="18"/>
      <c r="I13" s="18"/>
      <c r="J13" s="18"/>
      <c r="K13" s="18"/>
      <c r="L13" s="19"/>
      <c r="M13" s="18"/>
      <c r="N13" s="23">
        <v>62.69</v>
      </c>
      <c r="O13" s="23">
        <v>58.66</v>
      </c>
      <c r="P13" s="24">
        <v>53.82</v>
      </c>
      <c r="Q13" s="25">
        <f>AVERAGE(E13:P13)</f>
        <v>58.389999999999993</v>
      </c>
    </row>
    <row r="14" spans="1:17" x14ac:dyDescent="0.25">
      <c r="A14" s="14"/>
      <c r="B14" s="15"/>
      <c r="C14" s="16" t="s">
        <v>34</v>
      </c>
      <c r="D14" s="17" t="s">
        <v>27</v>
      </c>
      <c r="E14" s="18"/>
      <c r="F14" s="18"/>
      <c r="G14" s="18"/>
      <c r="H14" s="18"/>
      <c r="I14" s="18"/>
      <c r="J14" s="18"/>
      <c r="K14" s="18"/>
      <c r="L14" s="19"/>
      <c r="M14" s="18"/>
      <c r="N14" s="18"/>
      <c r="O14" s="18"/>
      <c r="P14" s="19"/>
      <c r="Q14" s="20"/>
    </row>
    <row r="15" spans="1:17" x14ac:dyDescent="0.25">
      <c r="A15" s="14"/>
      <c r="B15" s="15"/>
      <c r="C15" s="21" t="s">
        <v>35</v>
      </c>
      <c r="D15" s="22" t="s">
        <v>27</v>
      </c>
      <c r="E15" s="26"/>
      <c r="F15" s="26"/>
      <c r="G15" s="26"/>
      <c r="H15" s="26"/>
      <c r="I15" s="26"/>
      <c r="J15" s="26"/>
      <c r="K15" s="26"/>
      <c r="L15" s="26"/>
      <c r="M15" s="26"/>
      <c r="N15" s="27">
        <v>212.09</v>
      </c>
      <c r="O15" s="27">
        <v>173.23</v>
      </c>
      <c r="P15" s="27">
        <v>126.25</v>
      </c>
      <c r="Q15" s="25">
        <f>AVERAGE(E15:P15)</f>
        <v>170.52333333333334</v>
      </c>
    </row>
    <row r="16" spans="1:17" x14ac:dyDescent="0.25">
      <c r="A16" s="14"/>
      <c r="B16" s="15"/>
      <c r="C16" s="16" t="s">
        <v>36</v>
      </c>
      <c r="D16" s="17" t="s">
        <v>27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0"/>
    </row>
    <row r="17" spans="1:17" x14ac:dyDescent="0.25">
      <c r="A17" s="14"/>
      <c r="B17" s="15"/>
      <c r="C17" s="21" t="s">
        <v>37</v>
      </c>
      <c r="D17" s="22" t="s">
        <v>27</v>
      </c>
      <c r="E17" s="18"/>
      <c r="F17" s="18"/>
      <c r="G17" s="18"/>
      <c r="H17" s="18"/>
      <c r="I17" s="18"/>
      <c r="J17" s="18"/>
      <c r="K17" s="18"/>
      <c r="L17" s="19"/>
      <c r="M17" s="18"/>
      <c r="N17" s="23">
        <v>9.2200000000000006</v>
      </c>
      <c r="O17" s="23">
        <v>8.66</v>
      </c>
      <c r="P17" s="24">
        <v>8.2200000000000006</v>
      </c>
      <c r="Q17" s="25">
        <f>AVERAGE(E17:P17)</f>
        <v>8.7000000000000011</v>
      </c>
    </row>
    <row r="18" spans="1:17" ht="15" customHeight="1" x14ac:dyDescent="0.25">
      <c r="A18" s="14">
        <v>2</v>
      </c>
      <c r="B18" s="15" t="s">
        <v>38</v>
      </c>
      <c r="C18" s="16" t="s">
        <v>22</v>
      </c>
      <c r="D18" s="17" t="s">
        <v>23</v>
      </c>
      <c r="E18" s="28">
        <v>21.85</v>
      </c>
      <c r="F18" s="28">
        <v>22.06</v>
      </c>
      <c r="G18" s="28">
        <v>23.08</v>
      </c>
      <c r="H18" s="28">
        <v>20.65</v>
      </c>
      <c r="I18" s="28">
        <v>20.53</v>
      </c>
      <c r="J18" s="28">
        <v>19.64</v>
      </c>
      <c r="K18" s="28">
        <v>19.63</v>
      </c>
      <c r="L18" s="29">
        <v>20.83</v>
      </c>
      <c r="M18" s="28">
        <v>20.92</v>
      </c>
      <c r="N18" s="28">
        <v>23.57</v>
      </c>
      <c r="O18" s="28">
        <v>23.37</v>
      </c>
      <c r="P18" s="29">
        <v>22.76</v>
      </c>
      <c r="Q18" s="30">
        <f>AVERAGE(E18:P18)</f>
        <v>21.574166666666667</v>
      </c>
    </row>
    <row r="19" spans="1:17" x14ac:dyDescent="0.25">
      <c r="A19" s="14"/>
      <c r="B19" s="15"/>
      <c r="C19" s="21" t="s">
        <v>24</v>
      </c>
      <c r="D19" s="22" t="s">
        <v>25</v>
      </c>
      <c r="E19" s="23">
        <v>2.08</v>
      </c>
      <c r="F19" s="23">
        <v>2.0699999999999998</v>
      </c>
      <c r="G19" s="23">
        <v>2.15</v>
      </c>
      <c r="H19" s="23">
        <v>2.08</v>
      </c>
      <c r="I19" s="23">
        <v>2.41</v>
      </c>
      <c r="J19" s="23">
        <v>3.07</v>
      </c>
      <c r="K19" s="23">
        <v>3.06</v>
      </c>
      <c r="L19" s="24">
        <v>3.52</v>
      </c>
      <c r="M19" s="23">
        <v>3.44</v>
      </c>
      <c r="N19" s="23">
        <v>2.94</v>
      </c>
      <c r="O19" s="23">
        <v>3.14</v>
      </c>
      <c r="P19" s="24">
        <v>3.13</v>
      </c>
      <c r="Q19" s="25">
        <f t="shared" ref="Q19:Q29" si="0">AVERAGE(E19:P19)</f>
        <v>2.7575000000000003</v>
      </c>
    </row>
    <row r="20" spans="1:17" x14ac:dyDescent="0.25">
      <c r="A20" s="14"/>
      <c r="B20" s="15"/>
      <c r="C20" s="16" t="s">
        <v>26</v>
      </c>
      <c r="D20" s="17" t="s">
        <v>27</v>
      </c>
      <c r="E20" s="28">
        <v>1.51</v>
      </c>
      <c r="F20" s="28">
        <v>1.49</v>
      </c>
      <c r="G20" s="28">
        <v>1.35</v>
      </c>
      <c r="H20" s="28">
        <v>1.39</v>
      </c>
      <c r="I20" s="28">
        <v>1.51</v>
      </c>
      <c r="J20" s="28">
        <v>1.59</v>
      </c>
      <c r="K20" s="28">
        <v>1.74</v>
      </c>
      <c r="L20" s="29">
        <v>2.1800000000000002</v>
      </c>
      <c r="M20" s="28">
        <v>2.14</v>
      </c>
      <c r="N20" s="28">
        <v>1.6</v>
      </c>
      <c r="O20" s="28">
        <v>1.61</v>
      </c>
      <c r="P20" s="29">
        <v>1.7</v>
      </c>
      <c r="Q20" s="30">
        <f t="shared" si="0"/>
        <v>1.6508333333333332</v>
      </c>
    </row>
    <row r="21" spans="1:17" x14ac:dyDescent="0.25">
      <c r="A21" s="14"/>
      <c r="B21" s="15"/>
      <c r="C21" s="21" t="s">
        <v>28</v>
      </c>
      <c r="D21" s="22" t="s">
        <v>25</v>
      </c>
      <c r="E21" s="23">
        <v>0.21</v>
      </c>
      <c r="F21" s="23">
        <v>0.15</v>
      </c>
      <c r="G21" s="23">
        <v>0.15</v>
      </c>
      <c r="H21" s="23">
        <v>0.15</v>
      </c>
      <c r="I21" s="23">
        <v>0.22</v>
      </c>
      <c r="J21" s="23">
        <v>0.28999999999999998</v>
      </c>
      <c r="K21" s="23">
        <v>0.37</v>
      </c>
      <c r="L21" s="24">
        <v>0.87</v>
      </c>
      <c r="M21" s="23">
        <v>0.84</v>
      </c>
      <c r="N21" s="23">
        <v>0.55000000000000004</v>
      </c>
      <c r="O21" s="23">
        <v>0.27</v>
      </c>
      <c r="P21" s="24">
        <v>0.37</v>
      </c>
      <c r="Q21" s="25">
        <f t="shared" si="0"/>
        <v>0.37000000000000005</v>
      </c>
    </row>
    <row r="22" spans="1:17" x14ac:dyDescent="0.25">
      <c r="A22" s="14"/>
      <c r="B22" s="15"/>
      <c r="C22" s="16" t="s">
        <v>29</v>
      </c>
      <c r="D22" s="17" t="s">
        <v>30</v>
      </c>
      <c r="E22" s="28">
        <v>0.622</v>
      </c>
      <c r="F22" s="28">
        <v>0.63200000000000001</v>
      </c>
      <c r="G22" s="28">
        <v>0.59599999999999997</v>
      </c>
      <c r="H22" s="28">
        <v>0.54900000000000004</v>
      </c>
      <c r="I22" s="28">
        <v>0.57999999999999996</v>
      </c>
      <c r="J22" s="28">
        <v>0.628</v>
      </c>
      <c r="K22" s="28">
        <v>0.66900000000000004</v>
      </c>
      <c r="L22" s="29">
        <v>0.72799999999999998</v>
      </c>
      <c r="M22" s="28">
        <v>0.72099999999999997</v>
      </c>
      <c r="N22" s="28">
        <v>0.70399999999999996</v>
      </c>
      <c r="O22" s="28">
        <v>0.66900000000000004</v>
      </c>
      <c r="P22" s="29">
        <v>0.67300000000000004</v>
      </c>
      <c r="Q22" s="30">
        <f t="shared" si="0"/>
        <v>0.64758333333333329</v>
      </c>
    </row>
    <row r="23" spans="1:17" x14ac:dyDescent="0.25">
      <c r="A23" s="14"/>
      <c r="B23" s="15"/>
      <c r="C23" s="21" t="s">
        <v>31</v>
      </c>
      <c r="D23" s="22" t="s">
        <v>27</v>
      </c>
      <c r="E23" s="23">
        <v>0.15</v>
      </c>
      <c r="F23" s="23">
        <v>0.14000000000000001</v>
      </c>
      <c r="G23" s="23">
        <v>0.12</v>
      </c>
      <c r="H23" s="23">
        <v>0.12</v>
      </c>
      <c r="I23" s="23">
        <v>0.13</v>
      </c>
      <c r="J23" s="23">
        <v>0.15</v>
      </c>
      <c r="K23" s="23">
        <v>0.15</v>
      </c>
      <c r="L23" s="24">
        <v>0.2</v>
      </c>
      <c r="M23" s="23">
        <v>0.19</v>
      </c>
      <c r="N23" s="23">
        <v>0.17</v>
      </c>
      <c r="O23" s="23">
        <v>0.17</v>
      </c>
      <c r="P23" s="24">
        <v>0.18</v>
      </c>
      <c r="Q23" s="25">
        <f t="shared" si="0"/>
        <v>0.15583333333333332</v>
      </c>
    </row>
    <row r="24" spans="1:17" x14ac:dyDescent="0.25">
      <c r="A24" s="14"/>
      <c r="B24" s="15"/>
      <c r="C24" s="16" t="s">
        <v>32</v>
      </c>
      <c r="D24" s="17" t="s">
        <v>25</v>
      </c>
      <c r="E24" s="28">
        <v>11.07</v>
      </c>
      <c r="F24" s="28">
        <v>11.53</v>
      </c>
      <c r="G24" s="28">
        <v>10.47</v>
      </c>
      <c r="H24" s="28">
        <v>10.220000000000001</v>
      </c>
      <c r="I24" s="28">
        <v>11.63</v>
      </c>
      <c r="J24" s="28">
        <v>12.39</v>
      </c>
      <c r="K24" s="28">
        <v>15.12</v>
      </c>
      <c r="L24" s="29">
        <v>17.04</v>
      </c>
      <c r="M24" s="28">
        <v>16.579999999999998</v>
      </c>
      <c r="N24" s="28">
        <v>15.03</v>
      </c>
      <c r="O24" s="28">
        <v>15.29</v>
      </c>
      <c r="P24" s="29">
        <v>15.69</v>
      </c>
      <c r="Q24" s="30">
        <f t="shared" si="0"/>
        <v>13.504999999999997</v>
      </c>
    </row>
    <row r="25" spans="1:17" x14ac:dyDescent="0.25">
      <c r="A25" s="14"/>
      <c r="B25" s="15"/>
      <c r="C25" s="21" t="s">
        <v>33</v>
      </c>
      <c r="D25" s="22" t="s">
        <v>27</v>
      </c>
      <c r="E25" s="23">
        <v>53.25</v>
      </c>
      <c r="F25" s="23">
        <v>55.17</v>
      </c>
      <c r="G25" s="23">
        <v>51.42</v>
      </c>
      <c r="H25" s="23">
        <v>47.79</v>
      </c>
      <c r="I25" s="23">
        <v>55.61</v>
      </c>
      <c r="J25" s="23">
        <v>60.82</v>
      </c>
      <c r="K25" s="23">
        <v>62.74</v>
      </c>
      <c r="L25" s="24">
        <v>60.77</v>
      </c>
      <c r="M25" s="23">
        <v>60.74</v>
      </c>
      <c r="N25" s="23">
        <v>54.6</v>
      </c>
      <c r="O25" s="23">
        <v>58.25</v>
      </c>
      <c r="P25" s="24">
        <v>53.32</v>
      </c>
      <c r="Q25" s="25">
        <f t="shared" si="0"/>
        <v>56.206666666666671</v>
      </c>
    </row>
    <row r="26" spans="1:17" x14ac:dyDescent="0.25">
      <c r="A26" s="14"/>
      <c r="B26" s="15"/>
      <c r="C26" s="16" t="s">
        <v>34</v>
      </c>
      <c r="D26" s="17" t="s">
        <v>27</v>
      </c>
      <c r="E26" s="28">
        <v>42.33</v>
      </c>
      <c r="F26" s="28">
        <v>51.1</v>
      </c>
      <c r="G26" s="28">
        <v>51.93</v>
      </c>
      <c r="H26" s="28">
        <v>35.950000000000003</v>
      </c>
      <c r="I26" s="28">
        <v>40.78</v>
      </c>
      <c r="J26" s="28">
        <v>39.28</v>
      </c>
      <c r="K26" s="28">
        <v>40.69</v>
      </c>
      <c r="L26" s="29">
        <v>42.2</v>
      </c>
      <c r="M26" s="28">
        <v>42.61</v>
      </c>
      <c r="N26" s="28">
        <v>44.57</v>
      </c>
      <c r="O26" s="28">
        <v>45.95</v>
      </c>
      <c r="P26" s="29">
        <v>49.63</v>
      </c>
      <c r="Q26" s="30">
        <f t="shared" si="0"/>
        <v>43.918333333333329</v>
      </c>
    </row>
    <row r="27" spans="1:17" x14ac:dyDescent="0.25">
      <c r="A27" s="14"/>
      <c r="B27" s="15"/>
      <c r="C27" s="21" t="s">
        <v>35</v>
      </c>
      <c r="D27" s="22" t="s">
        <v>27</v>
      </c>
      <c r="E27" s="27">
        <v>116.01</v>
      </c>
      <c r="F27" s="27">
        <v>102.67</v>
      </c>
      <c r="G27" s="27">
        <v>80.27</v>
      </c>
      <c r="H27" s="27">
        <v>77.150000000000006</v>
      </c>
      <c r="I27" s="27">
        <v>90.46</v>
      </c>
      <c r="J27" s="27">
        <v>93.75</v>
      </c>
      <c r="K27" s="27">
        <v>97.68</v>
      </c>
      <c r="L27" s="27">
        <v>153.93</v>
      </c>
      <c r="M27" s="27">
        <v>151.65</v>
      </c>
      <c r="N27" s="27">
        <v>129.33000000000001</v>
      </c>
      <c r="O27" s="27">
        <v>128.96</v>
      </c>
      <c r="P27" s="27">
        <v>130.01</v>
      </c>
      <c r="Q27" s="25">
        <f t="shared" si="0"/>
        <v>112.65583333333335</v>
      </c>
    </row>
    <row r="28" spans="1:17" x14ac:dyDescent="0.25">
      <c r="A28" s="14"/>
      <c r="B28" s="15"/>
      <c r="C28" s="16" t="s">
        <v>36</v>
      </c>
      <c r="D28" s="17" t="s">
        <v>27</v>
      </c>
      <c r="E28" s="31">
        <v>83.34</v>
      </c>
      <c r="F28" s="31">
        <v>68.66</v>
      </c>
      <c r="G28" s="31">
        <v>51.25</v>
      </c>
      <c r="H28" s="31">
        <v>53.1</v>
      </c>
      <c r="I28" s="31">
        <v>61.56</v>
      </c>
      <c r="J28" s="31">
        <v>64.84</v>
      </c>
      <c r="K28" s="31">
        <v>62.8</v>
      </c>
      <c r="L28" s="31">
        <v>98.66</v>
      </c>
      <c r="M28" s="31">
        <v>88.82</v>
      </c>
      <c r="N28" s="31">
        <v>74.2</v>
      </c>
      <c r="O28" s="31">
        <v>85.82</v>
      </c>
      <c r="P28" s="31">
        <v>82.53</v>
      </c>
      <c r="Q28" s="30">
        <f t="shared" si="0"/>
        <v>72.964999999999989</v>
      </c>
    </row>
    <row r="29" spans="1:17" x14ac:dyDescent="0.25">
      <c r="A29" s="14"/>
      <c r="B29" s="15"/>
      <c r="C29" s="21" t="s">
        <v>37</v>
      </c>
      <c r="D29" s="22" t="s">
        <v>27</v>
      </c>
      <c r="E29" s="23">
        <v>9.18</v>
      </c>
      <c r="F29" s="23">
        <v>8.65</v>
      </c>
      <c r="G29" s="23">
        <v>7.12</v>
      </c>
      <c r="H29" s="23">
        <v>5.81</v>
      </c>
      <c r="I29" s="23">
        <v>6.89</v>
      </c>
      <c r="J29" s="23">
        <v>7.39</v>
      </c>
      <c r="K29" s="23">
        <v>7.98</v>
      </c>
      <c r="L29" s="24">
        <v>9.18</v>
      </c>
      <c r="M29" s="23">
        <v>9.07</v>
      </c>
      <c r="N29" s="23">
        <v>7.76</v>
      </c>
      <c r="O29" s="23">
        <v>8.0299999999999994</v>
      </c>
      <c r="P29" s="24">
        <v>8.32</v>
      </c>
      <c r="Q29" s="25">
        <f t="shared" si="0"/>
        <v>7.9483333333333333</v>
      </c>
    </row>
    <row r="30" spans="1:17" ht="15.75" x14ac:dyDescent="0.25">
      <c r="A30" s="1" t="s">
        <v>39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22.5" customHeight="1" x14ac:dyDescent="0.25">
      <c r="A31" s="2" t="s">
        <v>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16.5" x14ac:dyDescent="0.25">
      <c r="A32" s="3" t="s">
        <v>2</v>
      </c>
      <c r="B32" s="3"/>
      <c r="C32" s="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6" t="s">
        <v>3</v>
      </c>
      <c r="P32" s="5"/>
      <c r="Q32" s="7" t="s">
        <v>2</v>
      </c>
    </row>
    <row r="33" spans="1:17" ht="67.5" customHeight="1" x14ac:dyDescent="0.25">
      <c r="A33" s="8" t="s">
        <v>4</v>
      </c>
      <c r="B33" s="9" t="s">
        <v>5</v>
      </c>
      <c r="C33" s="10" t="s">
        <v>6</v>
      </c>
      <c r="D33" s="11" t="s">
        <v>7</v>
      </c>
      <c r="E33" s="8" t="s">
        <v>8</v>
      </c>
      <c r="F33" s="8" t="s">
        <v>9</v>
      </c>
      <c r="G33" s="8" t="s">
        <v>10</v>
      </c>
      <c r="H33" s="8" t="s">
        <v>11</v>
      </c>
      <c r="I33" s="8" t="s">
        <v>12</v>
      </c>
      <c r="J33" s="8" t="s">
        <v>13</v>
      </c>
      <c r="K33" s="8" t="s">
        <v>14</v>
      </c>
      <c r="L33" s="8" t="s">
        <v>15</v>
      </c>
      <c r="M33" s="8" t="s">
        <v>16</v>
      </c>
      <c r="N33" s="8" t="s">
        <v>17</v>
      </c>
      <c r="O33" s="8" t="s">
        <v>18</v>
      </c>
      <c r="P33" s="8" t="s">
        <v>19</v>
      </c>
      <c r="Q33" s="8" t="s">
        <v>20</v>
      </c>
    </row>
    <row r="34" spans="1:17" s="13" customFormat="1" ht="15" customHeight="1" x14ac:dyDescent="0.2">
      <c r="A34" s="12">
        <v>1</v>
      </c>
      <c r="B34" s="12">
        <v>2</v>
      </c>
      <c r="C34" s="12">
        <v>3</v>
      </c>
      <c r="D34" s="12">
        <v>4</v>
      </c>
      <c r="E34" s="12">
        <v>5</v>
      </c>
      <c r="F34" s="12">
        <v>6</v>
      </c>
      <c r="G34" s="12">
        <v>7</v>
      </c>
      <c r="H34" s="12">
        <v>8</v>
      </c>
      <c r="I34" s="12">
        <v>9</v>
      </c>
      <c r="J34" s="12">
        <v>10</v>
      </c>
      <c r="K34" s="12">
        <v>11</v>
      </c>
      <c r="L34" s="12">
        <v>12</v>
      </c>
      <c r="M34" s="12">
        <v>13</v>
      </c>
      <c r="N34" s="12">
        <v>14</v>
      </c>
      <c r="O34" s="12">
        <v>15</v>
      </c>
      <c r="P34" s="12">
        <v>16</v>
      </c>
      <c r="Q34" s="12">
        <v>17</v>
      </c>
    </row>
    <row r="35" spans="1:17" ht="15" customHeight="1" x14ac:dyDescent="0.25">
      <c r="A35" s="14">
        <v>3</v>
      </c>
      <c r="B35" s="15" t="s">
        <v>40</v>
      </c>
      <c r="C35" s="16" t="s">
        <v>22</v>
      </c>
      <c r="D35" s="17" t="s">
        <v>23</v>
      </c>
      <c r="E35" s="18"/>
      <c r="F35" s="18"/>
      <c r="G35" s="18"/>
      <c r="H35" s="18"/>
      <c r="I35" s="18"/>
      <c r="J35" s="18"/>
      <c r="K35" s="18"/>
      <c r="L35" s="19"/>
      <c r="M35" s="18"/>
      <c r="N35" s="18"/>
      <c r="O35" s="18"/>
      <c r="P35" s="19"/>
      <c r="Q35" s="20"/>
    </row>
    <row r="36" spans="1:17" x14ac:dyDescent="0.25">
      <c r="A36" s="14"/>
      <c r="B36" s="15"/>
      <c r="C36" s="21" t="s">
        <v>24</v>
      </c>
      <c r="D36" s="22" t="s">
        <v>25</v>
      </c>
      <c r="E36" s="18"/>
      <c r="F36" s="18"/>
      <c r="G36" s="18"/>
      <c r="H36" s="18"/>
      <c r="I36" s="18"/>
      <c r="J36" s="18"/>
      <c r="K36" s="18"/>
      <c r="L36" s="19"/>
      <c r="M36" s="18"/>
      <c r="N36" s="18"/>
      <c r="O36" s="18"/>
      <c r="P36" s="19"/>
      <c r="Q36" s="20"/>
    </row>
    <row r="37" spans="1:17" x14ac:dyDescent="0.25">
      <c r="A37" s="14"/>
      <c r="B37" s="15"/>
      <c r="C37" s="16" t="s">
        <v>26</v>
      </c>
      <c r="D37" s="17" t="s">
        <v>27</v>
      </c>
      <c r="E37" s="18"/>
      <c r="F37" s="18"/>
      <c r="G37" s="18"/>
      <c r="H37" s="18"/>
      <c r="I37" s="18"/>
      <c r="J37" s="18"/>
      <c r="K37" s="18"/>
      <c r="L37" s="19"/>
      <c r="M37" s="18"/>
      <c r="N37" s="18"/>
      <c r="O37" s="18"/>
      <c r="P37" s="19"/>
      <c r="Q37" s="20"/>
    </row>
    <row r="38" spans="1:17" x14ac:dyDescent="0.25">
      <c r="A38" s="14"/>
      <c r="B38" s="15"/>
      <c r="C38" s="21" t="s">
        <v>28</v>
      </c>
      <c r="D38" s="22" t="s">
        <v>25</v>
      </c>
      <c r="E38" s="18"/>
      <c r="F38" s="18"/>
      <c r="G38" s="18"/>
      <c r="H38" s="18"/>
      <c r="I38" s="18"/>
      <c r="J38" s="18"/>
      <c r="K38" s="18"/>
      <c r="L38" s="19"/>
      <c r="M38" s="18"/>
      <c r="N38" s="18"/>
      <c r="O38" s="18"/>
      <c r="P38" s="19"/>
      <c r="Q38" s="20"/>
    </row>
    <row r="39" spans="1:17" x14ac:dyDescent="0.25">
      <c r="A39" s="14"/>
      <c r="B39" s="15"/>
      <c r="C39" s="16" t="s">
        <v>29</v>
      </c>
      <c r="D39" s="17" t="s">
        <v>30</v>
      </c>
      <c r="E39" s="18"/>
      <c r="F39" s="18"/>
      <c r="G39" s="18"/>
      <c r="H39" s="18"/>
      <c r="I39" s="18"/>
      <c r="J39" s="18"/>
      <c r="K39" s="18"/>
      <c r="L39" s="19"/>
      <c r="M39" s="18"/>
      <c r="N39" s="18"/>
      <c r="O39" s="18"/>
      <c r="P39" s="19"/>
      <c r="Q39" s="20"/>
    </row>
    <row r="40" spans="1:17" x14ac:dyDescent="0.25">
      <c r="A40" s="14"/>
      <c r="B40" s="15"/>
      <c r="C40" s="21" t="s">
        <v>31</v>
      </c>
      <c r="D40" s="22" t="s">
        <v>27</v>
      </c>
      <c r="E40" s="18"/>
      <c r="F40" s="18"/>
      <c r="G40" s="18"/>
      <c r="H40" s="18"/>
      <c r="I40" s="18"/>
      <c r="J40" s="18"/>
      <c r="K40" s="18"/>
      <c r="L40" s="19"/>
      <c r="M40" s="18"/>
      <c r="N40" s="18"/>
      <c r="O40" s="18"/>
      <c r="P40" s="19"/>
      <c r="Q40" s="20"/>
    </row>
    <row r="41" spans="1:17" x14ac:dyDescent="0.25">
      <c r="A41" s="14"/>
      <c r="B41" s="15"/>
      <c r="C41" s="16" t="s">
        <v>32</v>
      </c>
      <c r="D41" s="17" t="s">
        <v>25</v>
      </c>
      <c r="E41" s="18"/>
      <c r="F41" s="18"/>
      <c r="G41" s="18"/>
      <c r="H41" s="18"/>
      <c r="I41" s="18"/>
      <c r="J41" s="18"/>
      <c r="K41" s="18"/>
      <c r="L41" s="19"/>
      <c r="M41" s="18"/>
      <c r="N41" s="18"/>
      <c r="O41" s="18"/>
      <c r="P41" s="19"/>
      <c r="Q41" s="20"/>
    </row>
    <row r="42" spans="1:17" x14ac:dyDescent="0.25">
      <c r="A42" s="14"/>
      <c r="B42" s="15"/>
      <c r="C42" s="21" t="s">
        <v>33</v>
      </c>
      <c r="D42" s="22" t="s">
        <v>27</v>
      </c>
      <c r="E42" s="18"/>
      <c r="F42" s="18"/>
      <c r="G42" s="18"/>
      <c r="H42" s="18"/>
      <c r="I42" s="18"/>
      <c r="J42" s="18"/>
      <c r="K42" s="18"/>
      <c r="L42" s="19"/>
      <c r="M42" s="18"/>
      <c r="N42" s="23">
        <v>61.35</v>
      </c>
      <c r="O42" s="23">
        <v>54.96</v>
      </c>
      <c r="P42" s="24">
        <v>52.32</v>
      </c>
      <c r="Q42" s="25">
        <f>AVERAGE(E42:P42)</f>
        <v>56.21</v>
      </c>
    </row>
    <row r="43" spans="1:17" x14ac:dyDescent="0.25">
      <c r="A43" s="14"/>
      <c r="B43" s="15"/>
      <c r="C43" s="16" t="s">
        <v>34</v>
      </c>
      <c r="D43" s="17" t="s">
        <v>27</v>
      </c>
      <c r="E43" s="18"/>
      <c r="F43" s="18"/>
      <c r="G43" s="18"/>
      <c r="H43" s="18"/>
      <c r="I43" s="18"/>
      <c r="J43" s="18"/>
      <c r="K43" s="18"/>
      <c r="L43" s="19"/>
      <c r="M43" s="18"/>
      <c r="N43" s="18"/>
      <c r="O43" s="18"/>
      <c r="P43" s="19"/>
      <c r="Q43" s="20"/>
    </row>
    <row r="44" spans="1:17" x14ac:dyDescent="0.25">
      <c r="A44" s="14"/>
      <c r="B44" s="15"/>
      <c r="C44" s="21" t="s">
        <v>35</v>
      </c>
      <c r="D44" s="22" t="s">
        <v>27</v>
      </c>
      <c r="E44" s="26"/>
      <c r="F44" s="26"/>
      <c r="G44" s="26"/>
      <c r="H44" s="26"/>
      <c r="I44" s="26"/>
      <c r="J44" s="26"/>
      <c r="K44" s="26"/>
      <c r="L44" s="26"/>
      <c r="M44" s="26"/>
      <c r="N44" s="27">
        <v>193.67</v>
      </c>
      <c r="O44" s="27">
        <v>121.12</v>
      </c>
      <c r="P44" s="27">
        <v>104.5</v>
      </c>
      <c r="Q44" s="25">
        <f>AVERAGE(E44:P44)</f>
        <v>139.76333333333332</v>
      </c>
    </row>
    <row r="45" spans="1:17" x14ac:dyDescent="0.25">
      <c r="A45" s="14"/>
      <c r="B45" s="15"/>
      <c r="C45" s="16" t="s">
        <v>36</v>
      </c>
      <c r="D45" s="17" t="s">
        <v>27</v>
      </c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0"/>
    </row>
    <row r="46" spans="1:17" x14ac:dyDescent="0.25">
      <c r="A46" s="14"/>
      <c r="B46" s="15"/>
      <c r="C46" s="21" t="s">
        <v>37</v>
      </c>
      <c r="D46" s="22" t="s">
        <v>27</v>
      </c>
      <c r="E46" s="18"/>
      <c r="F46" s="18"/>
      <c r="G46" s="18"/>
      <c r="H46" s="18"/>
      <c r="I46" s="18"/>
      <c r="J46" s="18"/>
      <c r="K46" s="18"/>
      <c r="L46" s="19"/>
      <c r="M46" s="18"/>
      <c r="N46" s="23">
        <v>8.9499999999999993</v>
      </c>
      <c r="O46" s="23">
        <v>7.81</v>
      </c>
      <c r="P46" s="24">
        <v>7.67</v>
      </c>
      <c r="Q46" s="25">
        <f>AVERAGE(E46:P46)</f>
        <v>8.1433333333333326</v>
      </c>
    </row>
    <row r="47" spans="1:17" ht="15" customHeight="1" x14ac:dyDescent="0.25">
      <c r="A47" s="14">
        <v>4</v>
      </c>
      <c r="B47" s="15" t="s">
        <v>41</v>
      </c>
      <c r="C47" s="16" t="s">
        <v>22</v>
      </c>
      <c r="D47" s="17" t="s">
        <v>23</v>
      </c>
      <c r="E47" s="18"/>
      <c r="F47" s="18"/>
      <c r="G47" s="18"/>
      <c r="H47" s="18"/>
      <c r="I47" s="18"/>
      <c r="J47" s="18"/>
      <c r="K47" s="18"/>
      <c r="L47" s="19"/>
      <c r="M47" s="18"/>
      <c r="N47" s="18"/>
      <c r="O47" s="18"/>
      <c r="P47" s="19"/>
      <c r="Q47" s="20"/>
    </row>
    <row r="48" spans="1:17" x14ac:dyDescent="0.25">
      <c r="A48" s="14"/>
      <c r="B48" s="15"/>
      <c r="C48" s="21" t="s">
        <v>24</v>
      </c>
      <c r="D48" s="22" t="s">
        <v>25</v>
      </c>
      <c r="E48" s="18"/>
      <c r="F48" s="18"/>
      <c r="G48" s="18"/>
      <c r="H48" s="18"/>
      <c r="I48" s="18"/>
      <c r="J48" s="18"/>
      <c r="K48" s="18"/>
      <c r="L48" s="19"/>
      <c r="M48" s="18"/>
      <c r="N48" s="18"/>
      <c r="O48" s="18"/>
      <c r="P48" s="19"/>
      <c r="Q48" s="20"/>
    </row>
    <row r="49" spans="1:17" x14ac:dyDescent="0.25">
      <c r="A49" s="14"/>
      <c r="B49" s="15"/>
      <c r="C49" s="16" t="s">
        <v>26</v>
      </c>
      <c r="D49" s="17" t="s">
        <v>27</v>
      </c>
      <c r="E49" s="18"/>
      <c r="F49" s="18"/>
      <c r="G49" s="18"/>
      <c r="H49" s="18"/>
      <c r="I49" s="18"/>
      <c r="J49" s="18"/>
      <c r="K49" s="18"/>
      <c r="L49" s="19"/>
      <c r="M49" s="18"/>
      <c r="N49" s="18"/>
      <c r="O49" s="18"/>
      <c r="P49" s="19"/>
      <c r="Q49" s="20"/>
    </row>
    <row r="50" spans="1:17" x14ac:dyDescent="0.25">
      <c r="A50" s="14"/>
      <c r="B50" s="15"/>
      <c r="C50" s="21" t="s">
        <v>28</v>
      </c>
      <c r="D50" s="22" t="s">
        <v>25</v>
      </c>
      <c r="E50" s="18"/>
      <c r="F50" s="18"/>
      <c r="G50" s="18"/>
      <c r="H50" s="18"/>
      <c r="I50" s="18"/>
      <c r="J50" s="18"/>
      <c r="K50" s="18"/>
      <c r="L50" s="19"/>
      <c r="M50" s="18"/>
      <c r="N50" s="18"/>
      <c r="O50" s="18"/>
      <c r="P50" s="19"/>
      <c r="Q50" s="20"/>
    </row>
    <row r="51" spans="1:17" x14ac:dyDescent="0.25">
      <c r="A51" s="14"/>
      <c r="B51" s="15"/>
      <c r="C51" s="16" t="s">
        <v>29</v>
      </c>
      <c r="D51" s="17" t="s">
        <v>30</v>
      </c>
      <c r="E51" s="18"/>
      <c r="F51" s="18"/>
      <c r="G51" s="18"/>
      <c r="H51" s="18"/>
      <c r="I51" s="18"/>
      <c r="J51" s="18"/>
      <c r="K51" s="18"/>
      <c r="L51" s="19"/>
      <c r="M51" s="18"/>
      <c r="N51" s="18"/>
      <c r="O51" s="18"/>
      <c r="P51" s="19"/>
      <c r="Q51" s="20"/>
    </row>
    <row r="52" spans="1:17" x14ac:dyDescent="0.25">
      <c r="A52" s="14"/>
      <c r="B52" s="15"/>
      <c r="C52" s="21" t="s">
        <v>31</v>
      </c>
      <c r="D52" s="22" t="s">
        <v>27</v>
      </c>
      <c r="E52" s="18"/>
      <c r="F52" s="18"/>
      <c r="G52" s="18"/>
      <c r="H52" s="18"/>
      <c r="I52" s="18"/>
      <c r="J52" s="18"/>
      <c r="K52" s="18"/>
      <c r="L52" s="19"/>
      <c r="M52" s="18"/>
      <c r="N52" s="18"/>
      <c r="O52" s="18"/>
      <c r="P52" s="19"/>
      <c r="Q52" s="20"/>
    </row>
    <row r="53" spans="1:17" x14ac:dyDescent="0.25">
      <c r="A53" s="14"/>
      <c r="B53" s="15"/>
      <c r="C53" s="16" t="s">
        <v>32</v>
      </c>
      <c r="D53" s="17" t="s">
        <v>25</v>
      </c>
      <c r="E53" s="18"/>
      <c r="F53" s="18"/>
      <c r="G53" s="18"/>
      <c r="H53" s="18"/>
      <c r="I53" s="18"/>
      <c r="J53" s="18"/>
      <c r="K53" s="18"/>
      <c r="L53" s="19"/>
      <c r="M53" s="18"/>
      <c r="N53" s="18"/>
      <c r="O53" s="18"/>
      <c r="P53" s="19"/>
      <c r="Q53" s="20"/>
    </row>
    <row r="54" spans="1:17" x14ac:dyDescent="0.25">
      <c r="A54" s="14"/>
      <c r="B54" s="15"/>
      <c r="C54" s="21" t="s">
        <v>33</v>
      </c>
      <c r="D54" s="22" t="s">
        <v>27</v>
      </c>
      <c r="E54" s="18"/>
      <c r="F54" s="18"/>
      <c r="G54" s="18"/>
      <c r="H54" s="18"/>
      <c r="I54" s="18"/>
      <c r="J54" s="18"/>
      <c r="K54" s="18"/>
      <c r="L54" s="19"/>
      <c r="M54" s="18"/>
      <c r="N54" s="23">
        <v>61.83</v>
      </c>
      <c r="O54" s="23">
        <v>60.89</v>
      </c>
      <c r="P54" s="24">
        <v>54.9</v>
      </c>
      <c r="Q54" s="25">
        <f>AVERAGE(E54:P54)</f>
        <v>59.206666666666671</v>
      </c>
    </row>
    <row r="55" spans="1:17" x14ac:dyDescent="0.25">
      <c r="A55" s="14"/>
      <c r="B55" s="15"/>
      <c r="C55" s="16" t="s">
        <v>34</v>
      </c>
      <c r="D55" s="17" t="s">
        <v>27</v>
      </c>
      <c r="E55" s="18"/>
      <c r="F55" s="18"/>
      <c r="G55" s="18"/>
      <c r="H55" s="18"/>
      <c r="I55" s="18"/>
      <c r="J55" s="18"/>
      <c r="K55" s="18"/>
      <c r="L55" s="19"/>
      <c r="M55" s="18"/>
      <c r="N55" s="18"/>
      <c r="O55" s="18"/>
      <c r="P55" s="19"/>
      <c r="Q55" s="20"/>
    </row>
    <row r="56" spans="1:17" x14ac:dyDescent="0.25">
      <c r="A56" s="14"/>
      <c r="B56" s="15"/>
      <c r="C56" s="21" t="s">
        <v>35</v>
      </c>
      <c r="D56" s="22" t="s">
        <v>27</v>
      </c>
      <c r="E56" s="26"/>
      <c r="F56" s="26"/>
      <c r="G56" s="26"/>
      <c r="H56" s="26"/>
      <c r="I56" s="26"/>
      <c r="J56" s="26"/>
      <c r="K56" s="26"/>
      <c r="L56" s="26"/>
      <c r="M56" s="26"/>
      <c r="N56" s="27">
        <v>174.77</v>
      </c>
      <c r="O56" s="27">
        <v>180.92</v>
      </c>
      <c r="P56" s="27">
        <v>113.57</v>
      </c>
      <c r="Q56" s="25">
        <f>AVERAGE(E56:P56)</f>
        <v>156.41999999999999</v>
      </c>
    </row>
    <row r="57" spans="1:17" x14ac:dyDescent="0.25">
      <c r="A57" s="14"/>
      <c r="B57" s="15"/>
      <c r="C57" s="16" t="s">
        <v>36</v>
      </c>
      <c r="D57" s="17" t="s">
        <v>27</v>
      </c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0"/>
    </row>
    <row r="58" spans="1:17" x14ac:dyDescent="0.25">
      <c r="A58" s="14"/>
      <c r="B58" s="15"/>
      <c r="C58" s="21" t="s">
        <v>37</v>
      </c>
      <c r="D58" s="22" t="s">
        <v>27</v>
      </c>
      <c r="E58" s="18"/>
      <c r="F58" s="18"/>
      <c r="G58" s="18"/>
      <c r="H58" s="18"/>
      <c r="I58" s="18"/>
      <c r="J58" s="18"/>
      <c r="K58" s="18"/>
      <c r="L58" s="19"/>
      <c r="M58" s="18"/>
      <c r="N58" s="23">
        <v>8.52</v>
      </c>
      <c r="O58" s="23">
        <v>8.9700000000000006</v>
      </c>
      <c r="P58" s="24">
        <v>8.07</v>
      </c>
      <c r="Q58" s="25">
        <f>AVERAGE(E58:P58)</f>
        <v>8.5200000000000014</v>
      </c>
    </row>
    <row r="59" spans="1:17" x14ac:dyDescent="0.25">
      <c r="A59" s="32"/>
      <c r="B59" s="33"/>
      <c r="C59" s="34"/>
      <c r="D59" s="34"/>
      <c r="E59" s="34"/>
      <c r="F59" s="34"/>
      <c r="G59" s="34"/>
      <c r="H59" s="34"/>
      <c r="I59" s="35"/>
      <c r="J59" s="35"/>
      <c r="K59" s="35"/>
      <c r="L59" s="35"/>
      <c r="M59" s="35"/>
      <c r="N59" s="35"/>
      <c r="O59" s="35"/>
      <c r="P59" s="35"/>
      <c r="Q59" s="36" t="s">
        <v>42</v>
      </c>
    </row>
    <row r="60" spans="1:17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</row>
    <row r="61" spans="1:17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</row>
    <row r="62" spans="1:17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</row>
    <row r="63" spans="1:17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</row>
    <row r="64" spans="1:17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</row>
    <row r="65" spans="1:17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</row>
    <row r="66" spans="1:17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</row>
    <row r="67" spans="1:17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</row>
    <row r="68" spans="1:17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</row>
    <row r="69" spans="1:17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</row>
  </sheetData>
  <mergeCells count="12">
    <mergeCell ref="A30:Q30"/>
    <mergeCell ref="A31:Q31"/>
    <mergeCell ref="A35:A46"/>
    <mergeCell ref="B35:B46"/>
    <mergeCell ref="A47:A58"/>
    <mergeCell ref="B47:B58"/>
    <mergeCell ref="A1:Q1"/>
    <mergeCell ref="A2:Q2"/>
    <mergeCell ref="A6:A17"/>
    <mergeCell ref="B6:B17"/>
    <mergeCell ref="A18:A29"/>
    <mergeCell ref="B18:B29"/>
  </mergeCells>
  <hyperlinks>
    <hyperlink ref="A3" location="EG!A1" display="see Fig." xr:uid="{FEFE0C03-18F9-4C66-972A-55A8F2DB308A}"/>
    <hyperlink ref="Q3" location="Contents!E82" display="see Contents" xr:uid="{8E01F07A-F647-407E-9AB0-51B0A9849C89}"/>
    <hyperlink ref="A32" location="EG!A1" display="see Fig." xr:uid="{70F34189-1BFE-4ED2-82DB-C9E0B7E62EF8}"/>
    <hyperlink ref="Q32" location="Contents!E82" display="see Contents" xr:uid="{E3305AC6-2DAA-4008-A89F-7F824ECBD5F3}"/>
  </hyperlinks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  <rowBreaks count="1" manualBreakCount="1">
    <brk id="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12.1.18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2019-05-31T06:52:35Z</dcterms:created>
  <dcterms:modified xsi:type="dcterms:W3CDTF">2019-05-31T06:52:35Z</dcterms:modified>
</cp:coreProperties>
</file>