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A49E15BE-D54F-4FB1-BCB0-44D9671F0328}" xr6:coauthVersionLast="43" xr6:coauthVersionMax="43" xr10:uidLastSave="{00000000-0000-0000-0000-000000000000}"/>
  <bookViews>
    <workbookView xWindow="3120" yWindow="3120" windowWidth="21600" windowHeight="11385" xr2:uid="{9B0D8477-3363-488E-B542-77A98DD8F4E2}"/>
  </bookViews>
  <sheets>
    <sheet name="12.1.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9" i="1" l="1"/>
  <c r="Q27" i="1"/>
  <c r="Q25" i="1"/>
  <c r="Q17" i="1"/>
  <c r="Q15" i="1"/>
  <c r="Q13" i="1"/>
</calcChain>
</file>

<file path=xl/sharedStrings.xml><?xml version="1.0" encoding="utf-8"?>
<sst xmlns="http://schemas.openxmlformats.org/spreadsheetml/2006/main" count="73" uniqueCount="40">
  <si>
    <t>Table : 12.1.8</t>
  </si>
  <si>
    <t>Air Quality in Different Locations of Bankura during 2015-16</t>
  </si>
  <si>
    <t xml:space="preserve">                  </t>
  </si>
  <si>
    <t>(Micrograms per cubic metre)</t>
  </si>
  <si>
    <t>Sl.
No.</t>
  </si>
  <si>
    <t>Monitoring Stations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</si>
  <si>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</si>
  <si>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</si>
  <si>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</si>
  <si>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</si>
  <si>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</si>
  <si>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</si>
  <si>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</si>
  <si>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</si>
  <si>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</si>
  <si>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</si>
  <si>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</si>
  <si>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</si>
  <si>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</si>
  <si>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</si>
  <si>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Average</t>
  </si>
  <si>
    <t xml:space="preserve">Security Office in Kangsabati Spinning Co-operative Mill </t>
  </si>
  <si>
    <r>
      <t>NH</t>
    </r>
    <r>
      <rPr>
        <vertAlign val="subscript"/>
        <sz val="9"/>
        <rFont val="Arial"/>
        <family val="2"/>
      </rPr>
      <t>3</t>
    </r>
  </si>
  <si>
    <t xml:space="preserve"> µg/m3</t>
  </si>
  <si>
    <t>As</t>
  </si>
  <si>
    <t>ng/m3</t>
  </si>
  <si>
    <r>
      <t>C</t>
    </r>
    <r>
      <rPr>
        <vertAlign val="subscript"/>
        <sz val="9"/>
        <rFont val="Arial"/>
        <family val="2"/>
      </rPr>
      <t>6</t>
    </r>
    <r>
      <rPr>
        <sz val="9"/>
        <color theme="1"/>
        <rFont val="Calibri"/>
        <family val="2"/>
        <scheme val="minor"/>
      </rPr>
      <t>H</t>
    </r>
    <r>
      <rPr>
        <vertAlign val="subscript"/>
        <sz val="9"/>
        <rFont val="Arial"/>
        <family val="2"/>
      </rPr>
      <t>6</t>
    </r>
  </si>
  <si>
    <t>µg/m3</t>
  </si>
  <si>
    <t>BaP</t>
  </si>
  <si>
    <t>CO</t>
  </si>
  <si>
    <t>mg/m3</t>
  </si>
  <si>
    <r>
      <t>Pb</t>
    </r>
    <r>
      <rPr>
        <sz val="9"/>
        <rFont val="Calibri"/>
        <family val="2"/>
      </rPr>
      <t/>
    </r>
  </si>
  <si>
    <t>Ni</t>
  </si>
  <si>
    <r>
      <t>NO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</si>
  <si>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r>
      <t>O</t>
    </r>
    <r>
      <rPr>
        <vertAlign val="subscript"/>
        <sz val="9"/>
        <rFont val="Arial"/>
        <family val="2"/>
      </rPr>
      <t>3</t>
    </r>
    <r>
      <rPr>
        <sz val="9"/>
        <rFont val="Calibri"/>
        <family val="2"/>
      </rPr>
      <t/>
    </r>
  </si>
  <si>
    <r>
      <t>PM</t>
    </r>
    <r>
      <rPr>
        <vertAlign val="subscript"/>
        <sz val="9"/>
        <rFont val="Arial"/>
        <family val="2"/>
      </rPr>
      <t>10</t>
    </r>
  </si>
  <si>
    <r>
      <t>PM</t>
    </r>
    <r>
      <rPr>
        <vertAlign val="subscript"/>
        <sz val="9"/>
        <rFont val="Arial"/>
        <family val="2"/>
      </rPr>
      <t>2.5</t>
    </r>
  </si>
  <si>
    <r>
      <t>SO</t>
    </r>
    <r>
      <rPr>
        <vertAlign val="subscript"/>
        <sz val="9"/>
        <rFont val="Arial"/>
        <family val="2"/>
      </rPr>
      <t>2</t>
    </r>
    <r>
      <rPr>
        <sz val="9"/>
        <rFont val="Calibri"/>
        <family val="2"/>
      </rPr>
      <t/>
    </r>
  </si>
  <si>
    <t xml:space="preserve">Bankura Municipality_Bankura Town, Bankura </t>
  </si>
  <si>
    <t xml:space="preserve">      Source : West Bengal Pollution Control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</si>
</sst>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vertAlign val="subscript"/>
      <sz val="9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 applyProtection="1">
      <alignment horizontal="left"/>
    </xf>
    <xf numFmtId="2" fontId="7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" fillId="0" borderId="0" xfId="2" applyNumberFormat="1" applyFont="1" applyFill="1" applyBorder="1" applyAlignment="1">
      <alignment horizontal="right" vertical="center"/>
    </xf>
    <xf numFmtId="0" fontId="6" fillId="0" borderId="0" xfId="1" applyFont="1" applyBorder="1" applyAlignment="1" applyProtection="1">
      <alignment horizontal="right" vertical="center"/>
    </xf>
    <xf numFmtId="2" fontId="9" fillId="2" borderId="1" xfId="2" applyNumberFormat="1" applyFont="1" applyFill="1" applyBorder="1" applyAlignment="1">
      <alignment horizontal="center" vertical="center" wrapText="1"/>
    </xf>
    <xf numFmtId="2" fontId="9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textRotation="90" wrapText="1"/>
    </xf>
    <xf numFmtId="2" fontId="10" fillId="2" borderId="1" xfId="2" applyNumberFormat="1" applyFont="1" applyFill="1" applyBorder="1" applyAlignment="1">
      <alignment horizontal="center" vertical="center" wrapText="1"/>
    </xf>
    <xf numFmtId="164" fontId="11" fillId="3" borderId="1" xfId="2" applyNumberFormat="1" applyFont="1" applyFill="1" applyBorder="1" applyAlignment="1">
      <alignment horizontal="center" vertical="center" wrapText="1"/>
    </xf>
    <xf numFmtId="0" fontId="12" fillId="0" borderId="0" xfId="0" applyFont="1"/>
    <xf numFmtId="1" fontId="9" fillId="4" borderId="1" xfId="2" applyNumberFormat="1" applyFont="1" applyFill="1" applyBorder="1" applyAlignment="1">
      <alignment horizontal="center" vertical="center"/>
    </xf>
    <xf numFmtId="2" fontId="9" fillId="4" borderId="1" xfId="2" applyNumberFormat="1" applyFont="1" applyFill="1" applyBorder="1" applyAlignment="1">
      <alignment horizontal="center" vertical="center" textRotation="90" wrapText="1"/>
    </xf>
    <xf numFmtId="0" fontId="11" fillId="4" borderId="1" xfId="3" applyFont="1" applyFill="1" applyBorder="1" applyAlignment="1">
      <alignment horizontal="center" vertical="center" wrapText="1"/>
    </xf>
    <xf numFmtId="0" fontId="0" fillId="4" borderId="1" xfId="0" applyFill="1" applyBorder="1"/>
    <xf numFmtId="2" fontId="14" fillId="5" borderId="1" xfId="4" applyNumberFormat="1" applyFont="1" applyFill="1" applyBorder="1" applyAlignment="1">
      <alignment horizontal="right" vertical="center" wrapText="1"/>
    </xf>
    <xf numFmtId="2" fontId="15" fillId="5" borderId="1" xfId="4" applyNumberFormat="1" applyFont="1" applyFill="1" applyBorder="1" applyAlignment="1">
      <alignment horizontal="right" vertical="center"/>
    </xf>
    <xf numFmtId="2" fontId="9" fillId="5" borderId="1" xfId="2" applyNumberFormat="1" applyFont="1" applyFill="1" applyBorder="1" applyAlignment="1">
      <alignment horizontal="right" vertical="center"/>
    </xf>
    <xf numFmtId="0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/>
    <xf numFmtId="2" fontId="14" fillId="3" borderId="1" xfId="4" applyNumberFormat="1" applyFont="1" applyFill="1" applyBorder="1" applyAlignment="1">
      <alignment horizontal="right" vertical="center" wrapText="1"/>
    </xf>
    <xf numFmtId="2" fontId="15" fillId="3" borderId="1" xfId="4" applyNumberFormat="1" applyFont="1" applyFill="1" applyBorder="1" applyAlignment="1">
      <alignment horizontal="right" vertical="center"/>
    </xf>
    <xf numFmtId="2" fontId="9" fillId="3" borderId="1" xfId="2" applyNumberFormat="1" applyFont="1" applyFill="1" applyBorder="1" applyAlignment="1">
      <alignment horizontal="right" vertical="center"/>
    </xf>
    <xf numFmtId="2" fontId="14" fillId="3" borderId="1" xfId="4" applyNumberFormat="1" applyFont="1" applyFill="1" applyBorder="1" applyAlignment="1">
      <alignment vertical="center" wrapText="1"/>
    </xf>
    <xf numFmtId="2" fontId="14" fillId="5" borderId="1" xfId="4" applyNumberFormat="1" applyFont="1" applyFill="1" applyBorder="1" applyAlignment="1">
      <alignment vertical="center" wrapText="1"/>
    </xf>
    <xf numFmtId="2" fontId="17" fillId="0" borderId="2" xfId="4" applyNumberFormat="1" applyFont="1" applyBorder="1" applyAlignment="1"/>
    <xf numFmtId="2" fontId="18" fillId="0" borderId="2" xfId="4" applyNumberFormat="1" applyFont="1" applyBorder="1" applyAlignment="1">
      <alignment wrapText="1"/>
    </xf>
    <xf numFmtId="2" fontId="17" fillId="0" borderId="2" xfId="4" applyNumberFormat="1" applyFont="1" applyBorder="1" applyAlignment="1">
      <alignment wrapText="1"/>
    </xf>
    <xf numFmtId="2" fontId="1" fillId="0" borderId="2" xfId="4" applyNumberFormat="1" applyBorder="1" applyAlignment="1">
      <alignment wrapText="1"/>
    </xf>
    <xf numFmtId="0" fontId="19" fillId="0" borderId="0" xfId="4" applyFont="1" applyFill="1" applyAlignment="1">
      <alignment horizontal="right" vertical="center"/>
    </xf>
    <xf numFmtId="0" fontId="1" fillId="0" borderId="0" xfId="4"/>
  </cellXfs>
  <cellStyles count="5">
    <cellStyle name="Hyperlink" xfId="1" builtinId="8"/>
    <cellStyle name="Normal" xfId="0" builtinId="0"/>
    <cellStyle name="Normal 2 2 2" xfId="3" xr:uid="{4E501EEF-5AFF-49B1-B586-90DD4D25ABA7}"/>
    <cellStyle name="Normal 2 5" xfId="2" xr:uid="{759BE556-01D5-4DDE-A5B9-9BE16618AF53}"/>
    <cellStyle name="Normal 21 2" xfId="4" xr:uid="{F13C7F5F-91BD-4DEF-8DBA-A999421FC9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06C0-BFEB-4BE3-BBFB-4C4A8E890691}">
  <sheetPr codeName="Sheet93"/>
  <dimension ref="A1:Q40"/>
  <sheetViews>
    <sheetView tabSelected="1" view="pageBreakPreview" topLeftCell="A13" zoomScaleSheetLayoutView="100" workbookViewId="0">
      <selection activeCell="K15" sqref="K15"/>
    </sheetView>
  </sheetViews>
  <sheetFormatPr defaultRowHeight="15" x14ac:dyDescent="0.25"/>
  <cols>
    <col min="1" max="1" width="4" bestFit="1" customWidth="1"/>
    <col min="2" max="2" width="5.7109375" customWidth="1"/>
    <col min="3" max="17" width="8.28515625" customWidth="1"/>
  </cols>
  <sheetData>
    <row r="1" spans="1:17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2.5" customHeight="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6.5" x14ac:dyDescent="0.25">
      <c r="A3" s="3" t="s">
        <v>2</v>
      </c>
      <c r="B3" s="3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6" t="s">
        <v>3</v>
      </c>
      <c r="P3" s="5"/>
      <c r="Q3" s="7" t="s">
        <v>2</v>
      </c>
    </row>
    <row r="4" spans="1:17" ht="67.5" customHeight="1" x14ac:dyDescent="0.25">
      <c r="A4" s="8" t="s">
        <v>4</v>
      </c>
      <c r="B4" s="9" t="s">
        <v>5</v>
      </c>
      <c r="C4" s="10" t="s">
        <v>6</v>
      </c>
      <c r="D4" s="11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  <c r="K4" s="8" t="s">
        <v>14</v>
      </c>
      <c r="L4" s="8" t="s">
        <v>15</v>
      </c>
      <c r="M4" s="8" t="s">
        <v>16</v>
      </c>
      <c r="N4" s="8" t="s">
        <v>17</v>
      </c>
      <c r="O4" s="8" t="s">
        <v>18</v>
      </c>
      <c r="P4" s="8" t="s">
        <v>19</v>
      </c>
      <c r="Q4" s="8" t="s">
        <v>20</v>
      </c>
    </row>
    <row r="5" spans="1:17" s="13" customFormat="1" ht="15" customHeight="1" x14ac:dyDescent="0.2">
      <c r="A5" s="12">
        <v>1</v>
      </c>
      <c r="B5" s="12">
        <v>2</v>
      </c>
      <c r="C5" s="12">
        <v>3</v>
      </c>
      <c r="D5" s="12">
        <v>4</v>
      </c>
      <c r="E5" s="12">
        <v>5</v>
      </c>
      <c r="F5" s="12">
        <v>6</v>
      </c>
      <c r="G5" s="12">
        <v>7</v>
      </c>
      <c r="H5" s="12">
        <v>8</v>
      </c>
      <c r="I5" s="12">
        <v>9</v>
      </c>
      <c r="J5" s="12">
        <v>10</v>
      </c>
      <c r="K5" s="12">
        <v>11</v>
      </c>
      <c r="L5" s="12">
        <v>12</v>
      </c>
      <c r="M5" s="12">
        <v>13</v>
      </c>
      <c r="N5" s="12">
        <v>14</v>
      </c>
      <c r="O5" s="12">
        <v>15</v>
      </c>
      <c r="P5" s="12">
        <v>16</v>
      </c>
      <c r="Q5" s="12">
        <v>17</v>
      </c>
    </row>
    <row r="6" spans="1:17" ht="15" customHeight="1" x14ac:dyDescent="0.25">
      <c r="A6" s="14">
        <v>1</v>
      </c>
      <c r="B6" s="15" t="s">
        <v>21</v>
      </c>
      <c r="C6" s="16" t="s">
        <v>22</v>
      </c>
      <c r="D6" s="17" t="s">
        <v>23</v>
      </c>
      <c r="E6" s="18"/>
      <c r="F6" s="18"/>
      <c r="G6" s="18"/>
      <c r="H6" s="18"/>
      <c r="I6" s="18"/>
      <c r="J6" s="18"/>
      <c r="K6" s="18"/>
      <c r="L6" s="19"/>
      <c r="M6" s="18"/>
      <c r="N6" s="18"/>
      <c r="O6" s="18"/>
      <c r="P6" s="19"/>
      <c r="Q6" s="20"/>
    </row>
    <row r="7" spans="1:17" x14ac:dyDescent="0.25">
      <c r="A7" s="14"/>
      <c r="B7" s="15"/>
      <c r="C7" s="21" t="s">
        <v>24</v>
      </c>
      <c r="D7" s="22" t="s">
        <v>25</v>
      </c>
      <c r="E7" s="18"/>
      <c r="F7" s="18"/>
      <c r="G7" s="18"/>
      <c r="H7" s="18"/>
      <c r="I7" s="18"/>
      <c r="J7" s="18"/>
      <c r="K7" s="18"/>
      <c r="L7" s="19"/>
      <c r="M7" s="18"/>
      <c r="N7" s="18"/>
      <c r="O7" s="18"/>
      <c r="P7" s="19"/>
      <c r="Q7" s="20"/>
    </row>
    <row r="8" spans="1:17" x14ac:dyDescent="0.25">
      <c r="A8" s="14"/>
      <c r="B8" s="15"/>
      <c r="C8" s="16" t="s">
        <v>26</v>
      </c>
      <c r="D8" s="17" t="s">
        <v>27</v>
      </c>
      <c r="E8" s="18"/>
      <c r="F8" s="18"/>
      <c r="G8" s="18"/>
      <c r="H8" s="18"/>
      <c r="I8" s="18"/>
      <c r="J8" s="18"/>
      <c r="K8" s="18"/>
      <c r="L8" s="19"/>
      <c r="M8" s="18"/>
      <c r="N8" s="18"/>
      <c r="O8" s="18"/>
      <c r="P8" s="19"/>
      <c r="Q8" s="20"/>
    </row>
    <row r="9" spans="1:17" x14ac:dyDescent="0.25">
      <c r="A9" s="14"/>
      <c r="B9" s="15"/>
      <c r="C9" s="21" t="s">
        <v>28</v>
      </c>
      <c r="D9" s="22" t="s">
        <v>25</v>
      </c>
      <c r="E9" s="18"/>
      <c r="F9" s="18"/>
      <c r="G9" s="18"/>
      <c r="H9" s="18"/>
      <c r="I9" s="18"/>
      <c r="J9" s="18"/>
      <c r="K9" s="18"/>
      <c r="L9" s="19"/>
      <c r="M9" s="18"/>
      <c r="N9" s="18"/>
      <c r="O9" s="18"/>
      <c r="P9" s="19"/>
      <c r="Q9" s="20"/>
    </row>
    <row r="10" spans="1:17" x14ac:dyDescent="0.25">
      <c r="A10" s="14"/>
      <c r="B10" s="15"/>
      <c r="C10" s="16" t="s">
        <v>29</v>
      </c>
      <c r="D10" s="17" t="s">
        <v>30</v>
      </c>
      <c r="E10" s="18"/>
      <c r="F10" s="18"/>
      <c r="G10" s="18"/>
      <c r="H10" s="18"/>
      <c r="I10" s="18"/>
      <c r="J10" s="18"/>
      <c r="K10" s="18"/>
      <c r="L10" s="19"/>
      <c r="M10" s="18"/>
      <c r="N10" s="18"/>
      <c r="O10" s="18"/>
      <c r="P10" s="19"/>
      <c r="Q10" s="20"/>
    </row>
    <row r="11" spans="1:17" x14ac:dyDescent="0.25">
      <c r="A11" s="14"/>
      <c r="B11" s="15"/>
      <c r="C11" s="21" t="s">
        <v>31</v>
      </c>
      <c r="D11" s="22" t="s">
        <v>27</v>
      </c>
      <c r="E11" s="18"/>
      <c r="F11" s="18"/>
      <c r="G11" s="18"/>
      <c r="H11" s="18"/>
      <c r="I11" s="18"/>
      <c r="J11" s="18"/>
      <c r="K11" s="18"/>
      <c r="L11" s="19"/>
      <c r="M11" s="18"/>
      <c r="N11" s="18"/>
      <c r="O11" s="18"/>
      <c r="P11" s="19"/>
      <c r="Q11" s="20"/>
    </row>
    <row r="12" spans="1:17" x14ac:dyDescent="0.25">
      <c r="A12" s="14"/>
      <c r="B12" s="15"/>
      <c r="C12" s="16" t="s">
        <v>32</v>
      </c>
      <c r="D12" s="17" t="s">
        <v>25</v>
      </c>
      <c r="E12" s="18"/>
      <c r="F12" s="18"/>
      <c r="G12" s="18"/>
      <c r="H12" s="18"/>
      <c r="I12" s="18"/>
      <c r="J12" s="18"/>
      <c r="K12" s="18"/>
      <c r="L12" s="19"/>
      <c r="M12" s="18"/>
      <c r="N12" s="18"/>
      <c r="O12" s="18"/>
      <c r="P12" s="19"/>
      <c r="Q12" s="20"/>
    </row>
    <row r="13" spans="1:17" x14ac:dyDescent="0.25">
      <c r="A13" s="14"/>
      <c r="B13" s="15"/>
      <c r="C13" s="21" t="s">
        <v>33</v>
      </c>
      <c r="D13" s="22" t="s">
        <v>27</v>
      </c>
      <c r="E13" s="23">
        <v>49.69</v>
      </c>
      <c r="F13" s="23">
        <v>47.56</v>
      </c>
      <c r="G13" s="23">
        <v>48.81</v>
      </c>
      <c r="H13" s="23">
        <v>46.18</v>
      </c>
      <c r="I13" s="23">
        <v>51.95</v>
      </c>
      <c r="J13" s="23">
        <v>55.67</v>
      </c>
      <c r="K13" s="23">
        <v>55.55</v>
      </c>
      <c r="L13" s="24">
        <v>56.93</v>
      </c>
      <c r="M13" s="23">
        <v>57.77</v>
      </c>
      <c r="N13" s="23">
        <v>49.865000000000002</v>
      </c>
      <c r="O13" s="23">
        <v>49.89</v>
      </c>
      <c r="P13" s="24">
        <v>45.872</v>
      </c>
      <c r="Q13" s="25">
        <f>AVERAGE(E13:P13)</f>
        <v>51.311416666666666</v>
      </c>
    </row>
    <row r="14" spans="1:17" x14ac:dyDescent="0.25">
      <c r="A14" s="14"/>
      <c r="B14" s="15"/>
      <c r="C14" s="16" t="s">
        <v>34</v>
      </c>
      <c r="D14" s="17" t="s">
        <v>27</v>
      </c>
      <c r="E14" s="18"/>
      <c r="F14" s="18"/>
      <c r="G14" s="18"/>
      <c r="H14" s="18"/>
      <c r="I14" s="18"/>
      <c r="J14" s="18"/>
      <c r="K14" s="18"/>
      <c r="L14" s="19"/>
      <c r="M14" s="18"/>
      <c r="N14" s="18"/>
      <c r="O14" s="18"/>
      <c r="P14" s="19"/>
      <c r="Q14" s="20"/>
    </row>
    <row r="15" spans="1:17" x14ac:dyDescent="0.25">
      <c r="A15" s="14"/>
      <c r="B15" s="15"/>
      <c r="C15" s="21" t="s">
        <v>35</v>
      </c>
      <c r="D15" s="22" t="s">
        <v>27</v>
      </c>
      <c r="E15" s="26">
        <v>105.18</v>
      </c>
      <c r="F15" s="26">
        <v>91.23</v>
      </c>
      <c r="G15" s="26">
        <v>79.16</v>
      </c>
      <c r="H15" s="26">
        <v>62.94</v>
      </c>
      <c r="I15" s="26">
        <v>68.989999999999995</v>
      </c>
      <c r="J15" s="26">
        <v>77.75</v>
      </c>
      <c r="K15" s="26">
        <v>85.86</v>
      </c>
      <c r="L15" s="26">
        <v>116.03</v>
      </c>
      <c r="M15" s="26">
        <v>123.55</v>
      </c>
      <c r="N15" s="26">
        <v>246.76963000000001</v>
      </c>
      <c r="O15" s="26">
        <v>270.27999999999997</v>
      </c>
      <c r="P15" s="26">
        <v>243.85907399999999</v>
      </c>
      <c r="Q15" s="25">
        <f>AVERAGE(E15:P15)</f>
        <v>130.96655866666666</v>
      </c>
    </row>
    <row r="16" spans="1:17" x14ac:dyDescent="0.25">
      <c r="A16" s="14"/>
      <c r="B16" s="15"/>
      <c r="C16" s="16" t="s">
        <v>36</v>
      </c>
      <c r="D16" s="17" t="s">
        <v>27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0"/>
    </row>
    <row r="17" spans="1:17" x14ac:dyDescent="0.25">
      <c r="A17" s="14"/>
      <c r="B17" s="15"/>
      <c r="C17" s="21" t="s">
        <v>37</v>
      </c>
      <c r="D17" s="22" t="s">
        <v>27</v>
      </c>
      <c r="E17" s="23">
        <v>8.69</v>
      </c>
      <c r="F17" s="23">
        <v>7.11</v>
      </c>
      <c r="G17" s="23">
        <v>6.9</v>
      </c>
      <c r="H17" s="23">
        <v>6.18</v>
      </c>
      <c r="I17" s="23">
        <v>6.62</v>
      </c>
      <c r="J17" s="23">
        <v>6.88</v>
      </c>
      <c r="K17" s="23">
        <v>7.09</v>
      </c>
      <c r="L17" s="24">
        <v>8.07</v>
      </c>
      <c r="M17" s="23">
        <v>8.11</v>
      </c>
      <c r="N17" s="23">
        <v>16.41</v>
      </c>
      <c r="O17" s="23">
        <v>17.309999999999999</v>
      </c>
      <c r="P17" s="24">
        <v>14.53</v>
      </c>
      <c r="Q17" s="25">
        <f>AVERAGE(E17:P17)</f>
        <v>9.4916666666666671</v>
      </c>
    </row>
    <row r="18" spans="1:17" ht="15" customHeight="1" x14ac:dyDescent="0.25">
      <c r="A18" s="14">
        <v>2</v>
      </c>
      <c r="B18" s="15" t="s">
        <v>38</v>
      </c>
      <c r="C18" s="16" t="s">
        <v>22</v>
      </c>
      <c r="D18" s="17" t="s">
        <v>23</v>
      </c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9"/>
      <c r="Q18" s="20"/>
    </row>
    <row r="19" spans="1:17" x14ac:dyDescent="0.25">
      <c r="A19" s="14"/>
      <c r="B19" s="15"/>
      <c r="C19" s="21" t="s">
        <v>24</v>
      </c>
      <c r="D19" s="22" t="s">
        <v>25</v>
      </c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9"/>
      <c r="Q19" s="20"/>
    </row>
    <row r="20" spans="1:17" x14ac:dyDescent="0.25">
      <c r="A20" s="14"/>
      <c r="B20" s="15"/>
      <c r="C20" s="16" t="s">
        <v>26</v>
      </c>
      <c r="D20" s="17" t="s">
        <v>27</v>
      </c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9"/>
      <c r="Q20" s="20"/>
    </row>
    <row r="21" spans="1:17" x14ac:dyDescent="0.25">
      <c r="A21" s="14"/>
      <c r="B21" s="15"/>
      <c r="C21" s="21" t="s">
        <v>28</v>
      </c>
      <c r="D21" s="22" t="s">
        <v>25</v>
      </c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9"/>
      <c r="Q21" s="20"/>
    </row>
    <row r="22" spans="1:17" x14ac:dyDescent="0.25">
      <c r="A22" s="14"/>
      <c r="B22" s="15"/>
      <c r="C22" s="16" t="s">
        <v>29</v>
      </c>
      <c r="D22" s="17" t="s">
        <v>30</v>
      </c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9"/>
      <c r="Q22" s="20"/>
    </row>
    <row r="23" spans="1:17" x14ac:dyDescent="0.25">
      <c r="A23" s="14"/>
      <c r="B23" s="15"/>
      <c r="C23" s="21" t="s">
        <v>31</v>
      </c>
      <c r="D23" s="22" t="s">
        <v>27</v>
      </c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9"/>
      <c r="Q23" s="20"/>
    </row>
    <row r="24" spans="1:17" x14ac:dyDescent="0.25">
      <c r="A24" s="14"/>
      <c r="B24" s="15"/>
      <c r="C24" s="16" t="s">
        <v>32</v>
      </c>
      <c r="D24" s="17" t="s">
        <v>25</v>
      </c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9"/>
      <c r="Q24" s="20"/>
    </row>
    <row r="25" spans="1:17" x14ac:dyDescent="0.25">
      <c r="A25" s="14"/>
      <c r="B25" s="15"/>
      <c r="C25" s="21" t="s">
        <v>33</v>
      </c>
      <c r="D25" s="22" t="s">
        <v>27</v>
      </c>
      <c r="E25" s="18"/>
      <c r="F25" s="18"/>
      <c r="G25" s="18"/>
      <c r="H25" s="18"/>
      <c r="I25" s="18"/>
      <c r="J25" s="18"/>
      <c r="K25" s="18"/>
      <c r="L25" s="19"/>
      <c r="M25" s="18"/>
      <c r="N25" s="23">
        <v>23.359000000000002</v>
      </c>
      <c r="O25" s="23">
        <v>21.25</v>
      </c>
      <c r="P25" s="24">
        <v>21.49</v>
      </c>
      <c r="Q25" s="25">
        <f>AVERAGE(E25:P25)</f>
        <v>22.033000000000001</v>
      </c>
    </row>
    <row r="26" spans="1:17" x14ac:dyDescent="0.25">
      <c r="A26" s="14"/>
      <c r="B26" s="15"/>
      <c r="C26" s="16" t="s">
        <v>34</v>
      </c>
      <c r="D26" s="17" t="s">
        <v>27</v>
      </c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9"/>
      <c r="Q26" s="20"/>
    </row>
    <row r="27" spans="1:17" x14ac:dyDescent="0.25">
      <c r="A27" s="14"/>
      <c r="B27" s="15"/>
      <c r="C27" s="21" t="s">
        <v>35</v>
      </c>
      <c r="D27" s="22" t="s">
        <v>27</v>
      </c>
      <c r="E27" s="27"/>
      <c r="F27" s="27"/>
      <c r="G27" s="27"/>
      <c r="H27" s="27"/>
      <c r="I27" s="27"/>
      <c r="J27" s="27"/>
      <c r="K27" s="27"/>
      <c r="L27" s="27"/>
      <c r="M27" s="27"/>
      <c r="N27" s="26">
        <v>164.995417</v>
      </c>
      <c r="O27" s="26">
        <v>167.84</v>
      </c>
      <c r="P27" s="26">
        <v>159.44999999999999</v>
      </c>
      <c r="Q27" s="25">
        <f>AVERAGE(E27:P27)</f>
        <v>164.09513899999999</v>
      </c>
    </row>
    <row r="28" spans="1:17" x14ac:dyDescent="0.25">
      <c r="A28" s="14"/>
      <c r="B28" s="15"/>
      <c r="C28" s="16" t="s">
        <v>36</v>
      </c>
      <c r="D28" s="17" t="s">
        <v>27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0"/>
    </row>
    <row r="29" spans="1:17" x14ac:dyDescent="0.25">
      <c r="A29" s="14"/>
      <c r="B29" s="15"/>
      <c r="C29" s="21" t="s">
        <v>37</v>
      </c>
      <c r="D29" s="22" t="s">
        <v>27</v>
      </c>
      <c r="E29" s="18"/>
      <c r="F29" s="18"/>
      <c r="G29" s="18"/>
      <c r="H29" s="18"/>
      <c r="I29" s="18"/>
      <c r="J29" s="18"/>
      <c r="K29" s="18"/>
      <c r="L29" s="19"/>
      <c r="M29" s="18"/>
      <c r="N29" s="23">
        <v>5.1760000000000002</v>
      </c>
      <c r="O29" s="23">
        <v>4.38</v>
      </c>
      <c r="P29" s="24">
        <v>4.51</v>
      </c>
      <c r="Q29" s="25">
        <f>AVERAGE(E29:P29)</f>
        <v>4.6886666666666672</v>
      </c>
    </row>
    <row r="30" spans="1:17" x14ac:dyDescent="0.25">
      <c r="A30" s="28"/>
      <c r="B30" s="29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2" t="s">
        <v>39</v>
      </c>
    </row>
    <row r="31" spans="1:17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</row>
    <row r="37" spans="1:17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</row>
    <row r="38" spans="1:17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7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</row>
    <row r="40" spans="1:17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</row>
  </sheetData>
  <mergeCells count="6">
    <mergeCell ref="A1:Q1"/>
    <mergeCell ref="A2:Q2"/>
    <mergeCell ref="A6:A17"/>
    <mergeCell ref="B6:B17"/>
    <mergeCell ref="A18:A29"/>
    <mergeCell ref="B18:B29"/>
  </mergeCells>
  <hyperlinks>
    <hyperlink ref="A3" location="EG!A1" display="see Fig." xr:uid="{55B74ACB-5F31-4C2E-A663-9607AD63ABFD}"/>
    <hyperlink ref="Q3" location="Contents!E82" display="see Contents" xr:uid="{C3760102-F5BD-41A4-AE4C-ADA74AE82035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2019-05-31T06:52:27Z</dcterms:created>
  <dcterms:modified xsi:type="dcterms:W3CDTF">2019-05-31T06:52:27Z</dcterms:modified>
</cp:coreProperties>
</file>