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B427ED4F-FB68-4339-AE45-DDA9806C1FD7}" xr6:coauthVersionLast="43" xr6:coauthVersionMax="43" xr10:uidLastSave="{00000000-0000-0000-0000-000000000000}"/>
  <bookViews>
    <workbookView xWindow="3510" yWindow="3510" windowWidth="21600" windowHeight="11385" xr2:uid="{D0370992-F1A0-43EC-BE3D-0979C7338061}"/>
  </bookViews>
  <sheets>
    <sheet name="12.1.9" sheetId="1" r:id="rId1"/>
  </sheets>
  <definedNames>
    <definedName name="_xlnm.Print_Area" localSheetId="0">'12.1.9'!$A$1:$Q$146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45" i="1" l="1"/>
  <c r="Q143" i="1"/>
  <c r="Q141" i="1"/>
  <c r="Q133" i="1"/>
  <c r="Q131" i="1"/>
  <c r="Q129" i="1"/>
  <c r="Q116" i="1"/>
  <c r="Q114" i="1"/>
  <c r="Q112" i="1"/>
  <c r="Q104" i="1"/>
  <c r="Q102" i="1"/>
  <c r="Q100" i="1"/>
  <c r="Q87" i="1"/>
  <c r="Q85" i="1"/>
  <c r="Q83" i="1"/>
  <c r="Q75" i="1"/>
  <c r="Q73" i="1"/>
  <c r="Q71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4" i="1"/>
  <c r="Q42" i="1"/>
  <c r="Q29" i="1"/>
  <c r="Q28" i="1"/>
  <c r="Q27" i="1"/>
  <c r="Q25" i="1"/>
  <c r="Q17" i="1"/>
  <c r="Q15" i="1"/>
  <c r="Q13" i="1"/>
</calcChain>
</file>

<file path=xl/sharedStrings.xml><?xml version="1.0" encoding="utf-8"?>
<sst xmlns="http://schemas.openxmlformats.org/spreadsheetml/2006/main" count="361" uniqueCount="50">
  <si>
    <t>Table : 12.1.9</t>
  </si>
  <si>
    <t>Air Quality in Different Locations of Burdwan during 2015-16</t>
  </si>
  <si>
    <t xml:space="preserve">                  </t>
  </si>
  <si>
    <t>(Micrograms per cubic metre)</t>
  </si>
  <si>
    <t>Sl.
No.</t>
  </si>
  <si>
    <t>Monitoring Stations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</si>
  <si>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</si>
  <si>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</si>
  <si>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</si>
  <si>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</si>
  <si>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</si>
  <si>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</si>
  <si>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</si>
  <si>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</si>
  <si>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</si>
  <si>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</si>
  <si>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</si>
  <si>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</si>
  <si>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</si>
  <si>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</si>
  <si>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</si>
  <si>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>Angadpur, Burdwan</t>
  </si>
  <si>
    <r>
      <t>NH</t>
    </r>
    <r>
      <rPr>
        <vertAlign val="subscript"/>
        <sz val="9"/>
        <rFont val="Arial"/>
        <family val="2"/>
      </rPr>
      <t>3</t>
    </r>
  </si>
  <si>
    <t xml:space="preserve"> µg/m3</t>
  </si>
  <si>
    <t>As</t>
  </si>
  <si>
    <t>ng/m3</t>
  </si>
  <si>
    <r>
      <t>C</t>
    </r>
    <r>
      <rPr>
        <vertAlign val="subscript"/>
        <sz val="9"/>
        <rFont val="Arial"/>
        <family val="2"/>
      </rPr>
      <t>6</t>
    </r>
    <r>
      <rPr>
        <sz val="9"/>
        <color theme="1"/>
        <rFont val="Calibri"/>
        <family val="2"/>
        <scheme val="minor"/>
      </rPr>
      <t>H</t>
    </r>
    <r>
      <rPr>
        <vertAlign val="subscript"/>
        <sz val="9"/>
        <rFont val="Arial"/>
        <family val="2"/>
      </rPr>
      <t>6</t>
    </r>
  </si>
  <si>
    <t>µg/m3</t>
  </si>
  <si>
    <t>BaP</t>
  </si>
  <si>
    <t>CO</t>
  </si>
  <si>
    <t>mg/m3</t>
  </si>
  <si>
    <r>
      <t>Pb</t>
    </r>
    <r>
      <rPr>
        <sz val="9"/>
        <rFont val="Calibri"/>
        <family val="2"/>
      </rPr>
      <t/>
    </r>
  </si>
  <si>
    <t>Ni</t>
  </si>
  <si>
    <r>
      <t>NO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</si>
  <si>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r>
      <t>O</t>
    </r>
    <r>
      <rPr>
        <vertAlign val="subscript"/>
        <sz val="9"/>
        <rFont val="Arial"/>
        <family val="2"/>
      </rPr>
      <t>3</t>
    </r>
    <r>
      <rPr>
        <sz val="9"/>
        <rFont val="Calibri"/>
        <family val="2"/>
      </rPr>
      <t/>
    </r>
  </si>
  <si>
    <r>
      <t>PM</t>
    </r>
    <r>
      <rPr>
        <vertAlign val="subscript"/>
        <sz val="9"/>
        <rFont val="Arial"/>
        <family val="2"/>
      </rPr>
      <t>10</t>
    </r>
  </si>
  <si>
    <r>
      <t>PM</t>
    </r>
    <r>
      <rPr>
        <vertAlign val="subscript"/>
        <sz val="9"/>
        <rFont val="Arial"/>
        <family val="2"/>
      </rPr>
      <t>2.5</t>
    </r>
  </si>
  <si>
    <r>
      <t>SO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</si>
  <si>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t>Asansol Municipal Corporation</t>
  </si>
  <si>
    <t>Table : 12.1.9(Contd.)</t>
  </si>
  <si>
    <t>Benachiti ,Burdwan</t>
  </si>
  <si>
    <t>Bidhannagar-Durgapur,Burdwan</t>
  </si>
  <si>
    <t>Burdhaman University_Burdhaman Town, Burdhaman</t>
  </si>
  <si>
    <t>ISSCO Office_Burnpur,  Burdhaman</t>
  </si>
  <si>
    <t>Jamuria , Burdwan</t>
  </si>
  <si>
    <t>Mangalpur, Burdhaman</t>
  </si>
  <si>
    <t>Table : 12.1.9(Concld.)</t>
  </si>
  <si>
    <t>PCBL More_Durgapur, Burdhaman</t>
  </si>
  <si>
    <t>Ranigunj Municipal Bourah - II_Ranigunj, Burdhaman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</si>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</sst>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vertAlign val="subscript"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</cellStyleXfs>
  <cellXfs count="39">
    <xf numFmtId="0" fontId="0" fillId="0" borderId="0" xfId="0"/>
    <xf numFmtId="2" fontId="3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left"/>
    </xf>
    <xf numFmtId="2" fontId="7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right" vertical="center"/>
    </xf>
    <xf numFmtId="0" fontId="6" fillId="0" borderId="0" xfId="1" applyFont="1" applyBorder="1" applyAlignment="1" applyProtection="1">
      <alignment horizontal="right" vertical="center"/>
    </xf>
    <xf numFmtId="2" fontId="9" fillId="2" borderId="1" xfId="2" applyNumberFormat="1" applyFont="1" applyFill="1" applyBorder="1" applyAlignment="1">
      <alignment horizontal="center" vertical="center" wrapText="1"/>
    </xf>
    <xf numFmtId="2" fontId="9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wrapText="1"/>
    </xf>
    <xf numFmtId="164" fontId="11" fillId="3" borderId="1" xfId="2" applyNumberFormat="1" applyFont="1" applyFill="1" applyBorder="1" applyAlignment="1">
      <alignment horizontal="center" vertical="center" wrapText="1"/>
    </xf>
    <xf numFmtId="0" fontId="12" fillId="0" borderId="0" xfId="0" applyFont="1"/>
    <xf numFmtId="1" fontId="9" fillId="4" borderId="1" xfId="2" applyNumberFormat="1" applyFont="1" applyFill="1" applyBorder="1" applyAlignment="1">
      <alignment horizontal="center" vertical="center"/>
    </xf>
    <xf numFmtId="2" fontId="9" fillId="4" borderId="1" xfId="2" applyNumberFormat="1" applyFont="1" applyFill="1" applyBorder="1" applyAlignment="1">
      <alignment horizontal="center" vertical="center" textRotation="90" wrapText="1"/>
    </xf>
    <xf numFmtId="0" fontId="11" fillId="4" borderId="1" xfId="3" applyFont="1" applyFill="1" applyBorder="1" applyAlignment="1">
      <alignment horizontal="center" vertical="center" wrapText="1"/>
    </xf>
    <xf numFmtId="0" fontId="0" fillId="4" borderId="1" xfId="0" applyFill="1" applyBorder="1"/>
    <xf numFmtId="2" fontId="14" fillId="5" borderId="1" xfId="4" applyNumberFormat="1" applyFont="1" applyFill="1" applyBorder="1" applyAlignment="1">
      <alignment horizontal="right" vertical="center" wrapText="1"/>
    </xf>
    <xf numFmtId="2" fontId="15" fillId="5" borderId="1" xfId="4" applyNumberFormat="1" applyFont="1" applyFill="1" applyBorder="1" applyAlignment="1">
      <alignment horizontal="right" vertical="center"/>
    </xf>
    <xf numFmtId="2" fontId="9" fillId="5" borderId="1" xfId="2" applyNumberFormat="1" applyFont="1" applyFill="1" applyBorder="1" applyAlignment="1">
      <alignment horizontal="right" vertical="center"/>
    </xf>
    <xf numFmtId="0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5" borderId="0" xfId="0" applyFill="1"/>
    <xf numFmtId="2" fontId="14" fillId="3" borderId="1" xfId="4" applyNumberFormat="1" applyFont="1" applyFill="1" applyBorder="1" applyAlignment="1">
      <alignment horizontal="right" vertical="center" wrapText="1"/>
    </xf>
    <xf numFmtId="2" fontId="15" fillId="3" borderId="1" xfId="4" applyNumberFormat="1" applyFont="1" applyFill="1" applyBorder="1" applyAlignment="1">
      <alignment horizontal="right" vertical="center"/>
    </xf>
    <xf numFmtId="2" fontId="9" fillId="3" borderId="1" xfId="2" applyNumberFormat="1" applyFont="1" applyFill="1" applyBorder="1" applyAlignment="1">
      <alignment horizontal="right" vertical="center"/>
    </xf>
    <xf numFmtId="2" fontId="14" fillId="5" borderId="1" xfId="4" applyNumberFormat="1" applyFont="1" applyFill="1" applyBorder="1" applyAlignment="1">
      <alignment vertical="center" wrapText="1"/>
    </xf>
    <xf numFmtId="2" fontId="14" fillId="3" borderId="1" xfId="4" applyNumberFormat="1" applyFont="1" applyFill="1" applyBorder="1" applyAlignment="1">
      <alignment vertical="center" wrapText="1"/>
    </xf>
    <xf numFmtId="2" fontId="14" fillId="4" borderId="1" xfId="4" applyNumberFormat="1" applyFont="1" applyFill="1" applyBorder="1" applyAlignment="1">
      <alignment vertical="center" wrapText="1"/>
    </xf>
    <xf numFmtId="2" fontId="14" fillId="4" borderId="1" xfId="4" applyNumberFormat="1" applyFont="1" applyFill="1" applyBorder="1" applyAlignment="1">
      <alignment horizontal="right" vertical="center" wrapText="1"/>
    </xf>
    <xf numFmtId="2" fontId="15" fillId="4" borderId="1" xfId="4" applyNumberFormat="1" applyFont="1" applyFill="1" applyBorder="1" applyAlignment="1">
      <alignment horizontal="right" vertical="center"/>
    </xf>
    <xf numFmtId="2" fontId="9" fillId="4" borderId="1" xfId="2" applyNumberFormat="1" applyFont="1" applyFill="1" applyBorder="1" applyAlignment="1">
      <alignment horizontal="right" vertical="center"/>
    </xf>
    <xf numFmtId="2" fontId="17" fillId="0" borderId="2" xfId="4" applyNumberFormat="1" applyFont="1" applyBorder="1" applyAlignment="1"/>
    <xf numFmtId="2" fontId="18" fillId="0" borderId="2" xfId="4" applyNumberFormat="1" applyFont="1" applyBorder="1" applyAlignment="1">
      <alignment wrapText="1"/>
    </xf>
    <xf numFmtId="2" fontId="17" fillId="0" borderId="2" xfId="4" applyNumberFormat="1" applyFont="1" applyBorder="1" applyAlignment="1">
      <alignment wrapText="1"/>
    </xf>
    <xf numFmtId="2" fontId="1" fillId="0" borderId="2" xfId="4" applyNumberFormat="1" applyBorder="1" applyAlignment="1">
      <alignment wrapText="1"/>
    </xf>
    <xf numFmtId="0" fontId="19" fillId="0" borderId="0" xfId="4" applyFont="1" applyFill="1" applyAlignment="1">
      <alignment horizontal="right" vertical="center"/>
    </xf>
    <xf numFmtId="0" fontId="1" fillId="0" borderId="0" xfId="4"/>
  </cellXfs>
  <cellStyles count="5">
    <cellStyle name="Hyperlink" xfId="1" builtinId="8"/>
    <cellStyle name="Normal" xfId="0" builtinId="0"/>
    <cellStyle name="Normal 2 2 2" xfId="3" xr:uid="{C2985537-595C-46B2-BCD1-91286A7E660D}"/>
    <cellStyle name="Normal 2 5" xfId="2" xr:uid="{0DC06970-3B91-4960-86D5-0DFCDCF61388}"/>
    <cellStyle name="Normal 21 2" xfId="4" xr:uid="{82A20F37-2668-4F9D-BD2A-CF62B4ADA5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0B33F-4313-4858-858B-83559BDEEB11}">
  <sheetPr codeName="Sheet108"/>
  <dimension ref="A1:T152"/>
  <sheetViews>
    <sheetView tabSelected="1" view="pageBreakPreview" zoomScale="85" zoomScaleSheetLayoutView="85" workbookViewId="0">
      <selection activeCell="K15" sqref="K15"/>
    </sheetView>
  </sheetViews>
  <sheetFormatPr defaultRowHeight="15" x14ac:dyDescent="0.25"/>
  <cols>
    <col min="1" max="1" width="4" bestFit="1" customWidth="1"/>
    <col min="2" max="2" width="5.7109375" customWidth="1"/>
    <col min="3" max="17" width="8.28515625" customWidth="1"/>
  </cols>
  <sheetData>
    <row r="1" spans="1:19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22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16.5" x14ac:dyDescent="0.25">
      <c r="A3" s="3" t="s">
        <v>2</v>
      </c>
      <c r="B3" s="3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 t="s">
        <v>3</v>
      </c>
      <c r="P3" s="5"/>
      <c r="Q3" s="7" t="s">
        <v>2</v>
      </c>
    </row>
    <row r="4" spans="1:19" ht="67.5" customHeight="1" x14ac:dyDescent="0.25">
      <c r="A4" s="8" t="s">
        <v>4</v>
      </c>
      <c r="B4" s="9" t="s">
        <v>5</v>
      </c>
      <c r="C4" s="10" t="s">
        <v>6</v>
      </c>
      <c r="D4" s="11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</row>
    <row r="5" spans="1:19" s="13" customFormat="1" ht="15" customHeight="1" x14ac:dyDescent="0.2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</row>
    <row r="6" spans="1:19" ht="15" customHeight="1" x14ac:dyDescent="0.25">
      <c r="A6" s="14">
        <v>1</v>
      </c>
      <c r="B6" s="15" t="s">
        <v>21</v>
      </c>
      <c r="C6" s="16" t="s">
        <v>22</v>
      </c>
      <c r="D6" s="17" t="s">
        <v>23</v>
      </c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9"/>
      <c r="Q6" s="20"/>
    </row>
    <row r="7" spans="1:19" x14ac:dyDescent="0.25">
      <c r="A7" s="14"/>
      <c r="B7" s="15"/>
      <c r="C7" s="21" t="s">
        <v>24</v>
      </c>
      <c r="D7" s="22" t="s">
        <v>25</v>
      </c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9"/>
      <c r="Q7" s="20"/>
    </row>
    <row r="8" spans="1:19" x14ac:dyDescent="0.25">
      <c r="A8" s="14"/>
      <c r="B8" s="15"/>
      <c r="C8" s="16" t="s">
        <v>26</v>
      </c>
      <c r="D8" s="17" t="s">
        <v>27</v>
      </c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9"/>
      <c r="Q8" s="20"/>
    </row>
    <row r="9" spans="1:19" x14ac:dyDescent="0.25">
      <c r="A9" s="14"/>
      <c r="B9" s="15"/>
      <c r="C9" s="21" t="s">
        <v>28</v>
      </c>
      <c r="D9" s="22" t="s">
        <v>25</v>
      </c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9"/>
      <c r="Q9" s="20"/>
    </row>
    <row r="10" spans="1:19" x14ac:dyDescent="0.25">
      <c r="A10" s="14"/>
      <c r="B10" s="15"/>
      <c r="C10" s="16" t="s">
        <v>29</v>
      </c>
      <c r="D10" s="17" t="s">
        <v>30</v>
      </c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9"/>
      <c r="Q10" s="20"/>
      <c r="S10" s="23"/>
    </row>
    <row r="11" spans="1:19" x14ac:dyDescent="0.25">
      <c r="A11" s="14"/>
      <c r="B11" s="15"/>
      <c r="C11" s="21" t="s">
        <v>31</v>
      </c>
      <c r="D11" s="22" t="s">
        <v>27</v>
      </c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9"/>
      <c r="Q11" s="20"/>
    </row>
    <row r="12" spans="1:19" x14ac:dyDescent="0.25">
      <c r="A12" s="14"/>
      <c r="B12" s="15"/>
      <c r="C12" s="16" t="s">
        <v>32</v>
      </c>
      <c r="D12" s="17" t="s">
        <v>25</v>
      </c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9"/>
      <c r="Q12" s="20"/>
    </row>
    <row r="13" spans="1:19" x14ac:dyDescent="0.25">
      <c r="A13" s="14"/>
      <c r="B13" s="15"/>
      <c r="C13" s="21" t="s">
        <v>33</v>
      </c>
      <c r="D13" s="22" t="s">
        <v>27</v>
      </c>
      <c r="E13" s="18"/>
      <c r="F13" s="18"/>
      <c r="G13" s="18"/>
      <c r="H13" s="18"/>
      <c r="I13" s="18"/>
      <c r="J13" s="18"/>
      <c r="K13" s="18"/>
      <c r="L13" s="19"/>
      <c r="M13" s="18"/>
      <c r="N13" s="24">
        <v>47.64</v>
      </c>
      <c r="O13" s="24">
        <v>46.8</v>
      </c>
      <c r="P13" s="25">
        <v>46.383800000000001</v>
      </c>
      <c r="Q13" s="26">
        <f>AVERAGE(E13:P13)</f>
        <v>46.941266666666671</v>
      </c>
    </row>
    <row r="14" spans="1:19" x14ac:dyDescent="0.25">
      <c r="A14" s="14"/>
      <c r="B14" s="15"/>
      <c r="C14" s="16" t="s">
        <v>34</v>
      </c>
      <c r="D14" s="17" t="s">
        <v>27</v>
      </c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9"/>
      <c r="Q14" s="20"/>
    </row>
    <row r="15" spans="1:19" x14ac:dyDescent="0.25">
      <c r="A15" s="14"/>
      <c r="B15" s="15"/>
      <c r="C15" s="21" t="s">
        <v>35</v>
      </c>
      <c r="D15" s="22" t="s">
        <v>27</v>
      </c>
      <c r="E15" s="27"/>
      <c r="F15" s="27"/>
      <c r="G15" s="27"/>
      <c r="H15" s="27"/>
      <c r="I15" s="27"/>
      <c r="J15" s="27"/>
      <c r="K15" s="27"/>
      <c r="L15" s="27"/>
      <c r="M15" s="27"/>
      <c r="N15" s="28">
        <v>269.60000000000002</v>
      </c>
      <c r="O15" s="28">
        <v>256.74</v>
      </c>
      <c r="P15" s="28">
        <v>249.277333</v>
      </c>
      <c r="Q15" s="26">
        <f>AVERAGE(E15:P15)</f>
        <v>258.53911099999999</v>
      </c>
    </row>
    <row r="16" spans="1:19" x14ac:dyDescent="0.25">
      <c r="A16" s="14"/>
      <c r="B16" s="15"/>
      <c r="C16" s="16" t="s">
        <v>36</v>
      </c>
      <c r="D16" s="17" t="s">
        <v>27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0"/>
    </row>
    <row r="17" spans="1:17" x14ac:dyDescent="0.25">
      <c r="A17" s="14"/>
      <c r="B17" s="15"/>
      <c r="C17" s="21" t="s">
        <v>37</v>
      </c>
      <c r="D17" s="22" t="s">
        <v>27</v>
      </c>
      <c r="E17" s="18"/>
      <c r="F17" s="18"/>
      <c r="G17" s="18"/>
      <c r="H17" s="18"/>
      <c r="I17" s="18"/>
      <c r="J17" s="18"/>
      <c r="K17" s="18"/>
      <c r="L17" s="19"/>
      <c r="M17" s="18"/>
      <c r="N17" s="24">
        <v>16.86</v>
      </c>
      <c r="O17" s="24">
        <v>16.09</v>
      </c>
      <c r="P17" s="25">
        <v>14.225</v>
      </c>
      <c r="Q17" s="26">
        <f>AVERAGE(E17:P17)</f>
        <v>15.725000000000001</v>
      </c>
    </row>
    <row r="18" spans="1:17" ht="15" customHeight="1" x14ac:dyDescent="0.25">
      <c r="A18" s="14">
        <v>2</v>
      </c>
      <c r="B18" s="15" t="s">
        <v>38</v>
      </c>
      <c r="C18" s="16" t="s">
        <v>22</v>
      </c>
      <c r="D18" s="17" t="s">
        <v>23</v>
      </c>
      <c r="E18" s="18"/>
      <c r="F18" s="18"/>
      <c r="G18" s="18"/>
      <c r="H18" s="18"/>
      <c r="I18" s="18"/>
      <c r="J18" s="18"/>
      <c r="K18" s="18"/>
      <c r="L18" s="19"/>
      <c r="M18" s="18"/>
      <c r="N18" s="18"/>
      <c r="O18" s="18"/>
      <c r="P18" s="19"/>
      <c r="Q18" s="20"/>
    </row>
    <row r="19" spans="1:17" x14ac:dyDescent="0.25">
      <c r="A19" s="14"/>
      <c r="B19" s="15"/>
      <c r="C19" s="21" t="s">
        <v>24</v>
      </c>
      <c r="D19" s="22" t="s">
        <v>25</v>
      </c>
      <c r="E19" s="18"/>
      <c r="F19" s="18"/>
      <c r="G19" s="18"/>
      <c r="H19" s="18"/>
      <c r="I19" s="18"/>
      <c r="J19" s="18"/>
      <c r="K19" s="18"/>
      <c r="L19" s="19"/>
      <c r="M19" s="18"/>
      <c r="N19" s="18"/>
      <c r="O19" s="18"/>
      <c r="P19" s="19"/>
      <c r="Q19" s="20"/>
    </row>
    <row r="20" spans="1:17" x14ac:dyDescent="0.25">
      <c r="A20" s="14"/>
      <c r="B20" s="15"/>
      <c r="C20" s="16" t="s">
        <v>26</v>
      </c>
      <c r="D20" s="17" t="s">
        <v>27</v>
      </c>
      <c r="E20" s="18"/>
      <c r="F20" s="18"/>
      <c r="G20" s="18"/>
      <c r="H20" s="18"/>
      <c r="I20" s="18"/>
      <c r="J20" s="18"/>
      <c r="K20" s="18"/>
      <c r="L20" s="19"/>
      <c r="M20" s="18"/>
      <c r="N20" s="18"/>
      <c r="O20" s="18"/>
      <c r="P20" s="19"/>
      <c r="Q20" s="20"/>
    </row>
    <row r="21" spans="1:17" x14ac:dyDescent="0.25">
      <c r="A21" s="14"/>
      <c r="B21" s="15"/>
      <c r="C21" s="21" t="s">
        <v>28</v>
      </c>
      <c r="D21" s="22" t="s">
        <v>25</v>
      </c>
      <c r="E21" s="18"/>
      <c r="F21" s="18"/>
      <c r="G21" s="18"/>
      <c r="H21" s="18"/>
      <c r="I21" s="18"/>
      <c r="J21" s="18"/>
      <c r="K21" s="18"/>
      <c r="L21" s="19"/>
      <c r="M21" s="18"/>
      <c r="N21" s="18"/>
      <c r="O21" s="18"/>
      <c r="P21" s="19"/>
      <c r="Q21" s="20"/>
    </row>
    <row r="22" spans="1:17" x14ac:dyDescent="0.25">
      <c r="A22" s="14"/>
      <c r="B22" s="15"/>
      <c r="C22" s="16" t="s">
        <v>29</v>
      </c>
      <c r="D22" s="17" t="s">
        <v>30</v>
      </c>
      <c r="E22" s="18"/>
      <c r="F22" s="18"/>
      <c r="G22" s="18"/>
      <c r="H22" s="18"/>
      <c r="I22" s="18"/>
      <c r="J22" s="18"/>
      <c r="K22" s="18"/>
      <c r="L22" s="19"/>
      <c r="M22" s="18"/>
      <c r="N22" s="18"/>
      <c r="O22" s="18"/>
      <c r="P22" s="19"/>
      <c r="Q22" s="20"/>
    </row>
    <row r="23" spans="1:17" x14ac:dyDescent="0.25">
      <c r="A23" s="14"/>
      <c r="B23" s="15"/>
      <c r="C23" s="21" t="s">
        <v>31</v>
      </c>
      <c r="D23" s="22" t="s">
        <v>27</v>
      </c>
      <c r="E23" s="18"/>
      <c r="F23" s="18"/>
      <c r="G23" s="18"/>
      <c r="H23" s="18"/>
      <c r="I23" s="18"/>
      <c r="J23" s="18"/>
      <c r="K23" s="18"/>
      <c r="L23" s="19"/>
      <c r="M23" s="18"/>
      <c r="N23" s="18"/>
      <c r="O23" s="18"/>
      <c r="P23" s="19"/>
      <c r="Q23" s="20"/>
    </row>
    <row r="24" spans="1:17" x14ac:dyDescent="0.25">
      <c r="A24" s="14"/>
      <c r="B24" s="15"/>
      <c r="C24" s="16" t="s">
        <v>32</v>
      </c>
      <c r="D24" s="17" t="s">
        <v>25</v>
      </c>
      <c r="E24" s="18"/>
      <c r="F24" s="18"/>
      <c r="G24" s="18"/>
      <c r="H24" s="18"/>
      <c r="I24" s="18"/>
      <c r="J24" s="18"/>
      <c r="K24" s="18"/>
      <c r="L24" s="19"/>
      <c r="M24" s="18"/>
      <c r="N24" s="18"/>
      <c r="O24" s="18"/>
      <c r="P24" s="19"/>
      <c r="Q24" s="20"/>
    </row>
    <row r="25" spans="1:17" x14ac:dyDescent="0.25">
      <c r="A25" s="14"/>
      <c r="B25" s="15"/>
      <c r="C25" s="21" t="s">
        <v>33</v>
      </c>
      <c r="D25" s="22" t="s">
        <v>27</v>
      </c>
      <c r="E25" s="24">
        <v>50.79</v>
      </c>
      <c r="F25" s="24">
        <v>47.31</v>
      </c>
      <c r="G25" s="24">
        <v>46.83</v>
      </c>
      <c r="H25" s="24">
        <v>45.71</v>
      </c>
      <c r="I25" s="24">
        <v>50.3</v>
      </c>
      <c r="J25" s="24">
        <v>54.9</v>
      </c>
      <c r="K25" s="24">
        <v>54.22</v>
      </c>
      <c r="L25" s="25">
        <v>59.25</v>
      </c>
      <c r="M25" s="24">
        <v>58.23</v>
      </c>
      <c r="N25" s="24">
        <v>48.889580000000002</v>
      </c>
      <c r="O25" s="24">
        <v>44.68</v>
      </c>
      <c r="P25" s="25">
        <v>46.424999999999997</v>
      </c>
      <c r="Q25" s="26">
        <f>AVERAGE(E25:P25)</f>
        <v>50.62788166666666</v>
      </c>
    </row>
    <row r="26" spans="1:17" x14ac:dyDescent="0.25">
      <c r="A26" s="14"/>
      <c r="B26" s="15"/>
      <c r="C26" s="16" t="s">
        <v>34</v>
      </c>
      <c r="D26" s="17" t="s">
        <v>27</v>
      </c>
      <c r="E26" s="18"/>
      <c r="F26" s="18"/>
      <c r="G26" s="18"/>
      <c r="H26" s="18"/>
      <c r="I26" s="18"/>
      <c r="J26" s="18"/>
      <c r="K26" s="18"/>
      <c r="L26" s="19"/>
      <c r="M26" s="18"/>
      <c r="N26" s="18"/>
      <c r="O26" s="18"/>
      <c r="P26" s="19"/>
      <c r="Q26" s="20"/>
    </row>
    <row r="27" spans="1:17" x14ac:dyDescent="0.25">
      <c r="A27" s="14"/>
      <c r="B27" s="15"/>
      <c r="C27" s="21" t="s">
        <v>35</v>
      </c>
      <c r="D27" s="22" t="s">
        <v>27</v>
      </c>
      <c r="E27" s="28">
        <v>94.08</v>
      </c>
      <c r="F27" s="28">
        <v>80.069999999999993</v>
      </c>
      <c r="G27" s="28">
        <v>60.12</v>
      </c>
      <c r="H27" s="28">
        <v>50</v>
      </c>
      <c r="I27" s="28">
        <v>53.86</v>
      </c>
      <c r="J27" s="28">
        <v>73.11</v>
      </c>
      <c r="K27" s="28">
        <v>91.36</v>
      </c>
      <c r="L27" s="28">
        <v>126.5</v>
      </c>
      <c r="M27" s="28">
        <v>133.1</v>
      </c>
      <c r="N27" s="28">
        <v>222.9342</v>
      </c>
      <c r="O27" s="28">
        <v>235.4</v>
      </c>
      <c r="P27" s="28">
        <v>244.54169999999999</v>
      </c>
      <c r="Q27" s="26">
        <f>AVERAGE(E27:P27)</f>
        <v>122.08965833333333</v>
      </c>
    </row>
    <row r="28" spans="1:17" x14ac:dyDescent="0.25">
      <c r="A28" s="14"/>
      <c r="B28" s="15"/>
      <c r="C28" s="16" t="s">
        <v>36</v>
      </c>
      <c r="D28" s="17" t="s">
        <v>27</v>
      </c>
      <c r="E28" s="27"/>
      <c r="F28" s="27"/>
      <c r="G28" s="27"/>
      <c r="H28" s="27"/>
      <c r="I28" s="27"/>
      <c r="J28" s="27"/>
      <c r="K28" s="27"/>
      <c r="L28" s="27"/>
      <c r="M28" s="27"/>
      <c r="N28" s="29">
        <v>111.1413</v>
      </c>
      <c r="O28" s="29">
        <v>114.26</v>
      </c>
      <c r="P28" s="29">
        <v>94.238749999999996</v>
      </c>
      <c r="Q28" s="26">
        <f>AVERAGE(E28:P28)</f>
        <v>106.54668333333332</v>
      </c>
    </row>
    <row r="29" spans="1:17" x14ac:dyDescent="0.25">
      <c r="A29" s="14"/>
      <c r="B29" s="15"/>
      <c r="C29" s="21" t="s">
        <v>37</v>
      </c>
      <c r="D29" s="22" t="s">
        <v>27</v>
      </c>
      <c r="E29" s="24">
        <v>8.36</v>
      </c>
      <c r="F29" s="24">
        <v>7.58</v>
      </c>
      <c r="G29" s="24">
        <v>6.1</v>
      </c>
      <c r="H29" s="24">
        <v>5.64</v>
      </c>
      <c r="I29" s="24">
        <v>5.94</v>
      </c>
      <c r="J29" s="24">
        <v>6.55</v>
      </c>
      <c r="K29" s="24">
        <v>6.95</v>
      </c>
      <c r="L29" s="25">
        <v>8.3800000000000008</v>
      </c>
      <c r="M29" s="24">
        <v>8.36</v>
      </c>
      <c r="N29" s="24">
        <v>15.57292</v>
      </c>
      <c r="O29" s="24">
        <v>15.38</v>
      </c>
      <c r="P29" s="25">
        <v>14.663539999999999</v>
      </c>
      <c r="Q29" s="26">
        <f>AVERAGE(E29:P29)</f>
        <v>9.1230383333333318</v>
      </c>
    </row>
    <row r="30" spans="1:17" ht="15" customHeight="1" x14ac:dyDescent="0.25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8.75" x14ac:dyDescent="0.25">
      <c r="A31" s="2" t="s">
        <v>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6.5" x14ac:dyDescent="0.25">
      <c r="A32" s="3" t="s">
        <v>2</v>
      </c>
      <c r="B32" s="3"/>
      <c r="C32" s="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6" t="s">
        <v>3</v>
      </c>
      <c r="P32" s="5"/>
      <c r="Q32" s="7" t="s">
        <v>2</v>
      </c>
    </row>
    <row r="33" spans="1:17" ht="56.25" x14ac:dyDescent="0.25">
      <c r="A33" s="8" t="s">
        <v>4</v>
      </c>
      <c r="B33" s="9" t="s">
        <v>5</v>
      </c>
      <c r="C33" s="10" t="s">
        <v>6</v>
      </c>
      <c r="D33" s="11" t="s">
        <v>7</v>
      </c>
      <c r="E33" s="8" t="s">
        <v>8</v>
      </c>
      <c r="F33" s="8" t="s">
        <v>9</v>
      </c>
      <c r="G33" s="8" t="s">
        <v>10</v>
      </c>
      <c r="H33" s="8" t="s">
        <v>11</v>
      </c>
      <c r="I33" s="8" t="s">
        <v>12</v>
      </c>
      <c r="J33" s="8" t="s">
        <v>13</v>
      </c>
      <c r="K33" s="8" t="s">
        <v>14</v>
      </c>
      <c r="L33" s="8" t="s">
        <v>15</v>
      </c>
      <c r="M33" s="8" t="s">
        <v>16</v>
      </c>
      <c r="N33" s="8" t="s">
        <v>17</v>
      </c>
      <c r="O33" s="8" t="s">
        <v>18</v>
      </c>
      <c r="P33" s="8" t="s">
        <v>19</v>
      </c>
      <c r="Q33" s="8" t="s">
        <v>20</v>
      </c>
    </row>
    <row r="34" spans="1:17" x14ac:dyDescent="0.25">
      <c r="A34" s="12">
        <v>1</v>
      </c>
      <c r="B34" s="12">
        <v>2</v>
      </c>
      <c r="C34" s="12">
        <v>3</v>
      </c>
      <c r="D34" s="12">
        <v>4</v>
      </c>
      <c r="E34" s="12">
        <v>5</v>
      </c>
      <c r="F34" s="12">
        <v>6</v>
      </c>
      <c r="G34" s="12">
        <v>7</v>
      </c>
      <c r="H34" s="12">
        <v>8</v>
      </c>
      <c r="I34" s="12">
        <v>9</v>
      </c>
      <c r="J34" s="12">
        <v>10</v>
      </c>
      <c r="K34" s="12">
        <v>11</v>
      </c>
      <c r="L34" s="12">
        <v>12</v>
      </c>
      <c r="M34" s="12">
        <v>13</v>
      </c>
      <c r="N34" s="12">
        <v>14</v>
      </c>
      <c r="O34" s="12">
        <v>15</v>
      </c>
      <c r="P34" s="12">
        <v>16</v>
      </c>
      <c r="Q34" s="12">
        <v>17</v>
      </c>
    </row>
    <row r="35" spans="1:17" x14ac:dyDescent="0.25">
      <c r="A35" s="14">
        <v>3</v>
      </c>
      <c r="B35" s="15" t="s">
        <v>40</v>
      </c>
      <c r="C35" s="16" t="s">
        <v>22</v>
      </c>
      <c r="D35" s="17" t="s">
        <v>23</v>
      </c>
      <c r="E35" s="18"/>
      <c r="F35" s="18"/>
      <c r="G35" s="18"/>
      <c r="H35" s="18"/>
      <c r="I35" s="18"/>
      <c r="J35" s="18"/>
      <c r="K35" s="18"/>
      <c r="L35" s="19"/>
      <c r="M35" s="18"/>
      <c r="N35" s="18"/>
      <c r="O35" s="18"/>
      <c r="P35" s="19"/>
      <c r="Q35" s="20"/>
    </row>
    <row r="36" spans="1:17" x14ac:dyDescent="0.25">
      <c r="A36" s="14"/>
      <c r="B36" s="15"/>
      <c r="C36" s="21" t="s">
        <v>24</v>
      </c>
      <c r="D36" s="22" t="s">
        <v>25</v>
      </c>
      <c r="E36" s="18"/>
      <c r="F36" s="18"/>
      <c r="G36" s="18"/>
      <c r="H36" s="18"/>
      <c r="I36" s="18"/>
      <c r="J36" s="18"/>
      <c r="K36" s="18"/>
      <c r="L36" s="19"/>
      <c r="M36" s="18"/>
      <c r="N36" s="18"/>
      <c r="O36" s="18"/>
      <c r="P36" s="19"/>
      <c r="Q36" s="20"/>
    </row>
    <row r="37" spans="1:17" x14ac:dyDescent="0.25">
      <c r="A37" s="14"/>
      <c r="B37" s="15"/>
      <c r="C37" s="16" t="s">
        <v>26</v>
      </c>
      <c r="D37" s="17" t="s">
        <v>27</v>
      </c>
      <c r="E37" s="18"/>
      <c r="F37" s="18"/>
      <c r="G37" s="18"/>
      <c r="H37" s="18"/>
      <c r="I37" s="18"/>
      <c r="J37" s="18"/>
      <c r="K37" s="18"/>
      <c r="L37" s="19"/>
      <c r="M37" s="18"/>
      <c r="N37" s="18"/>
      <c r="O37" s="18"/>
      <c r="P37" s="19"/>
      <c r="Q37" s="20"/>
    </row>
    <row r="38" spans="1:17" x14ac:dyDescent="0.25">
      <c r="A38" s="14"/>
      <c r="B38" s="15"/>
      <c r="C38" s="21" t="s">
        <v>28</v>
      </c>
      <c r="D38" s="22" t="s">
        <v>25</v>
      </c>
      <c r="E38" s="18"/>
      <c r="F38" s="18"/>
      <c r="G38" s="18"/>
      <c r="H38" s="18"/>
      <c r="I38" s="18"/>
      <c r="J38" s="18"/>
      <c r="K38" s="18"/>
      <c r="L38" s="19"/>
      <c r="M38" s="18"/>
      <c r="N38" s="18"/>
      <c r="O38" s="18"/>
      <c r="P38" s="19"/>
      <c r="Q38" s="20"/>
    </row>
    <row r="39" spans="1:17" x14ac:dyDescent="0.25">
      <c r="A39" s="14"/>
      <c r="B39" s="15"/>
      <c r="C39" s="16" t="s">
        <v>29</v>
      </c>
      <c r="D39" s="17" t="s">
        <v>30</v>
      </c>
      <c r="E39" s="18"/>
      <c r="F39" s="18"/>
      <c r="G39" s="18"/>
      <c r="H39" s="18"/>
      <c r="I39" s="18"/>
      <c r="J39" s="18"/>
      <c r="K39" s="18"/>
      <c r="L39" s="19"/>
      <c r="M39" s="18"/>
      <c r="N39" s="18"/>
      <c r="O39" s="18"/>
      <c r="P39" s="19"/>
      <c r="Q39" s="20"/>
    </row>
    <row r="40" spans="1:17" x14ac:dyDescent="0.25">
      <c r="A40" s="14"/>
      <c r="B40" s="15"/>
      <c r="C40" s="21" t="s">
        <v>31</v>
      </c>
      <c r="D40" s="22" t="s">
        <v>27</v>
      </c>
      <c r="E40" s="18"/>
      <c r="F40" s="18"/>
      <c r="G40" s="18"/>
      <c r="H40" s="18"/>
      <c r="I40" s="18"/>
      <c r="J40" s="18"/>
      <c r="K40" s="18"/>
      <c r="L40" s="19"/>
      <c r="M40" s="18"/>
      <c r="N40" s="18"/>
      <c r="O40" s="18"/>
      <c r="P40" s="19"/>
      <c r="Q40" s="20"/>
    </row>
    <row r="41" spans="1:17" x14ac:dyDescent="0.25">
      <c r="A41" s="14"/>
      <c r="B41" s="15"/>
      <c r="C41" s="16" t="s">
        <v>32</v>
      </c>
      <c r="D41" s="17" t="s">
        <v>25</v>
      </c>
      <c r="E41" s="18"/>
      <c r="F41" s="18"/>
      <c r="G41" s="18"/>
      <c r="H41" s="18"/>
      <c r="I41" s="18"/>
      <c r="J41" s="18"/>
      <c r="K41" s="18"/>
      <c r="L41" s="19"/>
      <c r="M41" s="18"/>
      <c r="N41" s="18"/>
      <c r="O41" s="18"/>
      <c r="P41" s="19"/>
      <c r="Q41" s="20"/>
    </row>
    <row r="42" spans="1:17" ht="15" customHeight="1" x14ac:dyDescent="0.25">
      <c r="A42" s="14"/>
      <c r="B42" s="15"/>
      <c r="C42" s="21" t="s">
        <v>33</v>
      </c>
      <c r="D42" s="22" t="s">
        <v>27</v>
      </c>
      <c r="E42" s="18"/>
      <c r="F42" s="18"/>
      <c r="G42" s="18"/>
      <c r="H42" s="18"/>
      <c r="I42" s="18"/>
      <c r="J42" s="18"/>
      <c r="K42" s="18"/>
      <c r="L42" s="19"/>
      <c r="M42" s="18"/>
      <c r="N42" s="24">
        <v>53.597589999999997</v>
      </c>
      <c r="O42" s="24">
        <v>48.18</v>
      </c>
      <c r="P42" s="25">
        <v>48.435929999999999</v>
      </c>
      <c r="Q42" s="26">
        <f>AVERAGE(E42:P42)</f>
        <v>50.071173333333341</v>
      </c>
    </row>
    <row r="43" spans="1:17" x14ac:dyDescent="0.25">
      <c r="A43" s="14"/>
      <c r="B43" s="15"/>
      <c r="C43" s="16" t="s">
        <v>34</v>
      </c>
      <c r="D43" s="17" t="s">
        <v>27</v>
      </c>
      <c r="E43" s="18"/>
      <c r="F43" s="18"/>
      <c r="G43" s="18"/>
      <c r="H43" s="18"/>
      <c r="I43" s="18"/>
      <c r="J43" s="18"/>
      <c r="K43" s="18"/>
      <c r="L43" s="19"/>
      <c r="M43" s="18"/>
      <c r="N43" s="18"/>
      <c r="O43" s="18"/>
      <c r="P43" s="19"/>
      <c r="Q43" s="20"/>
    </row>
    <row r="44" spans="1:17" x14ac:dyDescent="0.25">
      <c r="A44" s="14"/>
      <c r="B44" s="15"/>
      <c r="C44" s="21" t="s">
        <v>35</v>
      </c>
      <c r="D44" s="22" t="s">
        <v>27</v>
      </c>
      <c r="E44" s="27"/>
      <c r="F44" s="27"/>
      <c r="G44" s="27"/>
      <c r="H44" s="27"/>
      <c r="I44" s="27"/>
      <c r="J44" s="27"/>
      <c r="K44" s="27"/>
      <c r="L44" s="27"/>
      <c r="M44" s="27"/>
      <c r="N44" s="28">
        <v>271.37259999999998</v>
      </c>
      <c r="O44" s="28">
        <v>270.11</v>
      </c>
      <c r="P44" s="28">
        <v>267.4393</v>
      </c>
      <c r="Q44" s="26">
        <f>AVERAGE(E44:P44)</f>
        <v>269.64063333333337</v>
      </c>
    </row>
    <row r="45" spans="1:17" x14ac:dyDescent="0.25">
      <c r="A45" s="14"/>
      <c r="B45" s="15"/>
      <c r="C45" s="16" t="s">
        <v>36</v>
      </c>
      <c r="D45" s="17" t="s">
        <v>27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0"/>
    </row>
    <row r="46" spans="1:17" x14ac:dyDescent="0.25">
      <c r="A46" s="14"/>
      <c r="B46" s="15"/>
      <c r="C46" s="21" t="s">
        <v>37</v>
      </c>
      <c r="D46" s="22" t="s">
        <v>27</v>
      </c>
      <c r="E46" s="18"/>
      <c r="F46" s="18"/>
      <c r="G46" s="18"/>
      <c r="H46" s="18"/>
      <c r="I46" s="18"/>
      <c r="J46" s="18"/>
      <c r="K46" s="18"/>
      <c r="L46" s="19"/>
      <c r="M46" s="18"/>
      <c r="N46" s="24">
        <v>18.002040000000001</v>
      </c>
      <c r="O46" s="24">
        <v>16.54</v>
      </c>
      <c r="P46" s="25">
        <v>15.806480000000001</v>
      </c>
      <c r="Q46" s="26">
        <f t="shared" ref="Q46:Q58" si="0">AVERAGE(E46:P46)</f>
        <v>16.78284</v>
      </c>
    </row>
    <row r="47" spans="1:17" x14ac:dyDescent="0.25">
      <c r="A47" s="14">
        <v>4</v>
      </c>
      <c r="B47" s="15" t="s">
        <v>41</v>
      </c>
      <c r="C47" s="16" t="s">
        <v>22</v>
      </c>
      <c r="D47" s="17" t="s">
        <v>23</v>
      </c>
      <c r="E47" s="30">
        <v>22.23</v>
      </c>
      <c r="F47" s="30">
        <v>21.65</v>
      </c>
      <c r="G47" s="30">
        <v>22.13</v>
      </c>
      <c r="H47" s="30">
        <v>20.02</v>
      </c>
      <c r="I47" s="30">
        <v>20.75</v>
      </c>
      <c r="J47" s="30">
        <v>19.739999999999998</v>
      </c>
      <c r="K47" s="30">
        <v>19.72</v>
      </c>
      <c r="L47" s="31">
        <v>21.11</v>
      </c>
      <c r="M47" s="30">
        <v>21.1</v>
      </c>
      <c r="N47" s="30">
        <v>11.16</v>
      </c>
      <c r="O47" s="30">
        <v>10.050000000000001</v>
      </c>
      <c r="P47" s="31">
        <v>9.1324070000000006</v>
      </c>
      <c r="Q47" s="32">
        <f t="shared" si="0"/>
        <v>18.23270058333333</v>
      </c>
    </row>
    <row r="48" spans="1:17" x14ac:dyDescent="0.25">
      <c r="A48" s="14"/>
      <c r="B48" s="15"/>
      <c r="C48" s="21" t="s">
        <v>24</v>
      </c>
      <c r="D48" s="22" t="s">
        <v>25</v>
      </c>
      <c r="E48" s="24">
        <v>1.86</v>
      </c>
      <c r="F48" s="24">
        <v>1.5</v>
      </c>
      <c r="G48" s="24">
        <v>1.88</v>
      </c>
      <c r="H48" s="24">
        <v>1.82</v>
      </c>
      <c r="I48" s="24">
        <v>2.2000000000000002</v>
      </c>
      <c r="J48" s="24">
        <v>2.9</v>
      </c>
      <c r="K48" s="24">
        <v>2.87</v>
      </c>
      <c r="L48" s="25">
        <v>3.33</v>
      </c>
      <c r="M48" s="24">
        <v>3.37</v>
      </c>
      <c r="N48" s="24">
        <v>1.64</v>
      </c>
      <c r="O48" s="24">
        <v>1.7</v>
      </c>
      <c r="P48" s="25">
        <v>1.486667</v>
      </c>
      <c r="Q48" s="26">
        <f t="shared" si="0"/>
        <v>2.2130555833333334</v>
      </c>
    </row>
    <row r="49" spans="1:17" x14ac:dyDescent="0.25">
      <c r="A49" s="14"/>
      <c r="B49" s="15"/>
      <c r="C49" s="16" t="s">
        <v>26</v>
      </c>
      <c r="D49" s="17" t="s">
        <v>27</v>
      </c>
      <c r="E49" s="30">
        <v>1.42</v>
      </c>
      <c r="F49" s="30">
        <v>1.29</v>
      </c>
      <c r="G49" s="30">
        <v>1.29</v>
      </c>
      <c r="H49" s="30">
        <v>1.25</v>
      </c>
      <c r="I49" s="30">
        <v>1.43</v>
      </c>
      <c r="J49" s="30">
        <v>1.51</v>
      </c>
      <c r="K49" s="30">
        <v>1.82</v>
      </c>
      <c r="L49" s="31">
        <v>2.04</v>
      </c>
      <c r="M49" s="30">
        <v>2.09</v>
      </c>
      <c r="N49" s="30">
        <v>3.1</v>
      </c>
      <c r="O49" s="30">
        <v>2.4700000000000002</v>
      </c>
      <c r="P49" s="31">
        <v>2.6822219999999999</v>
      </c>
      <c r="Q49" s="32">
        <f t="shared" si="0"/>
        <v>1.8660185</v>
      </c>
    </row>
    <row r="50" spans="1:17" x14ac:dyDescent="0.25">
      <c r="A50" s="14"/>
      <c r="B50" s="15"/>
      <c r="C50" s="21" t="s">
        <v>28</v>
      </c>
      <c r="D50" s="22" t="s">
        <v>25</v>
      </c>
      <c r="E50" s="24">
        <v>0.16</v>
      </c>
      <c r="F50" s="24">
        <v>0.15</v>
      </c>
      <c r="G50" s="24">
        <v>0.15</v>
      </c>
      <c r="H50" s="24">
        <v>0.15</v>
      </c>
      <c r="I50" s="24">
        <v>0.24</v>
      </c>
      <c r="J50" s="24">
        <v>0.27</v>
      </c>
      <c r="K50" s="24">
        <v>0.51</v>
      </c>
      <c r="L50" s="25">
        <v>0.82</v>
      </c>
      <c r="M50" s="24">
        <v>0.83</v>
      </c>
      <c r="N50" s="24">
        <v>0.59</v>
      </c>
      <c r="O50" s="24">
        <v>0.57999999999999996</v>
      </c>
      <c r="P50" s="25">
        <v>0.43022199999999999</v>
      </c>
      <c r="Q50" s="26">
        <f t="shared" si="0"/>
        <v>0.40668516666666665</v>
      </c>
    </row>
    <row r="51" spans="1:17" x14ac:dyDescent="0.25">
      <c r="A51" s="14"/>
      <c r="B51" s="15"/>
      <c r="C51" s="16" t="s">
        <v>29</v>
      </c>
      <c r="D51" s="17" t="s">
        <v>30</v>
      </c>
      <c r="E51" s="30">
        <v>0.56699999999999995</v>
      </c>
      <c r="F51" s="30">
        <v>0.55800000000000005</v>
      </c>
      <c r="G51" s="30">
        <v>0.54800000000000004</v>
      </c>
      <c r="H51" s="30">
        <v>0.51400000000000001</v>
      </c>
      <c r="I51" s="30">
        <v>0.56799999999999995</v>
      </c>
      <c r="J51" s="30">
        <v>0.60699999999999998</v>
      </c>
      <c r="K51" s="30">
        <v>0.66300000000000003</v>
      </c>
      <c r="L51" s="31">
        <v>0.70699999999999996</v>
      </c>
      <c r="M51" s="30">
        <v>0.71299999999999997</v>
      </c>
      <c r="N51" s="30">
        <v>1.36</v>
      </c>
      <c r="O51" s="30">
        <v>1.25</v>
      </c>
      <c r="P51" s="31">
        <v>1.294028</v>
      </c>
      <c r="Q51" s="32">
        <f t="shared" si="0"/>
        <v>0.77908566666666668</v>
      </c>
    </row>
    <row r="52" spans="1:17" x14ac:dyDescent="0.25">
      <c r="A52" s="14"/>
      <c r="B52" s="15"/>
      <c r="C52" s="21" t="s">
        <v>31</v>
      </c>
      <c r="D52" s="22" t="s">
        <v>27</v>
      </c>
      <c r="E52" s="24">
        <v>0.14000000000000001</v>
      </c>
      <c r="F52" s="24">
        <v>0.11</v>
      </c>
      <c r="G52" s="24">
        <v>0.11</v>
      </c>
      <c r="H52" s="24">
        <v>0.12</v>
      </c>
      <c r="I52" s="24">
        <v>0.12</v>
      </c>
      <c r="J52" s="24">
        <v>0.14000000000000001</v>
      </c>
      <c r="K52" s="24">
        <v>0.16</v>
      </c>
      <c r="L52" s="25">
        <v>0.19</v>
      </c>
      <c r="M52" s="24">
        <v>0.19</v>
      </c>
      <c r="N52" s="24">
        <v>0.11</v>
      </c>
      <c r="O52" s="24">
        <v>0.06</v>
      </c>
      <c r="P52" s="25">
        <v>3.9889000000000001E-2</v>
      </c>
      <c r="Q52" s="26">
        <f t="shared" si="0"/>
        <v>0.12415741666666669</v>
      </c>
    </row>
    <row r="53" spans="1:17" x14ac:dyDescent="0.25">
      <c r="A53" s="14"/>
      <c r="B53" s="15"/>
      <c r="C53" s="16" t="s">
        <v>32</v>
      </c>
      <c r="D53" s="17" t="s">
        <v>25</v>
      </c>
      <c r="E53" s="30">
        <v>9.77</v>
      </c>
      <c r="F53" s="30">
        <v>8.01</v>
      </c>
      <c r="G53" s="30">
        <v>9.32</v>
      </c>
      <c r="H53" s="30">
        <v>10.49</v>
      </c>
      <c r="I53" s="30">
        <v>10.81</v>
      </c>
      <c r="J53" s="30">
        <v>12.11</v>
      </c>
      <c r="K53" s="30">
        <v>15.03</v>
      </c>
      <c r="L53" s="31">
        <v>17.03</v>
      </c>
      <c r="M53" s="30">
        <v>17.079999999999998</v>
      </c>
      <c r="N53" s="30">
        <v>9.11</v>
      </c>
      <c r="O53" s="30">
        <v>7.4</v>
      </c>
      <c r="P53" s="31">
        <v>8.6366669999999992</v>
      </c>
      <c r="Q53" s="32">
        <f t="shared" si="0"/>
        <v>11.233055583333334</v>
      </c>
    </row>
    <row r="54" spans="1:17" ht="15" customHeight="1" x14ac:dyDescent="0.25">
      <c r="A54" s="14"/>
      <c r="B54" s="15"/>
      <c r="C54" s="21" t="s">
        <v>33</v>
      </c>
      <c r="D54" s="22" t="s">
        <v>27</v>
      </c>
      <c r="E54" s="24">
        <v>49.09</v>
      </c>
      <c r="F54" s="24">
        <v>46.51</v>
      </c>
      <c r="G54" s="24">
        <v>44.66</v>
      </c>
      <c r="H54" s="24">
        <v>45.02</v>
      </c>
      <c r="I54" s="24">
        <v>52.23</v>
      </c>
      <c r="J54" s="24">
        <v>55.6</v>
      </c>
      <c r="K54" s="24">
        <v>58.84</v>
      </c>
      <c r="L54" s="25">
        <v>60.68</v>
      </c>
      <c r="M54" s="24">
        <v>60.34</v>
      </c>
      <c r="N54" s="24">
        <v>43.889629999999997</v>
      </c>
      <c r="O54" s="24">
        <v>38.33</v>
      </c>
      <c r="P54" s="25">
        <v>39.327590000000001</v>
      </c>
      <c r="Q54" s="26">
        <f t="shared" si="0"/>
        <v>49.543101666666672</v>
      </c>
    </row>
    <row r="55" spans="1:17" x14ac:dyDescent="0.25">
      <c r="A55" s="14"/>
      <c r="B55" s="15"/>
      <c r="C55" s="16" t="s">
        <v>34</v>
      </c>
      <c r="D55" s="17" t="s">
        <v>27</v>
      </c>
      <c r="E55" s="30">
        <v>46.09</v>
      </c>
      <c r="F55" s="30">
        <v>49.38</v>
      </c>
      <c r="G55" s="30">
        <v>52.57</v>
      </c>
      <c r="H55" s="30">
        <v>38.75</v>
      </c>
      <c r="I55" s="30">
        <v>40.99</v>
      </c>
      <c r="J55" s="30">
        <v>43.93</v>
      </c>
      <c r="K55" s="30">
        <v>43.85</v>
      </c>
      <c r="L55" s="31">
        <v>45.17</v>
      </c>
      <c r="M55" s="30">
        <v>45.21</v>
      </c>
      <c r="N55" s="30">
        <v>18.03</v>
      </c>
      <c r="O55" s="30">
        <v>14.54</v>
      </c>
      <c r="P55" s="31">
        <v>15.46532</v>
      </c>
      <c r="Q55" s="32">
        <f t="shared" si="0"/>
        <v>37.831276666666675</v>
      </c>
    </row>
    <row r="56" spans="1:17" x14ac:dyDescent="0.25">
      <c r="A56" s="14"/>
      <c r="B56" s="15"/>
      <c r="C56" s="21" t="s">
        <v>35</v>
      </c>
      <c r="D56" s="22" t="s">
        <v>27</v>
      </c>
      <c r="E56" s="28">
        <v>99.89</v>
      </c>
      <c r="F56" s="28">
        <v>78.989999999999995</v>
      </c>
      <c r="G56" s="28">
        <v>63.55</v>
      </c>
      <c r="H56" s="28">
        <v>65.19</v>
      </c>
      <c r="I56" s="28">
        <v>77.39</v>
      </c>
      <c r="J56" s="28">
        <v>86.65</v>
      </c>
      <c r="K56" s="28">
        <v>99.2</v>
      </c>
      <c r="L56" s="28">
        <v>147.22999999999999</v>
      </c>
      <c r="M56" s="28">
        <v>152.07</v>
      </c>
      <c r="N56" s="28">
        <v>156.04929999999999</v>
      </c>
      <c r="O56" s="28">
        <v>142.4</v>
      </c>
      <c r="P56" s="28">
        <v>140.797</v>
      </c>
      <c r="Q56" s="26">
        <f t="shared" si="0"/>
        <v>109.11719166666667</v>
      </c>
    </row>
    <row r="57" spans="1:17" x14ac:dyDescent="0.25">
      <c r="A57" s="14"/>
      <c r="B57" s="15"/>
      <c r="C57" s="16" t="s">
        <v>36</v>
      </c>
      <c r="D57" s="17" t="s">
        <v>27</v>
      </c>
      <c r="E57" s="29">
        <v>62.89</v>
      </c>
      <c r="F57" s="29">
        <v>51.19</v>
      </c>
      <c r="G57" s="29">
        <v>42.95</v>
      </c>
      <c r="H57" s="29">
        <v>41.62</v>
      </c>
      <c r="I57" s="29">
        <v>52.38</v>
      </c>
      <c r="J57" s="29">
        <v>58.13</v>
      </c>
      <c r="K57" s="29">
        <v>66.319999999999993</v>
      </c>
      <c r="L57" s="29">
        <v>97.98</v>
      </c>
      <c r="M57" s="29">
        <v>94.84</v>
      </c>
      <c r="N57" s="29">
        <v>91.371110000000002</v>
      </c>
      <c r="O57" s="29">
        <v>80.44</v>
      </c>
      <c r="P57" s="29">
        <v>78.564440000000005</v>
      </c>
      <c r="Q57" s="32">
        <f t="shared" si="0"/>
        <v>68.222962500000008</v>
      </c>
    </row>
    <row r="58" spans="1:17" x14ac:dyDescent="0.25">
      <c r="A58" s="14"/>
      <c r="B58" s="15"/>
      <c r="C58" s="21" t="s">
        <v>37</v>
      </c>
      <c r="D58" s="22" t="s">
        <v>27</v>
      </c>
      <c r="E58" s="24">
        <v>8.36</v>
      </c>
      <c r="F58" s="24">
        <v>7.05</v>
      </c>
      <c r="G58" s="24">
        <v>6.32</v>
      </c>
      <c r="H58" s="24">
        <v>6.29</v>
      </c>
      <c r="I58" s="24">
        <v>6.44</v>
      </c>
      <c r="J58" s="24">
        <v>6.89</v>
      </c>
      <c r="K58" s="24">
        <v>7.26</v>
      </c>
      <c r="L58" s="25">
        <v>8.52</v>
      </c>
      <c r="M58" s="24">
        <v>8.43</v>
      </c>
      <c r="N58" s="24">
        <v>15.058590000000001</v>
      </c>
      <c r="O58" s="24">
        <v>16.36</v>
      </c>
      <c r="P58" s="25">
        <v>13.011480000000001</v>
      </c>
      <c r="Q58" s="26">
        <f t="shared" si="0"/>
        <v>9.1658391666666663</v>
      </c>
    </row>
    <row r="59" spans="1:17" ht="15" customHeight="1" x14ac:dyDescent="0.25">
      <c r="A59" s="1" t="s">
        <v>39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8.75" x14ac:dyDescent="0.25">
      <c r="A60" s="2" t="s">
        <v>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6.5" x14ac:dyDescent="0.25">
      <c r="A61" s="3" t="s">
        <v>2</v>
      </c>
      <c r="B61" s="3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6" t="s">
        <v>3</v>
      </c>
      <c r="P61" s="5"/>
      <c r="Q61" s="7" t="s">
        <v>2</v>
      </c>
    </row>
    <row r="62" spans="1:17" ht="56.25" x14ac:dyDescent="0.25">
      <c r="A62" s="8" t="s">
        <v>4</v>
      </c>
      <c r="B62" s="9" t="s">
        <v>5</v>
      </c>
      <c r="C62" s="10" t="s">
        <v>6</v>
      </c>
      <c r="D62" s="11" t="s">
        <v>7</v>
      </c>
      <c r="E62" s="8" t="s">
        <v>8</v>
      </c>
      <c r="F62" s="8" t="s">
        <v>9</v>
      </c>
      <c r="G62" s="8" t="s">
        <v>10</v>
      </c>
      <c r="H62" s="8" t="s">
        <v>11</v>
      </c>
      <c r="I62" s="8" t="s">
        <v>12</v>
      </c>
      <c r="J62" s="8" t="s">
        <v>13</v>
      </c>
      <c r="K62" s="8" t="s">
        <v>14</v>
      </c>
      <c r="L62" s="8" t="s">
        <v>15</v>
      </c>
      <c r="M62" s="8" t="s">
        <v>16</v>
      </c>
      <c r="N62" s="8" t="s">
        <v>17</v>
      </c>
      <c r="O62" s="8" t="s">
        <v>18</v>
      </c>
      <c r="P62" s="8" t="s">
        <v>19</v>
      </c>
      <c r="Q62" s="8" t="s">
        <v>20</v>
      </c>
    </row>
    <row r="63" spans="1:17" x14ac:dyDescent="0.25">
      <c r="A63" s="12">
        <v>1</v>
      </c>
      <c r="B63" s="12">
        <v>2</v>
      </c>
      <c r="C63" s="12">
        <v>3</v>
      </c>
      <c r="D63" s="12">
        <v>4</v>
      </c>
      <c r="E63" s="12">
        <v>5</v>
      </c>
      <c r="F63" s="12">
        <v>6</v>
      </c>
      <c r="G63" s="12">
        <v>7</v>
      </c>
      <c r="H63" s="12">
        <v>8</v>
      </c>
      <c r="I63" s="12">
        <v>9</v>
      </c>
      <c r="J63" s="12">
        <v>10</v>
      </c>
      <c r="K63" s="12">
        <v>11</v>
      </c>
      <c r="L63" s="12">
        <v>12</v>
      </c>
      <c r="M63" s="12">
        <v>13</v>
      </c>
      <c r="N63" s="12">
        <v>14</v>
      </c>
      <c r="O63" s="12">
        <v>15</v>
      </c>
      <c r="P63" s="12">
        <v>16</v>
      </c>
      <c r="Q63" s="12">
        <v>17</v>
      </c>
    </row>
    <row r="64" spans="1:17" x14ac:dyDescent="0.25">
      <c r="A64" s="14">
        <v>5</v>
      </c>
      <c r="B64" s="15" t="s">
        <v>42</v>
      </c>
      <c r="C64" s="16" t="s">
        <v>22</v>
      </c>
      <c r="D64" s="17" t="s">
        <v>23</v>
      </c>
      <c r="E64" s="18"/>
      <c r="F64" s="18"/>
      <c r="G64" s="18"/>
      <c r="H64" s="18"/>
      <c r="I64" s="18"/>
      <c r="J64" s="18"/>
      <c r="K64" s="18"/>
      <c r="L64" s="19"/>
      <c r="M64" s="18"/>
      <c r="N64" s="18"/>
      <c r="O64" s="18"/>
      <c r="P64" s="19"/>
      <c r="Q64" s="20"/>
    </row>
    <row r="65" spans="1:17" x14ac:dyDescent="0.25">
      <c r="A65" s="14"/>
      <c r="B65" s="15"/>
      <c r="C65" s="21" t="s">
        <v>24</v>
      </c>
      <c r="D65" s="22" t="s">
        <v>25</v>
      </c>
      <c r="E65" s="18"/>
      <c r="F65" s="18"/>
      <c r="G65" s="18"/>
      <c r="H65" s="18"/>
      <c r="I65" s="18"/>
      <c r="J65" s="18"/>
      <c r="K65" s="18"/>
      <c r="L65" s="19"/>
      <c r="M65" s="18"/>
      <c r="N65" s="18"/>
      <c r="O65" s="18"/>
      <c r="P65" s="19"/>
      <c r="Q65" s="20"/>
    </row>
    <row r="66" spans="1:17" x14ac:dyDescent="0.25">
      <c r="A66" s="14"/>
      <c r="B66" s="15"/>
      <c r="C66" s="16" t="s">
        <v>26</v>
      </c>
      <c r="D66" s="17" t="s">
        <v>27</v>
      </c>
      <c r="E66" s="18"/>
      <c r="F66" s="18"/>
      <c r="G66" s="18"/>
      <c r="H66" s="18"/>
      <c r="I66" s="18"/>
      <c r="J66" s="18"/>
      <c r="K66" s="18"/>
      <c r="L66" s="19"/>
      <c r="M66" s="18"/>
      <c r="N66" s="18"/>
      <c r="O66" s="18"/>
      <c r="P66" s="19"/>
      <c r="Q66" s="20"/>
    </row>
    <row r="67" spans="1:17" x14ac:dyDescent="0.25">
      <c r="A67" s="14"/>
      <c r="B67" s="15"/>
      <c r="C67" s="21" t="s">
        <v>28</v>
      </c>
      <c r="D67" s="22" t="s">
        <v>25</v>
      </c>
      <c r="E67" s="18"/>
      <c r="F67" s="18"/>
      <c r="G67" s="18"/>
      <c r="H67" s="18"/>
      <c r="I67" s="18"/>
      <c r="J67" s="18"/>
      <c r="K67" s="18"/>
      <c r="L67" s="19"/>
      <c r="M67" s="18"/>
      <c r="N67" s="18"/>
      <c r="O67" s="18"/>
      <c r="P67" s="19"/>
      <c r="Q67" s="20"/>
    </row>
    <row r="68" spans="1:17" x14ac:dyDescent="0.25">
      <c r="A68" s="14"/>
      <c r="B68" s="15"/>
      <c r="C68" s="16" t="s">
        <v>29</v>
      </c>
      <c r="D68" s="17" t="s">
        <v>30</v>
      </c>
      <c r="E68" s="18"/>
      <c r="F68" s="18"/>
      <c r="G68" s="18"/>
      <c r="H68" s="18"/>
      <c r="I68" s="18"/>
      <c r="J68" s="18"/>
      <c r="K68" s="18"/>
      <c r="L68" s="19"/>
      <c r="M68" s="18"/>
      <c r="N68" s="18"/>
      <c r="O68" s="18"/>
      <c r="P68" s="19"/>
      <c r="Q68" s="20"/>
    </row>
    <row r="69" spans="1:17" x14ac:dyDescent="0.25">
      <c r="A69" s="14"/>
      <c r="B69" s="15"/>
      <c r="C69" s="21" t="s">
        <v>31</v>
      </c>
      <c r="D69" s="22" t="s">
        <v>27</v>
      </c>
      <c r="E69" s="18"/>
      <c r="F69" s="18"/>
      <c r="G69" s="18"/>
      <c r="H69" s="18"/>
      <c r="I69" s="18"/>
      <c r="J69" s="18"/>
      <c r="K69" s="18"/>
      <c r="L69" s="19"/>
      <c r="M69" s="18"/>
      <c r="N69" s="18"/>
      <c r="O69" s="18"/>
      <c r="P69" s="19"/>
      <c r="Q69" s="20"/>
    </row>
    <row r="70" spans="1:17" x14ac:dyDescent="0.25">
      <c r="A70" s="14"/>
      <c r="B70" s="15"/>
      <c r="C70" s="16" t="s">
        <v>32</v>
      </c>
      <c r="D70" s="17" t="s">
        <v>25</v>
      </c>
      <c r="E70" s="18"/>
      <c r="F70" s="18"/>
      <c r="G70" s="18"/>
      <c r="H70" s="18"/>
      <c r="I70" s="18"/>
      <c r="J70" s="18"/>
      <c r="K70" s="18"/>
      <c r="L70" s="19"/>
      <c r="M70" s="18"/>
      <c r="N70" s="18"/>
      <c r="O70" s="18"/>
      <c r="P70" s="19"/>
      <c r="Q70" s="20"/>
    </row>
    <row r="71" spans="1:17" ht="15" customHeight="1" x14ac:dyDescent="0.25">
      <c r="A71" s="14"/>
      <c r="B71" s="15"/>
      <c r="C71" s="21" t="s">
        <v>33</v>
      </c>
      <c r="D71" s="22" t="s">
        <v>27</v>
      </c>
      <c r="E71" s="18"/>
      <c r="F71" s="18"/>
      <c r="G71" s="18"/>
      <c r="H71" s="18"/>
      <c r="I71" s="18"/>
      <c r="J71" s="18"/>
      <c r="K71" s="18"/>
      <c r="L71" s="19"/>
      <c r="M71" s="18"/>
      <c r="N71" s="24">
        <v>28.926670000000001</v>
      </c>
      <c r="O71" s="24">
        <v>30.56</v>
      </c>
      <c r="P71" s="25">
        <v>31.205190000000002</v>
      </c>
      <c r="Q71" s="26">
        <f>AVERAGE(E71:P71)</f>
        <v>30.230620000000002</v>
      </c>
    </row>
    <row r="72" spans="1:17" x14ac:dyDescent="0.25">
      <c r="A72" s="14"/>
      <c r="B72" s="15"/>
      <c r="C72" s="16" t="s">
        <v>34</v>
      </c>
      <c r="D72" s="17" t="s">
        <v>27</v>
      </c>
      <c r="E72" s="18"/>
      <c r="F72" s="18"/>
      <c r="G72" s="18"/>
      <c r="H72" s="18"/>
      <c r="I72" s="18"/>
      <c r="J72" s="18"/>
      <c r="K72" s="18"/>
      <c r="L72" s="19"/>
      <c r="M72" s="18"/>
      <c r="N72" s="18"/>
      <c r="O72" s="18"/>
      <c r="P72" s="19"/>
      <c r="Q72" s="20"/>
    </row>
    <row r="73" spans="1:17" x14ac:dyDescent="0.25">
      <c r="A73" s="14"/>
      <c r="B73" s="15"/>
      <c r="C73" s="21" t="s">
        <v>35</v>
      </c>
      <c r="D73" s="22" t="s">
        <v>27</v>
      </c>
      <c r="E73" s="27"/>
      <c r="F73" s="27"/>
      <c r="G73" s="27"/>
      <c r="H73" s="27"/>
      <c r="I73" s="27"/>
      <c r="J73" s="27"/>
      <c r="K73" s="27"/>
      <c r="L73" s="27"/>
      <c r="M73" s="27"/>
      <c r="N73" s="28">
        <v>132.7722</v>
      </c>
      <c r="O73" s="28">
        <v>124.66</v>
      </c>
      <c r="P73" s="28">
        <v>127.4922</v>
      </c>
      <c r="Q73" s="26">
        <f>AVERAGE(E73:P73)</f>
        <v>128.30813333333333</v>
      </c>
    </row>
    <row r="74" spans="1:17" x14ac:dyDescent="0.25">
      <c r="A74" s="14"/>
      <c r="B74" s="15"/>
      <c r="C74" s="16" t="s">
        <v>36</v>
      </c>
      <c r="D74" s="17" t="s">
        <v>27</v>
      </c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0"/>
    </row>
    <row r="75" spans="1:17" x14ac:dyDescent="0.25">
      <c r="A75" s="14"/>
      <c r="B75" s="15"/>
      <c r="C75" s="21" t="s">
        <v>37</v>
      </c>
      <c r="D75" s="22" t="s">
        <v>27</v>
      </c>
      <c r="E75" s="18"/>
      <c r="F75" s="18"/>
      <c r="G75" s="18"/>
      <c r="H75" s="18"/>
      <c r="I75" s="18"/>
      <c r="J75" s="18"/>
      <c r="K75" s="18"/>
      <c r="L75" s="19"/>
      <c r="M75" s="18"/>
      <c r="N75" s="24">
        <v>7.7283330000000001</v>
      </c>
      <c r="O75" s="24">
        <v>7.53</v>
      </c>
      <c r="P75" s="25">
        <v>8.8014810000000008</v>
      </c>
      <c r="Q75" s="26">
        <f>AVERAGE(E75:P75)</f>
        <v>8.0199380000000016</v>
      </c>
    </row>
    <row r="76" spans="1:17" x14ac:dyDescent="0.25">
      <c r="A76" s="14">
        <v>6</v>
      </c>
      <c r="B76" s="15" t="s">
        <v>43</v>
      </c>
      <c r="C76" s="16" t="s">
        <v>22</v>
      </c>
      <c r="D76" s="17" t="s">
        <v>23</v>
      </c>
      <c r="E76" s="18"/>
      <c r="F76" s="18"/>
      <c r="G76" s="18"/>
      <c r="H76" s="18"/>
      <c r="I76" s="18"/>
      <c r="J76" s="18"/>
      <c r="K76" s="18"/>
      <c r="L76" s="19"/>
      <c r="M76" s="18"/>
      <c r="N76" s="18"/>
      <c r="O76" s="18"/>
      <c r="P76" s="19"/>
      <c r="Q76" s="20"/>
    </row>
    <row r="77" spans="1:17" x14ac:dyDescent="0.25">
      <c r="A77" s="14"/>
      <c r="B77" s="15"/>
      <c r="C77" s="21" t="s">
        <v>24</v>
      </c>
      <c r="D77" s="22" t="s">
        <v>25</v>
      </c>
      <c r="E77" s="18"/>
      <c r="F77" s="18"/>
      <c r="G77" s="18"/>
      <c r="H77" s="18"/>
      <c r="I77" s="18"/>
      <c r="J77" s="18"/>
      <c r="K77" s="18"/>
      <c r="L77" s="19"/>
      <c r="M77" s="18"/>
      <c r="N77" s="18"/>
      <c r="O77" s="18"/>
      <c r="P77" s="19"/>
      <c r="Q77" s="20"/>
    </row>
    <row r="78" spans="1:17" x14ac:dyDescent="0.25">
      <c r="A78" s="14"/>
      <c r="B78" s="15"/>
      <c r="C78" s="16" t="s">
        <v>26</v>
      </c>
      <c r="D78" s="17" t="s">
        <v>27</v>
      </c>
      <c r="E78" s="18"/>
      <c r="F78" s="18"/>
      <c r="G78" s="18"/>
      <c r="H78" s="18"/>
      <c r="I78" s="18"/>
      <c r="J78" s="18"/>
      <c r="K78" s="18"/>
      <c r="L78" s="19"/>
      <c r="M78" s="18"/>
      <c r="N78" s="18"/>
      <c r="O78" s="18"/>
      <c r="P78" s="19"/>
      <c r="Q78" s="20"/>
    </row>
    <row r="79" spans="1:17" x14ac:dyDescent="0.25">
      <c r="A79" s="14"/>
      <c r="B79" s="15"/>
      <c r="C79" s="21" t="s">
        <v>28</v>
      </c>
      <c r="D79" s="22" t="s">
        <v>25</v>
      </c>
      <c r="E79" s="18"/>
      <c r="F79" s="18"/>
      <c r="G79" s="18"/>
      <c r="H79" s="18"/>
      <c r="I79" s="18"/>
      <c r="J79" s="18"/>
      <c r="K79" s="18"/>
      <c r="L79" s="19"/>
      <c r="M79" s="18"/>
      <c r="N79" s="18"/>
      <c r="O79" s="18"/>
      <c r="P79" s="19"/>
      <c r="Q79" s="20"/>
    </row>
    <row r="80" spans="1:17" x14ac:dyDescent="0.25">
      <c r="A80" s="14"/>
      <c r="B80" s="15"/>
      <c r="C80" s="16" t="s">
        <v>29</v>
      </c>
      <c r="D80" s="17" t="s">
        <v>30</v>
      </c>
      <c r="E80" s="18"/>
      <c r="F80" s="18"/>
      <c r="G80" s="18"/>
      <c r="H80" s="18"/>
      <c r="I80" s="18"/>
      <c r="J80" s="18"/>
      <c r="K80" s="18"/>
      <c r="L80" s="19"/>
      <c r="M80" s="18"/>
      <c r="N80" s="18"/>
      <c r="O80" s="18"/>
      <c r="P80" s="19"/>
      <c r="Q80" s="20"/>
    </row>
    <row r="81" spans="1:20" x14ac:dyDescent="0.25">
      <c r="A81" s="14"/>
      <c r="B81" s="15"/>
      <c r="C81" s="21" t="s">
        <v>31</v>
      </c>
      <c r="D81" s="22" t="s">
        <v>27</v>
      </c>
      <c r="E81" s="18"/>
      <c r="F81" s="18"/>
      <c r="G81" s="18"/>
      <c r="H81" s="18"/>
      <c r="I81" s="18"/>
      <c r="J81" s="18"/>
      <c r="K81" s="18"/>
      <c r="L81" s="19"/>
      <c r="M81" s="18"/>
      <c r="N81" s="18"/>
      <c r="O81" s="18"/>
      <c r="P81" s="19"/>
      <c r="Q81" s="20"/>
    </row>
    <row r="82" spans="1:20" x14ac:dyDescent="0.25">
      <c r="A82" s="14"/>
      <c r="B82" s="15"/>
      <c r="C82" s="16" t="s">
        <v>32</v>
      </c>
      <c r="D82" s="17" t="s">
        <v>25</v>
      </c>
      <c r="E82" s="18"/>
      <c r="F82" s="18"/>
      <c r="G82" s="18"/>
      <c r="H82" s="18"/>
      <c r="I82" s="18"/>
      <c r="J82" s="18"/>
      <c r="K82" s="18"/>
      <c r="L82" s="19"/>
      <c r="M82" s="18"/>
      <c r="N82" s="18"/>
      <c r="O82" s="18"/>
      <c r="P82" s="19"/>
      <c r="Q82" s="20"/>
    </row>
    <row r="83" spans="1:20" ht="15" customHeight="1" x14ac:dyDescent="0.25">
      <c r="A83" s="14"/>
      <c r="B83" s="15"/>
      <c r="C83" s="21" t="s">
        <v>33</v>
      </c>
      <c r="D83" s="22" t="s">
        <v>27</v>
      </c>
      <c r="E83" s="18"/>
      <c r="F83" s="18"/>
      <c r="G83" s="18"/>
      <c r="H83" s="18"/>
      <c r="I83" s="18"/>
      <c r="J83" s="18"/>
      <c r="K83" s="18"/>
      <c r="L83" s="19"/>
      <c r="M83" s="18"/>
      <c r="N83" s="18"/>
      <c r="O83" s="24">
        <v>45.68</v>
      </c>
      <c r="P83" s="25">
        <v>47.41319</v>
      </c>
      <c r="Q83" s="26">
        <f>AVERAGE(E83:P83)</f>
        <v>46.546594999999996</v>
      </c>
    </row>
    <row r="84" spans="1:20" x14ac:dyDescent="0.25">
      <c r="A84" s="14"/>
      <c r="B84" s="15"/>
      <c r="C84" s="16" t="s">
        <v>34</v>
      </c>
      <c r="D84" s="17" t="s">
        <v>27</v>
      </c>
      <c r="E84" s="18"/>
      <c r="F84" s="18"/>
      <c r="G84" s="18"/>
      <c r="H84" s="18"/>
      <c r="I84" s="18"/>
      <c r="J84" s="18"/>
      <c r="K84" s="18"/>
      <c r="L84" s="19"/>
      <c r="M84" s="18"/>
      <c r="N84" s="18"/>
      <c r="O84" s="18"/>
      <c r="P84" s="19"/>
      <c r="Q84" s="20"/>
    </row>
    <row r="85" spans="1:20" x14ac:dyDescent="0.25">
      <c r="A85" s="14"/>
      <c r="B85" s="15"/>
      <c r="C85" s="21" t="s">
        <v>35</v>
      </c>
      <c r="D85" s="22" t="s">
        <v>27</v>
      </c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8">
        <v>241.92</v>
      </c>
      <c r="P85" s="28">
        <v>255.20920000000001</v>
      </c>
      <c r="Q85" s="26">
        <f>AVERAGE(E85:P85)</f>
        <v>248.56459999999998</v>
      </c>
    </row>
    <row r="86" spans="1:20" x14ac:dyDescent="0.25">
      <c r="A86" s="14"/>
      <c r="B86" s="15"/>
      <c r="C86" s="16" t="s">
        <v>36</v>
      </c>
      <c r="D86" s="17" t="s">
        <v>27</v>
      </c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0"/>
    </row>
    <row r="87" spans="1:20" x14ac:dyDescent="0.25">
      <c r="A87" s="14"/>
      <c r="B87" s="15"/>
      <c r="C87" s="21" t="s">
        <v>37</v>
      </c>
      <c r="D87" s="22" t="s">
        <v>27</v>
      </c>
      <c r="E87" s="18"/>
      <c r="F87" s="18"/>
      <c r="G87" s="18"/>
      <c r="H87" s="18"/>
      <c r="I87" s="18"/>
      <c r="J87" s="18"/>
      <c r="K87" s="18"/>
      <c r="L87" s="19"/>
      <c r="M87" s="18"/>
      <c r="N87" s="18"/>
      <c r="O87" s="24">
        <v>15.6</v>
      </c>
      <c r="P87" s="25">
        <v>14.73611</v>
      </c>
      <c r="Q87" s="26">
        <f>AVERAGE(E87:P87)</f>
        <v>15.168054999999999</v>
      </c>
    </row>
    <row r="88" spans="1:20" ht="15" customHeight="1" x14ac:dyDescent="0.25">
      <c r="A88" s="1" t="s">
        <v>39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20" ht="18.75" x14ac:dyDescent="0.25">
      <c r="A89" s="2" t="s">
        <v>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20" ht="16.5" x14ac:dyDescent="0.25">
      <c r="A90" s="3" t="s">
        <v>2</v>
      </c>
      <c r="B90" s="3"/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6" t="s">
        <v>3</v>
      </c>
      <c r="P90" s="5"/>
      <c r="Q90" s="7" t="s">
        <v>2</v>
      </c>
    </row>
    <row r="91" spans="1:20" ht="56.25" x14ac:dyDescent="0.25">
      <c r="A91" s="8" t="s">
        <v>4</v>
      </c>
      <c r="B91" s="9" t="s">
        <v>5</v>
      </c>
      <c r="C91" s="10" t="s">
        <v>6</v>
      </c>
      <c r="D91" s="11" t="s">
        <v>7</v>
      </c>
      <c r="E91" s="8" t="s">
        <v>8</v>
      </c>
      <c r="F91" s="8" t="s">
        <v>9</v>
      </c>
      <c r="G91" s="8" t="s">
        <v>10</v>
      </c>
      <c r="H91" s="8" t="s">
        <v>11</v>
      </c>
      <c r="I91" s="8" t="s">
        <v>12</v>
      </c>
      <c r="J91" s="8" t="s">
        <v>13</v>
      </c>
      <c r="K91" s="8" t="s">
        <v>14</v>
      </c>
      <c r="L91" s="8" t="s">
        <v>15</v>
      </c>
      <c r="M91" s="8" t="s">
        <v>16</v>
      </c>
      <c r="N91" s="8" t="s">
        <v>17</v>
      </c>
      <c r="O91" s="8" t="s">
        <v>18</v>
      </c>
      <c r="P91" s="8" t="s">
        <v>19</v>
      </c>
      <c r="Q91" s="8" t="s">
        <v>20</v>
      </c>
    </row>
    <row r="92" spans="1:20" x14ac:dyDescent="0.25">
      <c r="A92" s="12">
        <v>1</v>
      </c>
      <c r="B92" s="12">
        <v>2</v>
      </c>
      <c r="C92" s="12">
        <v>3</v>
      </c>
      <c r="D92" s="12">
        <v>4</v>
      </c>
      <c r="E92" s="12">
        <v>5</v>
      </c>
      <c r="F92" s="12">
        <v>6</v>
      </c>
      <c r="G92" s="12">
        <v>7</v>
      </c>
      <c r="H92" s="12">
        <v>8</v>
      </c>
      <c r="I92" s="12">
        <v>9</v>
      </c>
      <c r="J92" s="12">
        <v>10</v>
      </c>
      <c r="K92" s="12">
        <v>11</v>
      </c>
      <c r="L92" s="12">
        <v>12</v>
      </c>
      <c r="M92" s="12">
        <v>13</v>
      </c>
      <c r="N92" s="12">
        <v>14</v>
      </c>
      <c r="O92" s="12">
        <v>15</v>
      </c>
      <c r="P92" s="12">
        <v>16</v>
      </c>
      <c r="Q92" s="12">
        <v>17</v>
      </c>
    </row>
    <row r="93" spans="1:20" x14ac:dyDescent="0.25">
      <c r="A93" s="14">
        <v>7</v>
      </c>
      <c r="B93" s="15" t="s">
        <v>44</v>
      </c>
      <c r="C93" s="16" t="s">
        <v>22</v>
      </c>
      <c r="D93" s="17" t="s">
        <v>23</v>
      </c>
      <c r="E93" s="18"/>
      <c r="F93" s="18"/>
      <c r="G93" s="18"/>
      <c r="H93" s="18"/>
      <c r="I93" s="18"/>
      <c r="J93" s="18"/>
      <c r="K93" s="18"/>
      <c r="L93" s="19"/>
      <c r="M93" s="18"/>
      <c r="N93" s="18"/>
      <c r="O93" s="18"/>
      <c r="P93" s="19"/>
      <c r="Q93" s="20"/>
    </row>
    <row r="94" spans="1:20" x14ac:dyDescent="0.25">
      <c r="A94" s="14"/>
      <c r="B94" s="15"/>
      <c r="C94" s="21" t="s">
        <v>24</v>
      </c>
      <c r="D94" s="22" t="s">
        <v>25</v>
      </c>
      <c r="E94" s="18"/>
      <c r="F94" s="18"/>
      <c r="G94" s="18"/>
      <c r="H94" s="18"/>
      <c r="I94" s="18"/>
      <c r="J94" s="18"/>
      <c r="K94" s="18"/>
      <c r="L94" s="19"/>
      <c r="M94" s="18"/>
      <c r="N94" s="18"/>
      <c r="O94" s="18"/>
      <c r="P94" s="19"/>
      <c r="Q94" s="20"/>
    </row>
    <row r="95" spans="1:20" x14ac:dyDescent="0.25">
      <c r="A95" s="14"/>
      <c r="B95" s="15"/>
      <c r="C95" s="16" t="s">
        <v>26</v>
      </c>
      <c r="D95" s="17" t="s">
        <v>27</v>
      </c>
      <c r="E95" s="18"/>
      <c r="F95" s="18"/>
      <c r="G95" s="18"/>
      <c r="H95" s="18"/>
      <c r="I95" s="18"/>
      <c r="J95" s="18"/>
      <c r="K95" s="18"/>
      <c r="L95" s="19"/>
      <c r="M95" s="18"/>
      <c r="N95" s="18"/>
      <c r="O95" s="18"/>
      <c r="P95" s="19"/>
      <c r="Q95" s="20"/>
    </row>
    <row r="96" spans="1:20" x14ac:dyDescent="0.25">
      <c r="A96" s="14"/>
      <c r="B96" s="15"/>
      <c r="C96" s="21" t="s">
        <v>28</v>
      </c>
      <c r="D96" s="22" t="s">
        <v>25</v>
      </c>
      <c r="E96" s="18"/>
      <c r="F96" s="18"/>
      <c r="G96" s="18"/>
      <c r="H96" s="18"/>
      <c r="I96" s="18"/>
      <c r="J96" s="18"/>
      <c r="K96" s="18"/>
      <c r="L96" s="19"/>
      <c r="M96" s="18"/>
      <c r="N96" s="18"/>
      <c r="O96" s="18"/>
      <c r="P96" s="19"/>
      <c r="Q96" s="20"/>
      <c r="T96" s="23"/>
    </row>
    <row r="97" spans="1:17" x14ac:dyDescent="0.25">
      <c r="A97" s="14"/>
      <c r="B97" s="15"/>
      <c r="C97" s="16" t="s">
        <v>29</v>
      </c>
      <c r="D97" s="17" t="s">
        <v>30</v>
      </c>
      <c r="E97" s="18"/>
      <c r="F97" s="18"/>
      <c r="G97" s="18"/>
      <c r="H97" s="18"/>
      <c r="I97" s="18"/>
      <c r="J97" s="18"/>
      <c r="K97" s="18"/>
      <c r="L97" s="19"/>
      <c r="M97" s="18"/>
      <c r="N97" s="18"/>
      <c r="O97" s="18"/>
      <c r="P97" s="19"/>
      <c r="Q97" s="20"/>
    </row>
    <row r="98" spans="1:17" x14ac:dyDescent="0.25">
      <c r="A98" s="14"/>
      <c r="B98" s="15"/>
      <c r="C98" s="21" t="s">
        <v>31</v>
      </c>
      <c r="D98" s="22" t="s">
        <v>27</v>
      </c>
      <c r="E98" s="18"/>
      <c r="F98" s="18"/>
      <c r="G98" s="18"/>
      <c r="H98" s="18"/>
      <c r="I98" s="18"/>
      <c r="J98" s="18"/>
      <c r="K98" s="18"/>
      <c r="L98" s="19"/>
      <c r="M98" s="18"/>
      <c r="N98" s="18"/>
      <c r="O98" s="18"/>
      <c r="P98" s="19"/>
      <c r="Q98" s="20"/>
    </row>
    <row r="99" spans="1:17" x14ac:dyDescent="0.25">
      <c r="A99" s="14"/>
      <c r="B99" s="15"/>
      <c r="C99" s="16" t="s">
        <v>32</v>
      </c>
      <c r="D99" s="17" t="s">
        <v>25</v>
      </c>
      <c r="E99" s="18"/>
      <c r="F99" s="18"/>
      <c r="G99" s="18"/>
      <c r="H99" s="18"/>
      <c r="I99" s="18"/>
      <c r="J99" s="18"/>
      <c r="K99" s="18"/>
      <c r="L99" s="19"/>
      <c r="M99" s="18"/>
      <c r="N99" s="18"/>
      <c r="O99" s="18"/>
      <c r="P99" s="19"/>
      <c r="Q99" s="20"/>
    </row>
    <row r="100" spans="1:17" ht="15" customHeight="1" x14ac:dyDescent="0.25">
      <c r="A100" s="14"/>
      <c r="B100" s="15"/>
      <c r="C100" s="21" t="s">
        <v>33</v>
      </c>
      <c r="D100" s="22" t="s">
        <v>27</v>
      </c>
      <c r="E100" s="24">
        <v>48.83</v>
      </c>
      <c r="F100" s="24">
        <v>49.08</v>
      </c>
      <c r="G100" s="24">
        <v>46.79</v>
      </c>
      <c r="H100" s="24">
        <v>46.38</v>
      </c>
      <c r="I100" s="24">
        <v>51.54</v>
      </c>
      <c r="J100" s="24">
        <v>55.69</v>
      </c>
      <c r="K100" s="24">
        <v>55.05</v>
      </c>
      <c r="L100" s="25">
        <v>59.37</v>
      </c>
      <c r="M100" s="24">
        <v>59.41</v>
      </c>
      <c r="N100" s="18"/>
      <c r="O100" s="24">
        <v>46.25</v>
      </c>
      <c r="P100" s="25">
        <v>47.331110000000002</v>
      </c>
      <c r="Q100" s="26">
        <f>AVERAGE(E100:P100)</f>
        <v>51.429191818181813</v>
      </c>
    </row>
    <row r="101" spans="1:17" x14ac:dyDescent="0.25">
      <c r="A101" s="14"/>
      <c r="B101" s="15"/>
      <c r="C101" s="16" t="s">
        <v>34</v>
      </c>
      <c r="D101" s="17" t="s">
        <v>27</v>
      </c>
      <c r="E101" s="18"/>
      <c r="F101" s="18"/>
      <c r="G101" s="18"/>
      <c r="H101" s="18"/>
      <c r="I101" s="18"/>
      <c r="J101" s="18"/>
      <c r="K101" s="18"/>
      <c r="L101" s="19"/>
      <c r="M101" s="18"/>
      <c r="N101" s="18"/>
      <c r="O101" s="18"/>
      <c r="P101" s="19"/>
      <c r="Q101" s="20"/>
    </row>
    <row r="102" spans="1:17" x14ac:dyDescent="0.25">
      <c r="A102" s="14"/>
      <c r="B102" s="15"/>
      <c r="C102" s="21" t="s">
        <v>35</v>
      </c>
      <c r="D102" s="22" t="s">
        <v>27</v>
      </c>
      <c r="E102" s="28">
        <v>110.96</v>
      </c>
      <c r="F102" s="28">
        <v>104.97</v>
      </c>
      <c r="G102" s="28">
        <v>80.39</v>
      </c>
      <c r="H102" s="28">
        <v>56.69</v>
      </c>
      <c r="I102" s="28">
        <v>71.760000000000005</v>
      </c>
      <c r="J102" s="28">
        <v>89.81</v>
      </c>
      <c r="K102" s="28">
        <v>79.87</v>
      </c>
      <c r="L102" s="28">
        <v>125.47</v>
      </c>
      <c r="M102" s="28">
        <v>133.33000000000001</v>
      </c>
      <c r="N102" s="27"/>
      <c r="O102" s="28">
        <v>261.67</v>
      </c>
      <c r="P102" s="28">
        <v>267.00810000000001</v>
      </c>
      <c r="Q102" s="26">
        <f>AVERAGE(E102:P102)</f>
        <v>125.62982727272728</v>
      </c>
    </row>
    <row r="103" spans="1:17" x14ac:dyDescent="0.25">
      <c r="A103" s="14"/>
      <c r="B103" s="15"/>
      <c r="C103" s="16" t="s">
        <v>36</v>
      </c>
      <c r="D103" s="17" t="s">
        <v>27</v>
      </c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0"/>
    </row>
    <row r="104" spans="1:17" x14ac:dyDescent="0.25">
      <c r="A104" s="14"/>
      <c r="B104" s="15"/>
      <c r="C104" s="21" t="s">
        <v>37</v>
      </c>
      <c r="D104" s="22" t="s">
        <v>27</v>
      </c>
      <c r="E104" s="24">
        <v>8.65</v>
      </c>
      <c r="F104" s="24">
        <v>7.98</v>
      </c>
      <c r="G104" s="24">
        <v>6.57</v>
      </c>
      <c r="H104" s="24">
        <v>5.59</v>
      </c>
      <c r="I104" s="24">
        <v>6.45</v>
      </c>
      <c r="J104" s="24">
        <v>6.66</v>
      </c>
      <c r="K104" s="24">
        <v>6.84</v>
      </c>
      <c r="L104" s="25">
        <v>8.09</v>
      </c>
      <c r="M104" s="24">
        <v>8.01</v>
      </c>
      <c r="N104" s="18"/>
      <c r="O104" s="24">
        <v>16.46</v>
      </c>
      <c r="P104" s="25">
        <v>14.666130000000001</v>
      </c>
      <c r="Q104" s="26">
        <f>AVERAGE(E104:P104)</f>
        <v>8.724193636363637</v>
      </c>
    </row>
    <row r="105" spans="1:17" x14ac:dyDescent="0.25">
      <c r="A105" s="14">
        <v>8</v>
      </c>
      <c r="B105" s="15" t="s">
        <v>45</v>
      </c>
      <c r="C105" s="16" t="s">
        <v>22</v>
      </c>
      <c r="D105" s="17" t="s">
        <v>23</v>
      </c>
      <c r="E105" s="18"/>
      <c r="F105" s="18"/>
      <c r="G105" s="18"/>
      <c r="H105" s="18"/>
      <c r="I105" s="18"/>
      <c r="J105" s="18"/>
      <c r="K105" s="18"/>
      <c r="L105" s="19"/>
      <c r="M105" s="18"/>
      <c r="N105" s="18"/>
      <c r="O105" s="18"/>
      <c r="P105" s="19"/>
      <c r="Q105" s="20"/>
    </row>
    <row r="106" spans="1:17" x14ac:dyDescent="0.25">
      <c r="A106" s="14"/>
      <c r="B106" s="15"/>
      <c r="C106" s="21" t="s">
        <v>24</v>
      </c>
      <c r="D106" s="22" t="s">
        <v>25</v>
      </c>
      <c r="E106" s="18"/>
      <c r="F106" s="18"/>
      <c r="G106" s="18"/>
      <c r="H106" s="18"/>
      <c r="I106" s="18"/>
      <c r="J106" s="18"/>
      <c r="K106" s="18"/>
      <c r="L106" s="19"/>
      <c r="M106" s="18"/>
      <c r="N106" s="18"/>
      <c r="O106" s="18"/>
      <c r="P106" s="19"/>
      <c r="Q106" s="20"/>
    </row>
    <row r="107" spans="1:17" x14ac:dyDescent="0.25">
      <c r="A107" s="14"/>
      <c r="B107" s="15"/>
      <c r="C107" s="16" t="s">
        <v>26</v>
      </c>
      <c r="D107" s="17" t="s">
        <v>27</v>
      </c>
      <c r="E107" s="18"/>
      <c r="F107" s="18"/>
      <c r="G107" s="18"/>
      <c r="H107" s="18"/>
      <c r="I107" s="18"/>
      <c r="J107" s="18"/>
      <c r="K107" s="18"/>
      <c r="L107" s="19"/>
      <c r="M107" s="18"/>
      <c r="N107" s="18"/>
      <c r="O107" s="18"/>
      <c r="P107" s="19"/>
      <c r="Q107" s="20"/>
    </row>
    <row r="108" spans="1:17" x14ac:dyDescent="0.25">
      <c r="A108" s="14"/>
      <c r="B108" s="15"/>
      <c r="C108" s="21" t="s">
        <v>28</v>
      </c>
      <c r="D108" s="22" t="s">
        <v>25</v>
      </c>
      <c r="E108" s="18"/>
      <c r="F108" s="18"/>
      <c r="G108" s="18"/>
      <c r="H108" s="18"/>
      <c r="I108" s="18"/>
      <c r="J108" s="18"/>
      <c r="K108" s="18"/>
      <c r="L108" s="19"/>
      <c r="M108" s="18"/>
      <c r="N108" s="18"/>
      <c r="O108" s="18"/>
      <c r="P108" s="19"/>
      <c r="Q108" s="20"/>
    </row>
    <row r="109" spans="1:17" x14ac:dyDescent="0.25">
      <c r="A109" s="14"/>
      <c r="B109" s="15"/>
      <c r="C109" s="16" t="s">
        <v>29</v>
      </c>
      <c r="D109" s="17" t="s">
        <v>30</v>
      </c>
      <c r="E109" s="18"/>
      <c r="F109" s="18"/>
      <c r="G109" s="18"/>
      <c r="H109" s="18"/>
      <c r="I109" s="18"/>
      <c r="J109" s="18"/>
      <c r="K109" s="18"/>
      <c r="L109" s="19"/>
      <c r="M109" s="18"/>
      <c r="N109" s="18"/>
      <c r="O109" s="18"/>
      <c r="P109" s="19"/>
      <c r="Q109" s="20"/>
    </row>
    <row r="110" spans="1:17" x14ac:dyDescent="0.25">
      <c r="A110" s="14"/>
      <c r="B110" s="15"/>
      <c r="C110" s="21" t="s">
        <v>31</v>
      </c>
      <c r="D110" s="22" t="s">
        <v>27</v>
      </c>
      <c r="E110" s="18"/>
      <c r="F110" s="18"/>
      <c r="G110" s="18"/>
      <c r="H110" s="18"/>
      <c r="I110" s="18"/>
      <c r="J110" s="18"/>
      <c r="K110" s="18"/>
      <c r="L110" s="19"/>
      <c r="M110" s="18"/>
      <c r="N110" s="18"/>
      <c r="O110" s="18"/>
      <c r="P110" s="19"/>
      <c r="Q110" s="20"/>
    </row>
    <row r="111" spans="1:17" x14ac:dyDescent="0.25">
      <c r="A111" s="14"/>
      <c r="B111" s="15"/>
      <c r="C111" s="16" t="s">
        <v>32</v>
      </c>
      <c r="D111" s="17" t="s">
        <v>25</v>
      </c>
      <c r="E111" s="18"/>
      <c r="F111" s="18"/>
      <c r="G111" s="18"/>
      <c r="H111" s="18"/>
      <c r="I111" s="18"/>
      <c r="J111" s="18"/>
      <c r="K111" s="18"/>
      <c r="L111" s="19"/>
      <c r="M111" s="18"/>
      <c r="N111" s="18"/>
      <c r="O111" s="18"/>
      <c r="P111" s="19"/>
      <c r="Q111" s="20"/>
    </row>
    <row r="112" spans="1:17" ht="15" customHeight="1" x14ac:dyDescent="0.25">
      <c r="A112" s="14"/>
      <c r="B112" s="15"/>
      <c r="C112" s="21" t="s">
        <v>33</v>
      </c>
      <c r="D112" s="22" t="s">
        <v>27</v>
      </c>
      <c r="E112" s="18"/>
      <c r="F112" s="18"/>
      <c r="G112" s="18"/>
      <c r="H112" s="18"/>
      <c r="I112" s="18"/>
      <c r="J112" s="18"/>
      <c r="K112" s="18"/>
      <c r="L112" s="19"/>
      <c r="M112" s="18"/>
      <c r="N112" s="24">
        <v>52.984580000000001</v>
      </c>
      <c r="O112" s="24">
        <v>50.37</v>
      </c>
      <c r="P112" s="25">
        <v>47.97</v>
      </c>
      <c r="Q112" s="26">
        <f>AVERAGE(E112:P112)</f>
        <v>50.441526666666668</v>
      </c>
    </row>
    <row r="113" spans="1:17" x14ac:dyDescent="0.25">
      <c r="A113" s="14"/>
      <c r="B113" s="15"/>
      <c r="C113" s="16" t="s">
        <v>34</v>
      </c>
      <c r="D113" s="17" t="s">
        <v>27</v>
      </c>
      <c r="E113" s="18"/>
      <c r="F113" s="18"/>
      <c r="G113" s="18"/>
      <c r="H113" s="18"/>
      <c r="I113" s="18"/>
      <c r="J113" s="18"/>
      <c r="K113" s="18"/>
      <c r="L113" s="19"/>
      <c r="M113" s="18"/>
      <c r="N113" s="18"/>
      <c r="O113" s="18"/>
      <c r="P113" s="19"/>
      <c r="Q113" s="20"/>
    </row>
    <row r="114" spans="1:17" x14ac:dyDescent="0.25">
      <c r="A114" s="14"/>
      <c r="B114" s="15"/>
      <c r="C114" s="21" t="s">
        <v>35</v>
      </c>
      <c r="D114" s="22" t="s">
        <v>27</v>
      </c>
      <c r="E114" s="27"/>
      <c r="F114" s="27"/>
      <c r="G114" s="27"/>
      <c r="H114" s="27"/>
      <c r="I114" s="27"/>
      <c r="J114" s="27"/>
      <c r="K114" s="27"/>
      <c r="L114" s="27"/>
      <c r="M114" s="27"/>
      <c r="N114" s="28">
        <v>265.93579999999997</v>
      </c>
      <c r="O114" s="28">
        <v>270.58999999999997</v>
      </c>
      <c r="P114" s="28">
        <v>252.87</v>
      </c>
      <c r="Q114" s="26">
        <f>AVERAGE(E114:P114)</f>
        <v>263.13193333333328</v>
      </c>
    </row>
    <row r="115" spans="1:17" x14ac:dyDescent="0.25">
      <c r="A115" s="14"/>
      <c r="B115" s="15"/>
      <c r="C115" s="16" t="s">
        <v>36</v>
      </c>
      <c r="D115" s="17" t="s">
        <v>27</v>
      </c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0"/>
    </row>
    <row r="116" spans="1:17" x14ac:dyDescent="0.25">
      <c r="A116" s="14"/>
      <c r="B116" s="15"/>
      <c r="C116" s="21" t="s">
        <v>37</v>
      </c>
      <c r="D116" s="22" t="s">
        <v>27</v>
      </c>
      <c r="E116" s="18"/>
      <c r="F116" s="18"/>
      <c r="G116" s="18"/>
      <c r="H116" s="18"/>
      <c r="I116" s="18"/>
      <c r="J116" s="18"/>
      <c r="K116" s="18"/>
      <c r="L116" s="19"/>
      <c r="M116" s="18"/>
      <c r="N116" s="24">
        <v>18.388539999999999</v>
      </c>
      <c r="O116" s="24">
        <v>17.48</v>
      </c>
      <c r="P116" s="25">
        <v>14.81</v>
      </c>
      <c r="Q116" s="26">
        <f>AVERAGE(E116:P116)</f>
        <v>16.892846666666667</v>
      </c>
    </row>
    <row r="117" spans="1:17" ht="15" customHeight="1" x14ac:dyDescent="0.25">
      <c r="A117" s="1" t="s">
        <v>46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8.75" x14ac:dyDescent="0.25">
      <c r="A118" s="2" t="s">
        <v>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6.5" x14ac:dyDescent="0.25">
      <c r="A119" s="3" t="s">
        <v>2</v>
      </c>
      <c r="B119" s="3"/>
      <c r="C119" s="4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6" t="s">
        <v>3</v>
      </c>
      <c r="P119" s="5"/>
      <c r="Q119" s="7" t="s">
        <v>2</v>
      </c>
    </row>
    <row r="120" spans="1:17" ht="56.25" x14ac:dyDescent="0.25">
      <c r="A120" s="8" t="s">
        <v>4</v>
      </c>
      <c r="B120" s="9" t="s">
        <v>5</v>
      </c>
      <c r="C120" s="10" t="s">
        <v>6</v>
      </c>
      <c r="D120" s="11" t="s">
        <v>7</v>
      </c>
      <c r="E120" s="8" t="s">
        <v>8</v>
      </c>
      <c r="F120" s="8" t="s">
        <v>9</v>
      </c>
      <c r="G120" s="8" t="s">
        <v>10</v>
      </c>
      <c r="H120" s="8" t="s">
        <v>11</v>
      </c>
      <c r="I120" s="8" t="s">
        <v>12</v>
      </c>
      <c r="J120" s="8" t="s">
        <v>13</v>
      </c>
      <c r="K120" s="8" t="s">
        <v>14</v>
      </c>
      <c r="L120" s="8" t="s">
        <v>15</v>
      </c>
      <c r="M120" s="8" t="s">
        <v>16</v>
      </c>
      <c r="N120" s="8" t="s">
        <v>17</v>
      </c>
      <c r="O120" s="8" t="s">
        <v>18</v>
      </c>
      <c r="P120" s="8" t="s">
        <v>19</v>
      </c>
      <c r="Q120" s="8" t="s">
        <v>20</v>
      </c>
    </row>
    <row r="121" spans="1:17" x14ac:dyDescent="0.25">
      <c r="A121" s="12">
        <v>1</v>
      </c>
      <c r="B121" s="12">
        <v>2</v>
      </c>
      <c r="C121" s="12">
        <v>3</v>
      </c>
      <c r="D121" s="12">
        <v>4</v>
      </c>
      <c r="E121" s="12">
        <v>5</v>
      </c>
      <c r="F121" s="12">
        <v>6</v>
      </c>
      <c r="G121" s="12">
        <v>7</v>
      </c>
      <c r="H121" s="12">
        <v>8</v>
      </c>
      <c r="I121" s="12">
        <v>9</v>
      </c>
      <c r="J121" s="12">
        <v>10</v>
      </c>
      <c r="K121" s="12">
        <v>11</v>
      </c>
      <c r="L121" s="12">
        <v>12</v>
      </c>
      <c r="M121" s="12">
        <v>13</v>
      </c>
      <c r="N121" s="12">
        <v>14</v>
      </c>
      <c r="O121" s="12">
        <v>15</v>
      </c>
      <c r="P121" s="12">
        <v>16</v>
      </c>
      <c r="Q121" s="12">
        <v>17</v>
      </c>
    </row>
    <row r="122" spans="1:17" x14ac:dyDescent="0.25">
      <c r="A122" s="14">
        <v>9</v>
      </c>
      <c r="B122" s="15" t="s">
        <v>47</v>
      </c>
      <c r="C122" s="16" t="s">
        <v>22</v>
      </c>
      <c r="D122" s="17" t="s">
        <v>23</v>
      </c>
      <c r="E122" s="18"/>
      <c r="F122" s="18"/>
      <c r="G122" s="18"/>
      <c r="H122" s="18"/>
      <c r="I122" s="18"/>
      <c r="J122" s="18"/>
      <c r="K122" s="18"/>
      <c r="L122" s="19"/>
      <c r="M122" s="18"/>
      <c r="N122" s="18"/>
      <c r="O122" s="18"/>
      <c r="P122" s="19"/>
      <c r="Q122" s="20"/>
    </row>
    <row r="123" spans="1:17" x14ac:dyDescent="0.25">
      <c r="A123" s="14"/>
      <c r="B123" s="15"/>
      <c r="C123" s="21" t="s">
        <v>24</v>
      </c>
      <c r="D123" s="22" t="s">
        <v>25</v>
      </c>
      <c r="E123" s="18"/>
      <c r="F123" s="18"/>
      <c r="G123" s="18"/>
      <c r="H123" s="18"/>
      <c r="I123" s="18"/>
      <c r="J123" s="18"/>
      <c r="K123" s="18"/>
      <c r="L123" s="19"/>
      <c r="M123" s="18"/>
      <c r="N123" s="18"/>
      <c r="O123" s="18"/>
      <c r="P123" s="19"/>
      <c r="Q123" s="20"/>
    </row>
    <row r="124" spans="1:17" x14ac:dyDescent="0.25">
      <c r="A124" s="14"/>
      <c r="B124" s="15"/>
      <c r="C124" s="16" t="s">
        <v>26</v>
      </c>
      <c r="D124" s="17" t="s">
        <v>27</v>
      </c>
      <c r="E124" s="18"/>
      <c r="F124" s="18"/>
      <c r="G124" s="18"/>
      <c r="H124" s="18"/>
      <c r="I124" s="18"/>
      <c r="J124" s="18"/>
      <c r="K124" s="18"/>
      <c r="L124" s="19"/>
      <c r="M124" s="18"/>
      <c r="N124" s="18"/>
      <c r="O124" s="18"/>
      <c r="P124" s="19"/>
      <c r="Q124" s="20"/>
    </row>
    <row r="125" spans="1:17" x14ac:dyDescent="0.25">
      <c r="A125" s="14"/>
      <c r="B125" s="15"/>
      <c r="C125" s="21" t="s">
        <v>28</v>
      </c>
      <c r="D125" s="22" t="s">
        <v>25</v>
      </c>
      <c r="E125" s="18"/>
      <c r="F125" s="18"/>
      <c r="G125" s="18"/>
      <c r="H125" s="18"/>
      <c r="I125" s="18"/>
      <c r="J125" s="18"/>
      <c r="K125" s="18"/>
      <c r="L125" s="19"/>
      <c r="M125" s="18"/>
      <c r="N125" s="18"/>
      <c r="O125" s="18"/>
      <c r="P125" s="19"/>
      <c r="Q125" s="20"/>
    </row>
    <row r="126" spans="1:17" x14ac:dyDescent="0.25">
      <c r="A126" s="14"/>
      <c r="B126" s="15"/>
      <c r="C126" s="16" t="s">
        <v>29</v>
      </c>
      <c r="D126" s="17" t="s">
        <v>30</v>
      </c>
      <c r="E126" s="18"/>
      <c r="F126" s="18"/>
      <c r="G126" s="18"/>
      <c r="H126" s="18"/>
      <c r="I126" s="18"/>
      <c r="J126" s="18"/>
      <c r="K126" s="18"/>
      <c r="L126" s="19"/>
      <c r="M126" s="18"/>
      <c r="N126" s="18"/>
      <c r="O126" s="18"/>
      <c r="P126" s="19"/>
      <c r="Q126" s="20"/>
    </row>
    <row r="127" spans="1:17" x14ac:dyDescent="0.25">
      <c r="A127" s="14"/>
      <c r="B127" s="15"/>
      <c r="C127" s="21" t="s">
        <v>31</v>
      </c>
      <c r="D127" s="22" t="s">
        <v>27</v>
      </c>
      <c r="E127" s="18"/>
      <c r="F127" s="18"/>
      <c r="G127" s="18"/>
      <c r="H127" s="18"/>
      <c r="I127" s="18"/>
      <c r="J127" s="18"/>
      <c r="K127" s="18"/>
      <c r="L127" s="19"/>
      <c r="M127" s="18"/>
      <c r="N127" s="18"/>
      <c r="O127" s="18"/>
      <c r="P127" s="19"/>
      <c r="Q127" s="20"/>
    </row>
    <row r="128" spans="1:17" x14ac:dyDescent="0.25">
      <c r="A128" s="14"/>
      <c r="B128" s="15"/>
      <c r="C128" s="16" t="s">
        <v>32</v>
      </c>
      <c r="D128" s="17" t="s">
        <v>25</v>
      </c>
      <c r="E128" s="18"/>
      <c r="F128" s="18"/>
      <c r="G128" s="18"/>
      <c r="H128" s="18"/>
      <c r="I128" s="18"/>
      <c r="J128" s="18"/>
      <c r="K128" s="18"/>
      <c r="L128" s="19"/>
      <c r="M128" s="18"/>
      <c r="N128" s="18"/>
      <c r="O128" s="18"/>
      <c r="P128" s="19"/>
      <c r="Q128" s="20"/>
    </row>
    <row r="129" spans="1:17" ht="15" customHeight="1" x14ac:dyDescent="0.25">
      <c r="A129" s="14"/>
      <c r="B129" s="15"/>
      <c r="C129" s="21" t="s">
        <v>33</v>
      </c>
      <c r="D129" s="22" t="s">
        <v>27</v>
      </c>
      <c r="E129" s="18"/>
      <c r="F129" s="18"/>
      <c r="G129" s="18"/>
      <c r="H129" s="18"/>
      <c r="I129" s="18"/>
      <c r="J129" s="18"/>
      <c r="K129" s="18"/>
      <c r="L129" s="19"/>
      <c r="M129" s="18"/>
      <c r="N129" s="24">
        <v>54.414630000000002</v>
      </c>
      <c r="O129" s="24">
        <v>49.1</v>
      </c>
      <c r="P129" s="25">
        <v>49.370190000000001</v>
      </c>
      <c r="Q129" s="26">
        <f>AVERAGE(E129:P129)</f>
        <v>50.961606666666675</v>
      </c>
    </row>
    <row r="130" spans="1:17" x14ac:dyDescent="0.25">
      <c r="A130" s="14"/>
      <c r="B130" s="15"/>
      <c r="C130" s="16" t="s">
        <v>34</v>
      </c>
      <c r="D130" s="17" t="s">
        <v>27</v>
      </c>
      <c r="E130" s="18"/>
      <c r="F130" s="18"/>
      <c r="G130" s="18"/>
      <c r="H130" s="18"/>
      <c r="I130" s="18"/>
      <c r="J130" s="18"/>
      <c r="K130" s="18"/>
      <c r="L130" s="19"/>
      <c r="M130" s="18"/>
      <c r="N130" s="18"/>
      <c r="O130" s="18"/>
      <c r="P130" s="19"/>
      <c r="Q130" s="20"/>
    </row>
    <row r="131" spans="1:17" x14ac:dyDescent="0.25">
      <c r="A131" s="14"/>
      <c r="B131" s="15"/>
      <c r="C131" s="21" t="s">
        <v>35</v>
      </c>
      <c r="D131" s="22" t="s">
        <v>27</v>
      </c>
      <c r="E131" s="27"/>
      <c r="F131" s="27"/>
      <c r="G131" s="27"/>
      <c r="H131" s="27"/>
      <c r="I131" s="27"/>
      <c r="J131" s="27"/>
      <c r="K131" s="27"/>
      <c r="L131" s="27"/>
      <c r="M131" s="27"/>
      <c r="N131" s="28">
        <v>272.69779999999997</v>
      </c>
      <c r="O131" s="28">
        <v>275.47000000000003</v>
      </c>
      <c r="P131" s="28">
        <v>258.22480000000002</v>
      </c>
      <c r="Q131" s="26">
        <f>AVERAGE(E131:P131)</f>
        <v>268.79753333333332</v>
      </c>
    </row>
    <row r="132" spans="1:17" x14ac:dyDescent="0.25">
      <c r="A132" s="14"/>
      <c r="B132" s="15"/>
      <c r="C132" s="16" t="s">
        <v>36</v>
      </c>
      <c r="D132" s="17" t="s">
        <v>27</v>
      </c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0"/>
    </row>
    <row r="133" spans="1:17" x14ac:dyDescent="0.25">
      <c r="A133" s="14"/>
      <c r="B133" s="15"/>
      <c r="C133" s="21" t="s">
        <v>37</v>
      </c>
      <c r="D133" s="22" t="s">
        <v>27</v>
      </c>
      <c r="E133" s="18"/>
      <c r="F133" s="18"/>
      <c r="G133" s="18"/>
      <c r="H133" s="18"/>
      <c r="I133" s="18"/>
      <c r="J133" s="18"/>
      <c r="K133" s="18"/>
      <c r="L133" s="19"/>
      <c r="M133" s="18"/>
      <c r="N133" s="24">
        <v>19.01463</v>
      </c>
      <c r="O133" s="24">
        <v>17.420000000000002</v>
      </c>
      <c r="P133" s="25">
        <v>15.01037</v>
      </c>
      <c r="Q133" s="26">
        <f>AVERAGE(E133:P133)</f>
        <v>17.148333333333333</v>
      </c>
    </row>
    <row r="134" spans="1:17" x14ac:dyDescent="0.25">
      <c r="A134" s="14">
        <v>10</v>
      </c>
      <c r="B134" s="15" t="s">
        <v>48</v>
      </c>
      <c r="C134" s="16" t="s">
        <v>22</v>
      </c>
      <c r="D134" s="17" t="s">
        <v>23</v>
      </c>
      <c r="E134" s="18"/>
      <c r="F134" s="18"/>
      <c r="G134" s="18"/>
      <c r="H134" s="18"/>
      <c r="I134" s="18"/>
      <c r="J134" s="18"/>
      <c r="K134" s="18"/>
      <c r="L134" s="19"/>
      <c r="M134" s="18"/>
      <c r="N134" s="18"/>
      <c r="O134" s="18"/>
      <c r="P134" s="19"/>
      <c r="Q134" s="20"/>
    </row>
    <row r="135" spans="1:17" x14ac:dyDescent="0.25">
      <c r="A135" s="14"/>
      <c r="B135" s="15"/>
      <c r="C135" s="21" t="s">
        <v>24</v>
      </c>
      <c r="D135" s="22" t="s">
        <v>25</v>
      </c>
      <c r="E135" s="18"/>
      <c r="F135" s="18"/>
      <c r="G135" s="18"/>
      <c r="H135" s="18"/>
      <c r="I135" s="18"/>
      <c r="J135" s="18"/>
      <c r="K135" s="18"/>
      <c r="L135" s="19"/>
      <c r="M135" s="18"/>
      <c r="N135" s="18"/>
      <c r="O135" s="18"/>
      <c r="P135" s="19"/>
      <c r="Q135" s="20"/>
    </row>
    <row r="136" spans="1:17" x14ac:dyDescent="0.25">
      <c r="A136" s="14"/>
      <c r="B136" s="15"/>
      <c r="C136" s="16" t="s">
        <v>26</v>
      </c>
      <c r="D136" s="17" t="s">
        <v>27</v>
      </c>
      <c r="E136" s="18"/>
      <c r="F136" s="18"/>
      <c r="G136" s="18"/>
      <c r="H136" s="18"/>
      <c r="I136" s="18"/>
      <c r="J136" s="18"/>
      <c r="K136" s="18"/>
      <c r="L136" s="19"/>
      <c r="M136" s="18"/>
      <c r="N136" s="18"/>
      <c r="O136" s="18"/>
      <c r="P136" s="19"/>
      <c r="Q136" s="20"/>
    </row>
    <row r="137" spans="1:17" x14ac:dyDescent="0.25">
      <c r="A137" s="14"/>
      <c r="B137" s="15"/>
      <c r="C137" s="21" t="s">
        <v>28</v>
      </c>
      <c r="D137" s="22" t="s">
        <v>25</v>
      </c>
      <c r="E137" s="18"/>
      <c r="F137" s="18"/>
      <c r="G137" s="18"/>
      <c r="H137" s="18"/>
      <c r="I137" s="18"/>
      <c r="J137" s="18"/>
      <c r="K137" s="18"/>
      <c r="L137" s="19"/>
      <c r="M137" s="18"/>
      <c r="N137" s="18"/>
      <c r="O137" s="18"/>
      <c r="P137" s="19"/>
      <c r="Q137" s="20"/>
    </row>
    <row r="138" spans="1:17" x14ac:dyDescent="0.25">
      <c r="A138" s="14"/>
      <c r="B138" s="15"/>
      <c r="C138" s="16" t="s">
        <v>29</v>
      </c>
      <c r="D138" s="17" t="s">
        <v>30</v>
      </c>
      <c r="E138" s="18"/>
      <c r="F138" s="18"/>
      <c r="G138" s="18"/>
      <c r="H138" s="18"/>
      <c r="I138" s="18"/>
      <c r="J138" s="18"/>
      <c r="K138" s="18"/>
      <c r="L138" s="19"/>
      <c r="M138" s="18"/>
      <c r="N138" s="18"/>
      <c r="O138" s="18"/>
      <c r="P138" s="19"/>
      <c r="Q138" s="20"/>
    </row>
    <row r="139" spans="1:17" x14ac:dyDescent="0.25">
      <c r="A139" s="14"/>
      <c r="B139" s="15"/>
      <c r="C139" s="21" t="s">
        <v>31</v>
      </c>
      <c r="D139" s="22" t="s">
        <v>27</v>
      </c>
      <c r="E139" s="18"/>
      <c r="F139" s="18"/>
      <c r="G139" s="18"/>
      <c r="H139" s="18"/>
      <c r="I139" s="18"/>
      <c r="J139" s="18"/>
      <c r="K139" s="18"/>
      <c r="L139" s="19"/>
      <c r="M139" s="18"/>
      <c r="N139" s="18"/>
      <c r="O139" s="18"/>
      <c r="P139" s="19"/>
      <c r="Q139" s="20"/>
    </row>
    <row r="140" spans="1:17" x14ac:dyDescent="0.25">
      <c r="A140" s="14"/>
      <c r="B140" s="15"/>
      <c r="C140" s="16" t="s">
        <v>32</v>
      </c>
      <c r="D140" s="17" t="s">
        <v>25</v>
      </c>
      <c r="E140" s="18"/>
      <c r="F140" s="18"/>
      <c r="G140" s="18"/>
      <c r="H140" s="18"/>
      <c r="I140" s="18"/>
      <c r="J140" s="18"/>
      <c r="K140" s="18"/>
      <c r="L140" s="19"/>
      <c r="M140" s="18"/>
      <c r="N140" s="18"/>
      <c r="O140" s="18"/>
      <c r="P140" s="19"/>
      <c r="Q140" s="20"/>
    </row>
    <row r="141" spans="1:17" x14ac:dyDescent="0.25">
      <c r="A141" s="14"/>
      <c r="B141" s="15"/>
      <c r="C141" s="21" t="s">
        <v>33</v>
      </c>
      <c r="D141" s="22" t="s">
        <v>27</v>
      </c>
      <c r="E141" s="18"/>
      <c r="F141" s="18"/>
      <c r="G141" s="18"/>
      <c r="H141" s="18"/>
      <c r="I141" s="18"/>
      <c r="J141" s="18"/>
      <c r="K141" s="18"/>
      <c r="L141" s="19"/>
      <c r="M141" s="18"/>
      <c r="N141" s="24">
        <v>46.383749999999999</v>
      </c>
      <c r="O141" s="24">
        <v>48.99</v>
      </c>
      <c r="P141" s="25">
        <v>44.87771</v>
      </c>
      <c r="Q141" s="26">
        <f>AVERAGE(E141:P141)</f>
        <v>46.750486666666667</v>
      </c>
    </row>
    <row r="142" spans="1:17" x14ac:dyDescent="0.25">
      <c r="A142" s="14"/>
      <c r="B142" s="15"/>
      <c r="C142" s="16" t="s">
        <v>34</v>
      </c>
      <c r="D142" s="17" t="s">
        <v>27</v>
      </c>
      <c r="E142" s="18"/>
      <c r="F142" s="18"/>
      <c r="G142" s="18"/>
      <c r="H142" s="18"/>
      <c r="I142" s="18"/>
      <c r="J142" s="18"/>
      <c r="K142" s="18"/>
      <c r="L142" s="19"/>
      <c r="M142" s="18"/>
      <c r="N142" s="18"/>
      <c r="O142" s="18"/>
      <c r="P142" s="19"/>
      <c r="Q142" s="20"/>
    </row>
    <row r="143" spans="1:17" x14ac:dyDescent="0.25">
      <c r="A143" s="14"/>
      <c r="B143" s="15"/>
      <c r="C143" s="21" t="s">
        <v>35</v>
      </c>
      <c r="D143" s="22" t="s">
        <v>27</v>
      </c>
      <c r="E143" s="27"/>
      <c r="F143" s="27"/>
      <c r="G143" s="27"/>
      <c r="H143" s="27"/>
      <c r="I143" s="27"/>
      <c r="J143" s="27"/>
      <c r="K143" s="27"/>
      <c r="L143" s="27"/>
      <c r="M143" s="27"/>
      <c r="N143" s="28">
        <v>275.61419999999998</v>
      </c>
      <c r="O143" s="28">
        <v>268.69</v>
      </c>
      <c r="P143" s="28">
        <v>245.63579999999999</v>
      </c>
      <c r="Q143" s="26">
        <f>AVERAGE(E143:P143)</f>
        <v>263.31333333333333</v>
      </c>
    </row>
    <row r="144" spans="1:17" x14ac:dyDescent="0.25">
      <c r="A144" s="14"/>
      <c r="B144" s="15"/>
      <c r="C144" s="16" t="s">
        <v>36</v>
      </c>
      <c r="D144" s="17" t="s">
        <v>27</v>
      </c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0"/>
    </row>
    <row r="145" spans="1:17" x14ac:dyDescent="0.25">
      <c r="A145" s="14"/>
      <c r="B145" s="15"/>
      <c r="C145" s="21" t="s">
        <v>37</v>
      </c>
      <c r="D145" s="22" t="s">
        <v>27</v>
      </c>
      <c r="E145" s="18"/>
      <c r="F145" s="18"/>
      <c r="G145" s="18"/>
      <c r="H145" s="18"/>
      <c r="I145" s="18"/>
      <c r="J145" s="18"/>
      <c r="K145" s="18"/>
      <c r="L145" s="19"/>
      <c r="M145" s="18"/>
      <c r="N145" s="24">
        <v>18.264579999999999</v>
      </c>
      <c r="O145" s="24">
        <v>17.03</v>
      </c>
      <c r="P145" s="25">
        <v>15.276249999999999</v>
      </c>
      <c r="Q145" s="26">
        <f>AVERAGE(E145:P145)</f>
        <v>16.85694333333333</v>
      </c>
    </row>
    <row r="146" spans="1:17" x14ac:dyDescent="0.25">
      <c r="A146" s="33"/>
      <c r="B146" s="34"/>
      <c r="C146" s="35"/>
      <c r="D146" s="35"/>
      <c r="E146" s="35"/>
      <c r="F146" s="35"/>
      <c r="G146" s="35"/>
      <c r="H146" s="35"/>
      <c r="I146" s="36"/>
      <c r="J146" s="36"/>
      <c r="K146" s="36"/>
      <c r="L146" s="36"/>
      <c r="M146" s="36"/>
      <c r="N146" s="36"/>
      <c r="O146" s="36"/>
      <c r="P146" s="36"/>
      <c r="Q146" s="37" t="s">
        <v>49</v>
      </c>
    </row>
    <row r="147" spans="1:17" x14ac:dyDescent="0.2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</row>
    <row r="148" spans="1:17" x14ac:dyDescent="0.2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</row>
    <row r="149" spans="1:17" x14ac:dyDescent="0.2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</row>
    <row r="150" spans="1:17" x14ac:dyDescent="0.2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</row>
    <row r="151" spans="1:17" x14ac:dyDescent="0.2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</row>
    <row r="152" spans="1:17" x14ac:dyDescent="0.2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</row>
  </sheetData>
  <mergeCells count="30">
    <mergeCell ref="A117:Q117"/>
    <mergeCell ref="A118:Q118"/>
    <mergeCell ref="A122:A133"/>
    <mergeCell ref="B122:B133"/>
    <mergeCell ref="A134:A145"/>
    <mergeCell ref="B134:B145"/>
    <mergeCell ref="A88:Q88"/>
    <mergeCell ref="A89:Q89"/>
    <mergeCell ref="A93:A104"/>
    <mergeCell ref="B93:B104"/>
    <mergeCell ref="A105:A116"/>
    <mergeCell ref="B105:B116"/>
    <mergeCell ref="A59:Q59"/>
    <mergeCell ref="A60:Q60"/>
    <mergeCell ref="A64:A75"/>
    <mergeCell ref="B64:B75"/>
    <mergeCell ref="A76:A87"/>
    <mergeCell ref="B76:B87"/>
    <mergeCell ref="A30:Q30"/>
    <mergeCell ref="A31:Q31"/>
    <mergeCell ref="A35:A46"/>
    <mergeCell ref="B35:B46"/>
    <mergeCell ref="A47:A58"/>
    <mergeCell ref="B47:B58"/>
    <mergeCell ref="A1:Q1"/>
    <mergeCell ref="A2:Q2"/>
    <mergeCell ref="A6:A17"/>
    <mergeCell ref="B6:B17"/>
    <mergeCell ref="A18:A29"/>
    <mergeCell ref="B18:B29"/>
  </mergeCells>
  <hyperlinks>
    <hyperlink ref="A3" location="EG!A1" display="see Fig." xr:uid="{A2376576-7E98-4777-A318-143AF4C7424F}"/>
    <hyperlink ref="Q3" location="Contents!E82" display="see Contents" xr:uid="{6070C7CC-6A07-424D-AD38-D11F11200903}"/>
    <hyperlink ref="A32" location="EG!A1" display="see Fig." xr:uid="{86329A86-9BD3-4302-A45E-27CDA5D13476}"/>
    <hyperlink ref="Q32" location="Contents!E82" display="see Contents" xr:uid="{AC9C1A29-4FFE-4F97-94C3-819EE0D83276}"/>
    <hyperlink ref="A61" location="EG!A1" display="see Fig." xr:uid="{DF231DCC-745F-4B48-88CF-C4989BB6FC97}"/>
    <hyperlink ref="Q61" location="Contents!E82" display="see Contents" xr:uid="{06313646-43FC-4147-9EA5-C9CED04C0FCB}"/>
    <hyperlink ref="A90" location="EG!A1" display="see Fig." xr:uid="{03CBA41B-DE4D-40C5-8A37-9E76929A78C3}"/>
    <hyperlink ref="Q90" location="Contents!E82" display="see Contents" xr:uid="{A9C1009D-388F-45CE-ABF9-41E656764CAF}"/>
    <hyperlink ref="A119" location="EG!A1" display="see Fig." xr:uid="{55E30BB0-365E-427D-B463-1E5AFC49905F}"/>
    <hyperlink ref="Q119" location="Contents!E82" display="see Contents" xr:uid="{DF0BC25B-C18C-4B3D-8DBF-14531762D86C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4" manualBreakCount="4">
    <brk id="29" max="16" man="1"/>
    <brk id="58" max="16" man="1"/>
    <brk id="87" max="16" man="1"/>
    <brk id="116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12.1.9</vt:lpstr>
      <vt:lpstr>'12.1.9'!Print_Area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2019-05-31T06:52:28Z</dcterms:created>
  <dcterms:modified xsi:type="dcterms:W3CDTF">2019-05-31T06:52:28Z</dcterms:modified>
</cp:coreProperties>
</file>