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13\"/>
    </mc:Choice>
  </mc:AlternateContent>
  <xr:revisionPtr revIDLastSave="0" documentId="13_ncr:1_{2033FBF8-D29C-4507-852F-7C491AB6EBDA}" xr6:coauthVersionLast="43" xr6:coauthVersionMax="43" xr10:uidLastSave="{00000000-0000-0000-0000-000000000000}"/>
  <bookViews>
    <workbookView xWindow="-120" yWindow="-120" windowWidth="29040" windowHeight="15840" xr2:uid="{770E0905-AC16-4899-AF64-120A2693B698}"/>
  </bookViews>
  <sheets>
    <sheet name="13.1.1" sheetId="1" r:id="rId1"/>
  </sheets>
  <definedNames>
    <definedName name="_xlnm.Print_Area" localSheetId="0">'13.1.1'!$A$1:$AA$375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63" i="1" l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7" i="1"/>
  <c r="O347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3" i="1"/>
  <c r="O313" i="1"/>
  <c r="P295" i="1"/>
  <c r="O295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79" i="1"/>
  <c r="O279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5" i="1"/>
  <c r="O245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1" i="1"/>
  <c r="O211" i="1"/>
  <c r="P193" i="1"/>
  <c r="O193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79" i="1"/>
  <c r="O179" i="1"/>
  <c r="P177" i="1"/>
  <c r="O177" i="1"/>
  <c r="P159" i="1"/>
  <c r="O159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25" i="1"/>
  <c r="O125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09" i="1"/>
  <c r="O109" i="1"/>
  <c r="P91" i="1"/>
  <c r="O91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7" i="1"/>
  <c r="O77" i="1"/>
  <c r="P75" i="1"/>
  <c r="O75" i="1"/>
  <c r="P57" i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3" i="1"/>
  <c r="O43" i="1"/>
  <c r="P41" i="1"/>
  <c r="O41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<sst xmlns="http://schemas.openxmlformats.org/spreadsheetml/2006/main" count="1019" uniqueCount="71">
  <si>
    <t>Table : 13.1.1</t>
  </si>
  <si>
    <t>Water Quality in Different Locations of River Ganga during the year 2015-16</t>
  </si>
  <si>
    <t>Station: Ganga at Baharampore West Bengal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</si>
  <si>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</si>
  <si>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</si>
  <si>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</si>
  <si>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</si>
  <si>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</si>
  <si>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</si>
  <si>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</si>
  <si>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</si>
  <si>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</si>
  <si>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</si>
  <si>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</si>
  <si>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</si>
  <si>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</si>
  <si>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</si>
  <si>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</si>
  <si>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</si>
  <si>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</si>
  <si>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</si>
  <si>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</si>
  <si>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</si>
  <si>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</si>
  <si>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</si>
  <si>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</si>
  <si>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</si>
  <si>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</si>
  <si>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</si>
  <si>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</si>
  <si>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</si>
  <si>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</si>
  <si>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</si>
  <si>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</si>
  <si>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</si>
  <si>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</si>
  <si>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</si>
  <si>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</si>
  <si>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</si>
  <si>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</si>
  <si>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</si>
  <si>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</si>
  <si>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</si>
  <si>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</si>
  <si>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</si>
  <si>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</si>
  <si>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</si>
  <si>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</si>
  <si>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</si>
  <si>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</si>
  <si>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</si>
  <si>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</si>
  <si>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</si>
  <si>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</si>
  <si>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13.1.1(Contd.)</t>
  </si>
  <si>
    <t>Station: Ganga at Dakshmineswar, West Bengal</t>
  </si>
  <si>
    <t>Use Based Class: B</t>
  </si>
  <si>
    <t>BDl</t>
  </si>
  <si>
    <t>Station: Ganga at Diamond Harbour, West Bengal</t>
  </si>
  <si>
    <t>Station: Hooghly, Durgachak, Near Pathuikhali, West Bengal</t>
  </si>
  <si>
    <t>Station: Ganga at Garden Reach, West Bengal</t>
  </si>
  <si>
    <t>Station: Ganga at Howrah-Shivpur, West Bengal</t>
  </si>
  <si>
    <t xml:space="preserve">  </t>
  </si>
  <si>
    <t>Station: Ganga at Palta, West Bengal</t>
  </si>
  <si>
    <t>Station: Ganga at Serampore, West Bengal</t>
  </si>
  <si>
    <t>Station: Ganga at Uluberia, West Bengal</t>
  </si>
  <si>
    <t>Use Based Class: A</t>
  </si>
  <si>
    <t>Station:Nabadwip on  Ganga, Ghoshpara near Monipurghat</t>
  </si>
  <si>
    <t>Table : 13.1.1(Concld.)</t>
  </si>
  <si>
    <t>Station:Tribeni on Ganga, near Burning Ghat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</si>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</sst>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4"/>
      <name val="Arial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3" applyFont="1" applyFill="1" applyBorder="1" applyAlignment="1" applyProtection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9" fillId="2" borderId="2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10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10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11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6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6" borderId="3" xfId="1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CD668FE2-F53E-43CD-81EA-C554D092EDBE}"/>
    <cellStyle name="Normal 3" xfId="1" xr:uid="{4E84698A-2E97-401B-8EDB-3123F6F5222E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95250</xdr:colOff>
      <xdr:row>4</xdr:row>
      <xdr:rowOff>28574</xdr:rowOff>
    </xdr:from>
    <xdr:to>
      <xdr:col>26</xdr:col>
      <xdr:colOff>437345</xdr:colOff>
      <xdr:row>22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A25BB5-3E7C-48C2-9A79-B0CC36B30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857249"/>
          <a:ext cx="6438095" cy="3552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2070-6BD9-446B-A77F-A67A0F4D561A}">
  <sheetPr codeName="Sheet67"/>
  <dimension ref="A1:U374"/>
  <sheetViews>
    <sheetView tabSelected="1" view="pageBreakPreview" zoomScaleSheetLayoutView="100" workbookViewId="0">
      <selection activeCell="V28" sqref="V28"/>
    </sheetView>
  </sheetViews>
  <sheetFormatPr defaultRowHeight="12.75" x14ac:dyDescent="0.25"/>
  <cols>
    <col min="1" max="1" width="13.5703125" style="3" customWidth="1"/>
    <col min="2" max="2" width="7.7109375" style="3" customWidth="1"/>
    <col min="3" max="14" width="8.7109375" style="31" customWidth="1"/>
    <col min="15" max="16" width="8.7109375" style="3" customWidth="1"/>
    <col min="17" max="16384" width="9.140625" style="3"/>
  </cols>
  <sheetData>
    <row r="1" spans="1:16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75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18.75" x14ac:dyDescent="0.25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ht="18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 t="s">
        <v>3</v>
      </c>
    </row>
    <row r="6" spans="1:16" s="10" customFormat="1" ht="1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" customHeight="1" x14ac:dyDescent="0.25">
      <c r="A7" s="11" t="s">
        <v>20</v>
      </c>
      <c r="B7" s="12" t="s">
        <v>21</v>
      </c>
      <c r="C7" s="13">
        <v>0.28000000000000003</v>
      </c>
      <c r="D7" s="13">
        <v>0.1</v>
      </c>
      <c r="E7" s="13" t="s">
        <v>22</v>
      </c>
      <c r="F7" s="13" t="s">
        <v>22</v>
      </c>
      <c r="G7" s="13">
        <v>0.15</v>
      </c>
      <c r="H7" s="13">
        <v>0.15</v>
      </c>
      <c r="I7" s="13" t="s">
        <v>22</v>
      </c>
      <c r="J7" s="13">
        <v>0.17</v>
      </c>
      <c r="K7" s="13" t="s">
        <v>22</v>
      </c>
      <c r="L7" s="13">
        <v>0.21</v>
      </c>
      <c r="M7" s="13">
        <v>0.16</v>
      </c>
      <c r="N7" s="13">
        <v>0.14000000000000001</v>
      </c>
      <c r="O7" s="12">
        <f>MAX(C7:N7)</f>
        <v>0.28000000000000003</v>
      </c>
      <c r="P7" s="12">
        <f>MIN(C7:N7)</f>
        <v>0.1</v>
      </c>
    </row>
    <row r="8" spans="1:16" ht="15" customHeight="1" x14ac:dyDescent="0.25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" customHeight="1" x14ac:dyDescent="0.25">
      <c r="A9" s="18" t="s">
        <v>25</v>
      </c>
      <c r="B9" s="19" t="s">
        <v>21</v>
      </c>
      <c r="C9" s="13">
        <v>5.5</v>
      </c>
      <c r="D9" s="13">
        <v>1.85</v>
      </c>
      <c r="E9" s="13">
        <v>7.2</v>
      </c>
      <c r="F9" s="19">
        <v>1.4</v>
      </c>
      <c r="G9" s="19">
        <v>5.75</v>
      </c>
      <c r="H9" s="19">
        <v>5.75</v>
      </c>
      <c r="I9" s="19">
        <v>6.2</v>
      </c>
      <c r="J9" s="19">
        <v>5.7</v>
      </c>
      <c r="K9" s="19">
        <v>0.4</v>
      </c>
      <c r="L9" s="19">
        <v>3.4</v>
      </c>
      <c r="M9" s="19">
        <v>1.25</v>
      </c>
      <c r="N9" s="19">
        <v>1</v>
      </c>
      <c r="O9" s="12">
        <f>MAX(C9:N9)</f>
        <v>7.2</v>
      </c>
      <c r="P9" s="12">
        <f>MIN(C9:N9)</f>
        <v>0.4</v>
      </c>
    </row>
    <row r="10" spans="1:16" ht="15" customHeight="1" x14ac:dyDescent="0.25">
      <c r="A10" s="14" t="s">
        <v>26</v>
      </c>
      <c r="B10" s="20" t="s">
        <v>21</v>
      </c>
      <c r="C10" s="16">
        <v>0.25</v>
      </c>
      <c r="D10" s="16" t="s">
        <v>27</v>
      </c>
      <c r="E10" s="16">
        <v>0.18</v>
      </c>
      <c r="F10" s="16" t="s">
        <v>27</v>
      </c>
      <c r="G10" s="16">
        <v>0.15</v>
      </c>
      <c r="H10" s="16">
        <v>0.15</v>
      </c>
      <c r="I10" s="16">
        <v>0.13</v>
      </c>
      <c r="J10" s="16" t="s">
        <v>27</v>
      </c>
      <c r="K10" s="16" t="s">
        <v>27</v>
      </c>
      <c r="L10" s="16" t="s">
        <v>27</v>
      </c>
      <c r="M10" s="16" t="s">
        <v>27</v>
      </c>
      <c r="N10" s="16" t="s">
        <v>27</v>
      </c>
      <c r="O10" s="20">
        <f t="shared" ref="O10:O22" si="0">MAX(C10:N10)</f>
        <v>0.25</v>
      </c>
      <c r="P10" s="20">
        <f t="shared" ref="P10:P21" si="1">MIN(C10:N10)</f>
        <v>0.13</v>
      </c>
    </row>
    <row r="11" spans="1:16" ht="15" customHeight="1" x14ac:dyDescent="0.25">
      <c r="A11" s="18" t="s">
        <v>28</v>
      </c>
      <c r="B11" s="19" t="s">
        <v>21</v>
      </c>
      <c r="C11" s="13">
        <v>9.83</v>
      </c>
      <c r="D11" s="13">
        <v>7.13</v>
      </c>
      <c r="E11" s="13">
        <v>16.41</v>
      </c>
      <c r="F11" s="13">
        <v>12.84</v>
      </c>
      <c r="G11" s="13">
        <v>19.21</v>
      </c>
      <c r="H11" s="13">
        <v>19.21</v>
      </c>
      <c r="I11" s="13">
        <v>16.309999999999999</v>
      </c>
      <c r="J11" s="13">
        <v>16.47</v>
      </c>
      <c r="K11" s="13">
        <v>11.28</v>
      </c>
      <c r="L11" s="13">
        <v>12.8</v>
      </c>
      <c r="M11" s="13">
        <v>10.75</v>
      </c>
      <c r="N11" s="13">
        <v>9.14</v>
      </c>
      <c r="O11" s="12">
        <f t="shared" si="0"/>
        <v>19.21</v>
      </c>
      <c r="P11" s="12">
        <f t="shared" si="1"/>
        <v>7.13</v>
      </c>
    </row>
    <row r="12" spans="1:16" ht="15" customHeight="1" x14ac:dyDescent="0.25">
      <c r="A12" s="14" t="s">
        <v>29</v>
      </c>
      <c r="B12" s="15" t="s">
        <v>30</v>
      </c>
      <c r="C12" s="16">
        <v>354</v>
      </c>
      <c r="D12" s="16">
        <v>276</v>
      </c>
      <c r="E12" s="16">
        <v>215</v>
      </c>
      <c r="F12" s="16">
        <v>219</v>
      </c>
      <c r="G12" s="16">
        <v>243</v>
      </c>
      <c r="H12" s="16">
        <v>243</v>
      </c>
      <c r="I12" s="16">
        <v>261</v>
      </c>
      <c r="J12" s="16">
        <v>422</v>
      </c>
      <c r="K12" s="16">
        <v>326</v>
      </c>
      <c r="L12" s="16">
        <v>359</v>
      </c>
      <c r="M12" s="16">
        <v>354</v>
      </c>
      <c r="N12" s="16">
        <v>362</v>
      </c>
      <c r="O12" s="20">
        <f t="shared" si="0"/>
        <v>422</v>
      </c>
      <c r="P12" s="20">
        <f t="shared" si="1"/>
        <v>215</v>
      </c>
    </row>
    <row r="13" spans="1:16" ht="15" customHeight="1" x14ac:dyDescent="0.25">
      <c r="A13" s="18" t="s">
        <v>31</v>
      </c>
      <c r="B13" s="19" t="s">
        <v>21</v>
      </c>
      <c r="C13" s="13">
        <v>7.2</v>
      </c>
      <c r="D13" s="13">
        <v>7.1</v>
      </c>
      <c r="E13" s="13">
        <v>6.6</v>
      </c>
      <c r="F13" s="13">
        <v>7</v>
      </c>
      <c r="G13" s="13">
        <v>6</v>
      </c>
      <c r="H13" s="13">
        <v>6</v>
      </c>
      <c r="I13" s="13">
        <v>7.3</v>
      </c>
      <c r="J13" s="13">
        <v>8.1999999999999993</v>
      </c>
      <c r="K13" s="13">
        <v>6.2</v>
      </c>
      <c r="L13" s="13">
        <v>9.1</v>
      </c>
      <c r="M13" s="13">
        <v>8.6999999999999993</v>
      </c>
      <c r="N13" s="13">
        <v>5.8</v>
      </c>
      <c r="O13" s="12">
        <f t="shared" si="0"/>
        <v>9.1</v>
      </c>
      <c r="P13" s="12">
        <f t="shared" si="1"/>
        <v>5.8</v>
      </c>
    </row>
    <row r="14" spans="1:16" ht="15" customHeight="1" x14ac:dyDescent="0.25">
      <c r="A14" s="14" t="s">
        <v>32</v>
      </c>
      <c r="B14" s="21" t="s">
        <v>33</v>
      </c>
      <c r="C14" s="16">
        <v>80000</v>
      </c>
      <c r="D14" s="16">
        <v>50000</v>
      </c>
      <c r="E14" s="16">
        <v>70000</v>
      </c>
      <c r="F14" s="16">
        <v>140000</v>
      </c>
      <c r="G14" s="16">
        <v>90000</v>
      </c>
      <c r="H14" s="16">
        <v>90000</v>
      </c>
      <c r="I14" s="16">
        <v>80000</v>
      </c>
      <c r="J14" s="16">
        <v>110000</v>
      </c>
      <c r="K14" s="16">
        <v>50000</v>
      </c>
      <c r="L14" s="16">
        <v>90000</v>
      </c>
      <c r="M14" s="16">
        <v>70000</v>
      </c>
      <c r="N14" s="16">
        <v>110000</v>
      </c>
      <c r="O14" s="20">
        <f t="shared" si="0"/>
        <v>140000</v>
      </c>
      <c r="P14" s="20">
        <f t="shared" si="1"/>
        <v>50000</v>
      </c>
    </row>
    <row r="15" spans="1:16" ht="15" customHeight="1" x14ac:dyDescent="0.25">
      <c r="A15" s="18" t="s">
        <v>34</v>
      </c>
      <c r="B15" s="19" t="s">
        <v>5</v>
      </c>
      <c r="C15" s="13">
        <v>7.88</v>
      </c>
      <c r="D15" s="13">
        <v>8.08</v>
      </c>
      <c r="E15" s="13">
        <v>8.07</v>
      </c>
      <c r="F15" s="13">
        <v>7.46</v>
      </c>
      <c r="G15" s="13">
        <v>8.0500000000000007</v>
      </c>
      <c r="H15" s="13">
        <v>8.0500000000000007</v>
      </c>
      <c r="I15" s="13">
        <v>8.0500000000000007</v>
      </c>
      <c r="J15" s="13">
        <v>8.17</v>
      </c>
      <c r="K15" s="13">
        <v>8.27</v>
      </c>
      <c r="L15" s="13">
        <v>8.18</v>
      </c>
      <c r="M15" s="13">
        <v>8.2899999999999991</v>
      </c>
      <c r="N15" s="13">
        <v>8.2200000000000006</v>
      </c>
      <c r="O15" s="12">
        <f t="shared" si="0"/>
        <v>8.2899999999999991</v>
      </c>
      <c r="P15" s="12">
        <f t="shared" si="1"/>
        <v>7.46</v>
      </c>
    </row>
    <row r="16" spans="1:16" ht="15" customHeight="1" x14ac:dyDescent="0.25">
      <c r="A16" s="14" t="s">
        <v>35</v>
      </c>
      <c r="B16" s="15" t="s">
        <v>21</v>
      </c>
      <c r="C16" s="16">
        <v>10</v>
      </c>
      <c r="D16" s="16">
        <v>11</v>
      </c>
      <c r="E16" s="16">
        <v>8</v>
      </c>
      <c r="F16" s="16">
        <v>5</v>
      </c>
      <c r="G16" s="16">
        <v>8</v>
      </c>
      <c r="H16" s="16">
        <v>8</v>
      </c>
      <c r="I16" s="16">
        <v>12</v>
      </c>
      <c r="J16" s="16">
        <v>10</v>
      </c>
      <c r="K16" s="16">
        <v>7</v>
      </c>
      <c r="L16" s="16">
        <v>11</v>
      </c>
      <c r="M16" s="16">
        <v>12</v>
      </c>
      <c r="N16" s="16">
        <v>11</v>
      </c>
      <c r="O16" s="20">
        <f t="shared" si="0"/>
        <v>12</v>
      </c>
      <c r="P16" s="20">
        <f t="shared" si="1"/>
        <v>5</v>
      </c>
    </row>
    <row r="17" spans="1:16" ht="15" customHeight="1" x14ac:dyDescent="0.25">
      <c r="A17" s="18" t="s">
        <v>36</v>
      </c>
      <c r="B17" s="19" t="s">
        <v>21</v>
      </c>
      <c r="C17" s="19">
        <v>126</v>
      </c>
      <c r="D17" s="19">
        <v>102</v>
      </c>
      <c r="E17" s="19">
        <v>90</v>
      </c>
      <c r="F17" s="19">
        <v>84</v>
      </c>
      <c r="G17" s="19">
        <v>94</v>
      </c>
      <c r="H17" s="19">
        <v>94</v>
      </c>
      <c r="I17" s="19">
        <v>116</v>
      </c>
      <c r="J17" s="19">
        <v>146</v>
      </c>
      <c r="K17" s="19">
        <v>124</v>
      </c>
      <c r="L17" s="19">
        <v>144</v>
      </c>
      <c r="M17" s="19">
        <v>136</v>
      </c>
      <c r="N17" s="19">
        <v>140</v>
      </c>
      <c r="O17" s="12">
        <f t="shared" si="0"/>
        <v>146</v>
      </c>
      <c r="P17" s="12">
        <f t="shared" si="1"/>
        <v>84</v>
      </c>
    </row>
    <row r="18" spans="1:16" ht="15" customHeight="1" x14ac:dyDescent="0.25">
      <c r="A18" s="14" t="s">
        <v>37</v>
      </c>
      <c r="B18" s="21" t="s">
        <v>33</v>
      </c>
      <c r="C18" s="15">
        <v>110000</v>
      </c>
      <c r="D18" s="15">
        <v>70000</v>
      </c>
      <c r="E18" s="15">
        <v>80000</v>
      </c>
      <c r="F18" s="15">
        <v>280000</v>
      </c>
      <c r="G18" s="15">
        <v>140000</v>
      </c>
      <c r="H18" s="15">
        <v>140000</v>
      </c>
      <c r="I18" s="15">
        <v>110000</v>
      </c>
      <c r="J18" s="15">
        <v>140000</v>
      </c>
      <c r="K18" s="15">
        <v>70000</v>
      </c>
      <c r="L18" s="15">
        <v>110000</v>
      </c>
      <c r="M18" s="15">
        <v>90000</v>
      </c>
      <c r="N18" s="15">
        <v>140000</v>
      </c>
      <c r="O18" s="20">
        <f t="shared" si="0"/>
        <v>280000</v>
      </c>
      <c r="P18" s="20">
        <f t="shared" si="1"/>
        <v>70000</v>
      </c>
    </row>
    <row r="19" spans="1:16" ht="15" customHeight="1" x14ac:dyDescent="0.25">
      <c r="A19" s="18" t="s">
        <v>38</v>
      </c>
      <c r="B19" s="19" t="s">
        <v>21</v>
      </c>
      <c r="C19" s="19">
        <v>196</v>
      </c>
      <c r="D19" s="19">
        <v>152</v>
      </c>
      <c r="E19" s="19">
        <v>196</v>
      </c>
      <c r="F19" s="19">
        <v>124</v>
      </c>
      <c r="G19" s="19">
        <v>78</v>
      </c>
      <c r="H19" s="19">
        <v>78</v>
      </c>
      <c r="I19" s="19">
        <v>140</v>
      </c>
      <c r="J19" s="19">
        <v>208</v>
      </c>
      <c r="K19" s="19">
        <v>224</v>
      </c>
      <c r="L19" s="19">
        <v>208</v>
      </c>
      <c r="M19" s="19">
        <v>204</v>
      </c>
      <c r="N19" s="19">
        <v>178</v>
      </c>
      <c r="O19" s="12">
        <f t="shared" si="0"/>
        <v>224</v>
      </c>
      <c r="P19" s="12">
        <f t="shared" si="1"/>
        <v>78</v>
      </c>
    </row>
    <row r="20" spans="1:16" ht="15" customHeight="1" x14ac:dyDescent="0.25">
      <c r="A20" s="14" t="s">
        <v>39</v>
      </c>
      <c r="B20" s="15" t="s">
        <v>21</v>
      </c>
      <c r="C20" s="15">
        <v>178</v>
      </c>
      <c r="D20" s="15">
        <v>128</v>
      </c>
      <c r="E20" s="15">
        <v>328</v>
      </c>
      <c r="F20" s="15">
        <v>164</v>
      </c>
      <c r="G20" s="15">
        <v>604</v>
      </c>
      <c r="H20" s="15">
        <v>604</v>
      </c>
      <c r="I20" s="15">
        <v>128</v>
      </c>
      <c r="J20" s="15">
        <v>184</v>
      </c>
      <c r="K20" s="15">
        <v>204</v>
      </c>
      <c r="L20" s="15">
        <v>160</v>
      </c>
      <c r="M20" s="15">
        <v>184</v>
      </c>
      <c r="N20" s="15">
        <v>154</v>
      </c>
      <c r="O20" s="20">
        <f t="shared" si="0"/>
        <v>604</v>
      </c>
      <c r="P20" s="20">
        <f t="shared" si="1"/>
        <v>128</v>
      </c>
    </row>
    <row r="21" spans="1:16" ht="15" customHeight="1" x14ac:dyDescent="0.25">
      <c r="A21" s="18" t="s">
        <v>40</v>
      </c>
      <c r="B21" s="19" t="s">
        <v>21</v>
      </c>
      <c r="C21" s="19">
        <v>148</v>
      </c>
      <c r="D21" s="19">
        <v>144</v>
      </c>
      <c r="E21" s="19">
        <v>139</v>
      </c>
      <c r="F21" s="19">
        <v>111</v>
      </c>
      <c r="G21" s="19">
        <v>106</v>
      </c>
      <c r="H21" s="19">
        <v>106</v>
      </c>
      <c r="I21" s="19">
        <v>109</v>
      </c>
      <c r="J21" s="19">
        <v>106</v>
      </c>
      <c r="K21" s="19">
        <v>116</v>
      </c>
      <c r="L21" s="19">
        <v>148</v>
      </c>
      <c r="M21" s="19">
        <v>185</v>
      </c>
      <c r="N21" s="19">
        <v>171</v>
      </c>
      <c r="O21" s="12">
        <f t="shared" si="0"/>
        <v>185</v>
      </c>
      <c r="P21" s="12">
        <f t="shared" si="1"/>
        <v>106</v>
      </c>
    </row>
    <row r="22" spans="1:16" ht="15" customHeight="1" x14ac:dyDescent="0.25">
      <c r="A22" s="14" t="s">
        <v>41</v>
      </c>
      <c r="B22" s="15" t="s">
        <v>21</v>
      </c>
      <c r="C22" s="15">
        <v>3.04</v>
      </c>
      <c r="D22" s="22"/>
      <c r="E22" s="22"/>
      <c r="F22" s="15">
        <v>3.58</v>
      </c>
      <c r="G22" s="15">
        <v>3.3</v>
      </c>
      <c r="H22" s="15">
        <v>3.3</v>
      </c>
      <c r="I22" s="15">
        <v>3.84</v>
      </c>
      <c r="J22" s="15">
        <v>3.68</v>
      </c>
      <c r="K22" s="15">
        <v>3.56</v>
      </c>
      <c r="L22" s="15">
        <v>3.98</v>
      </c>
      <c r="M22" s="15">
        <v>5.32</v>
      </c>
      <c r="N22" s="15">
        <v>4.72</v>
      </c>
      <c r="O22" s="20">
        <f t="shared" si="0"/>
        <v>5.32</v>
      </c>
      <c r="P22" s="20">
        <f>MIN(C22:N22)</f>
        <v>3.04</v>
      </c>
    </row>
    <row r="23" spans="1:16" ht="15" customHeight="1" x14ac:dyDescent="0.25">
      <c r="A23" s="18" t="s">
        <v>42</v>
      </c>
      <c r="B23" s="19" t="s">
        <v>21</v>
      </c>
      <c r="C23" s="19">
        <v>30</v>
      </c>
      <c r="D23" s="23"/>
      <c r="E23" s="23"/>
      <c r="F23" s="19">
        <v>12</v>
      </c>
      <c r="G23" s="19">
        <v>526</v>
      </c>
      <c r="H23" s="19">
        <v>526</v>
      </c>
      <c r="I23" s="19">
        <v>174</v>
      </c>
      <c r="J23" s="19">
        <v>56</v>
      </c>
      <c r="K23" s="19">
        <v>72</v>
      </c>
      <c r="L23" s="19">
        <v>66</v>
      </c>
      <c r="M23" s="19">
        <v>88</v>
      </c>
      <c r="N23" s="19">
        <v>18</v>
      </c>
      <c r="O23" s="12">
        <f>MAX(C23:N23)</f>
        <v>526</v>
      </c>
      <c r="P23" s="12">
        <f>MIN(C23:N23)</f>
        <v>12</v>
      </c>
    </row>
    <row r="24" spans="1:16" s="27" customFormat="1" x14ac:dyDescent="0.25">
      <c r="A24" s="24" t="s">
        <v>25</v>
      </c>
      <c r="B24" s="1" t="s">
        <v>43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</row>
    <row r="25" spans="1:16" s="27" customFormat="1" x14ac:dyDescent="0.25">
      <c r="A25" s="24" t="s">
        <v>28</v>
      </c>
      <c r="B25" s="1" t="s">
        <v>44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</row>
    <row r="26" spans="1:16" s="27" customFormat="1" x14ac:dyDescent="0.25">
      <c r="A26" s="24" t="s">
        <v>31</v>
      </c>
      <c r="B26" s="1" t="s">
        <v>45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</row>
    <row r="27" spans="1:16" s="27" customFormat="1" x14ac:dyDescent="0.25">
      <c r="A27" s="24" t="s">
        <v>32</v>
      </c>
      <c r="B27" s="1" t="s">
        <v>46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</row>
    <row r="28" spans="1:16" s="27" customFormat="1" x14ac:dyDescent="0.25">
      <c r="A28" s="24" t="s">
        <v>36</v>
      </c>
      <c r="B28" s="1" t="s">
        <v>47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</row>
    <row r="29" spans="1:16" s="27" customFormat="1" x14ac:dyDescent="0.25">
      <c r="A29" s="24" t="s">
        <v>37</v>
      </c>
      <c r="B29" s="1" t="s">
        <v>48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</row>
    <row r="30" spans="1:16" s="27" customFormat="1" x14ac:dyDescent="0.25">
      <c r="A30" s="24" t="s">
        <v>38</v>
      </c>
      <c r="B30" s="1" t="s">
        <v>49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</row>
    <row r="31" spans="1:16" s="27" customFormat="1" x14ac:dyDescent="0.25">
      <c r="A31" s="24" t="s">
        <v>39</v>
      </c>
      <c r="B31" s="1" t="s">
        <v>50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</row>
    <row r="32" spans="1:16" s="27" customFormat="1" x14ac:dyDescent="0.25">
      <c r="A32" s="24" t="s">
        <v>40</v>
      </c>
      <c r="B32" s="1" t="s">
        <v>51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</row>
    <row r="33" spans="1:16" s="27" customFormat="1" x14ac:dyDescent="0.25">
      <c r="A33" s="24" t="s">
        <v>41</v>
      </c>
      <c r="B33" s="1" t="s">
        <v>52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</row>
    <row r="34" spans="1:16" s="27" customFormat="1" x14ac:dyDescent="0.25">
      <c r="A34" s="24" t="s">
        <v>42</v>
      </c>
      <c r="B34" s="1" t="s">
        <v>53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</row>
    <row r="35" spans="1:16" s="27" customForma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</row>
    <row r="36" spans="1:16" s="27" customFormat="1" ht="15.75" x14ac:dyDescent="0.25">
      <c r="A36" s="32" t="s">
        <v>54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s="27" customFormat="1" ht="18.75" x14ac:dyDescent="0.25">
      <c r="A37" s="33" t="s">
        <v>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s="27" customFormat="1" x14ac:dyDescent="0.2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</row>
    <row r="39" spans="1:16" x14ac:dyDescent="0.25">
      <c r="A39" s="7" t="s">
        <v>55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 t="s">
        <v>56</v>
      </c>
    </row>
    <row r="40" spans="1:16" s="10" customFormat="1" ht="15" customHeight="1" x14ac:dyDescent="0.25">
      <c r="A40" s="9" t="s">
        <v>4</v>
      </c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9" t="s">
        <v>10</v>
      </c>
      <c r="H40" s="9" t="s">
        <v>11</v>
      </c>
      <c r="I40" s="9" t="s">
        <v>12</v>
      </c>
      <c r="J40" s="9" t="s">
        <v>13</v>
      </c>
      <c r="K40" s="9" t="s">
        <v>14</v>
      </c>
      <c r="L40" s="9" t="s">
        <v>15</v>
      </c>
      <c r="M40" s="9" t="s">
        <v>16</v>
      </c>
      <c r="N40" s="9" t="s">
        <v>17</v>
      </c>
      <c r="O40" s="9" t="s">
        <v>18</v>
      </c>
      <c r="P40" s="9" t="s">
        <v>19</v>
      </c>
    </row>
    <row r="41" spans="1:16" ht="15" customHeight="1" x14ac:dyDescent="0.25">
      <c r="A41" s="11" t="s">
        <v>20</v>
      </c>
      <c r="B41" s="12" t="s">
        <v>21</v>
      </c>
      <c r="C41" s="13">
        <v>0.191</v>
      </c>
      <c r="D41" s="13" t="s">
        <v>22</v>
      </c>
      <c r="E41" s="13" t="s">
        <v>22</v>
      </c>
      <c r="F41" s="13" t="s">
        <v>22</v>
      </c>
      <c r="G41" s="13" t="s">
        <v>22</v>
      </c>
      <c r="H41" s="13" t="s">
        <v>22</v>
      </c>
      <c r="I41" s="13" t="s">
        <v>22</v>
      </c>
      <c r="J41" s="13" t="s">
        <v>22</v>
      </c>
      <c r="K41" s="13">
        <v>0.31900000000000001</v>
      </c>
      <c r="L41" s="13">
        <v>0.378</v>
      </c>
      <c r="M41" s="13">
        <v>0.25700000000000001</v>
      </c>
      <c r="N41" s="13">
        <v>0.187</v>
      </c>
      <c r="O41" s="12">
        <f>MAX(C41:N41)</f>
        <v>0.378</v>
      </c>
      <c r="P41" s="12">
        <f>MIN(C41:N41)</f>
        <v>0.187</v>
      </c>
    </row>
    <row r="42" spans="1:16" ht="15" customHeight="1" x14ac:dyDescent="0.25">
      <c r="A42" s="14" t="s">
        <v>23</v>
      </c>
      <c r="B42" s="15" t="s">
        <v>24</v>
      </c>
      <c r="C42" s="16" t="s">
        <v>22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" customHeight="1" x14ac:dyDescent="0.25">
      <c r="A43" s="18" t="s">
        <v>25</v>
      </c>
      <c r="B43" s="19" t="s">
        <v>21</v>
      </c>
      <c r="C43" s="13">
        <v>5</v>
      </c>
      <c r="D43" s="13">
        <v>5.65</v>
      </c>
      <c r="E43" s="13">
        <v>3.15</v>
      </c>
      <c r="F43" s="19">
        <v>4.0999999999999996</v>
      </c>
      <c r="G43" s="19">
        <v>4.07</v>
      </c>
      <c r="H43" s="19">
        <v>4</v>
      </c>
      <c r="I43" s="19">
        <v>2.85</v>
      </c>
      <c r="J43" s="19">
        <v>5.65</v>
      </c>
      <c r="K43" s="19">
        <v>3.35</v>
      </c>
      <c r="L43" s="19">
        <v>4.7</v>
      </c>
      <c r="M43" s="19">
        <v>4.5999999999999996</v>
      </c>
      <c r="N43" s="19">
        <v>5.85</v>
      </c>
      <c r="O43" s="12">
        <f>MAX(C43:N43)</f>
        <v>5.85</v>
      </c>
      <c r="P43" s="12">
        <f>MIN(C43:N43)</f>
        <v>2.85</v>
      </c>
    </row>
    <row r="44" spans="1:16" ht="15" customHeight="1" x14ac:dyDescent="0.25">
      <c r="A44" s="14" t="s">
        <v>26</v>
      </c>
      <c r="B44" s="20" t="s">
        <v>21</v>
      </c>
      <c r="C44" s="16" t="s">
        <v>22</v>
      </c>
      <c r="D44" s="16" t="s">
        <v>22</v>
      </c>
      <c r="E44" s="16" t="s">
        <v>22</v>
      </c>
      <c r="F44" s="16" t="s">
        <v>57</v>
      </c>
      <c r="G44" s="16" t="s">
        <v>22</v>
      </c>
      <c r="H44" s="16" t="s">
        <v>22</v>
      </c>
      <c r="I44" s="16" t="s">
        <v>22</v>
      </c>
      <c r="J44" s="16" t="s">
        <v>22</v>
      </c>
      <c r="K44" s="16" t="s">
        <v>22</v>
      </c>
      <c r="L44" s="16" t="s">
        <v>22</v>
      </c>
      <c r="M44" s="16" t="s">
        <v>22</v>
      </c>
      <c r="N44" s="16" t="s">
        <v>22</v>
      </c>
      <c r="O44" s="17"/>
      <c r="P44" s="17"/>
    </row>
    <row r="45" spans="1:16" ht="15" customHeight="1" x14ac:dyDescent="0.25">
      <c r="A45" s="18" t="s">
        <v>28</v>
      </c>
      <c r="B45" s="19" t="s">
        <v>21</v>
      </c>
      <c r="C45" s="13">
        <v>9</v>
      </c>
      <c r="D45" s="13">
        <v>12</v>
      </c>
      <c r="E45" s="13">
        <v>26</v>
      </c>
      <c r="F45" s="13">
        <v>17</v>
      </c>
      <c r="G45" s="13">
        <v>13</v>
      </c>
      <c r="H45" s="13">
        <v>11.2</v>
      </c>
      <c r="I45" s="13">
        <v>8.89</v>
      </c>
      <c r="J45" s="13">
        <v>18.62</v>
      </c>
      <c r="K45" s="13">
        <v>19.600000000000001</v>
      </c>
      <c r="L45" s="13">
        <v>9.68</v>
      </c>
      <c r="M45" s="13">
        <v>10</v>
      </c>
      <c r="N45" s="13">
        <v>10</v>
      </c>
      <c r="O45" s="12">
        <f t="shared" ref="O45:O55" si="2">MAX(C45:N45)</f>
        <v>26</v>
      </c>
      <c r="P45" s="12">
        <f t="shared" ref="P45:P55" si="3">MIN(C45:N45)</f>
        <v>8.89</v>
      </c>
    </row>
    <row r="46" spans="1:16" ht="15" customHeight="1" x14ac:dyDescent="0.25">
      <c r="A46" s="14" t="s">
        <v>29</v>
      </c>
      <c r="B46" s="15" t="s">
        <v>30</v>
      </c>
      <c r="C46" s="16">
        <v>330</v>
      </c>
      <c r="D46" s="16">
        <v>306.5</v>
      </c>
      <c r="E46" s="16">
        <v>250.5</v>
      </c>
      <c r="F46" s="16">
        <v>177.1</v>
      </c>
      <c r="G46" s="16">
        <v>255</v>
      </c>
      <c r="H46" s="16">
        <v>265.5</v>
      </c>
      <c r="I46" s="16">
        <v>278</v>
      </c>
      <c r="J46" s="16">
        <v>305.3</v>
      </c>
      <c r="K46" s="16">
        <v>363.6</v>
      </c>
      <c r="L46" s="16">
        <v>372.5</v>
      </c>
      <c r="M46" s="16">
        <v>375.6</v>
      </c>
      <c r="N46" s="16">
        <v>368</v>
      </c>
      <c r="O46" s="20">
        <f t="shared" si="2"/>
        <v>375.6</v>
      </c>
      <c r="P46" s="20">
        <f t="shared" si="3"/>
        <v>177.1</v>
      </c>
    </row>
    <row r="47" spans="1:16" ht="15" customHeight="1" x14ac:dyDescent="0.25">
      <c r="A47" s="18" t="s">
        <v>31</v>
      </c>
      <c r="B47" s="19" t="s">
        <v>21</v>
      </c>
      <c r="C47" s="13">
        <v>6.3</v>
      </c>
      <c r="D47" s="13">
        <v>6.2</v>
      </c>
      <c r="E47" s="13">
        <v>5.0999999999999996</v>
      </c>
      <c r="F47" s="13">
        <v>5.0999999999999996</v>
      </c>
      <c r="G47" s="13">
        <v>4.5999999999999996</v>
      </c>
      <c r="H47" s="13">
        <v>4.5</v>
      </c>
      <c r="I47" s="13">
        <v>5.0999999999999996</v>
      </c>
      <c r="J47" s="13">
        <v>6.8</v>
      </c>
      <c r="K47" s="13">
        <v>7</v>
      </c>
      <c r="L47" s="13">
        <v>8.1999999999999993</v>
      </c>
      <c r="M47" s="13">
        <v>6.4</v>
      </c>
      <c r="N47" s="13">
        <v>6.3</v>
      </c>
      <c r="O47" s="12">
        <f t="shared" si="2"/>
        <v>8.1999999999999993</v>
      </c>
      <c r="P47" s="12">
        <f t="shared" si="3"/>
        <v>4.5</v>
      </c>
    </row>
    <row r="48" spans="1:16" ht="15" customHeight="1" x14ac:dyDescent="0.25">
      <c r="A48" s="14" t="s">
        <v>32</v>
      </c>
      <c r="B48" s="21" t="s">
        <v>33</v>
      </c>
      <c r="C48" s="16">
        <v>80000</v>
      </c>
      <c r="D48" s="16">
        <v>50000</v>
      </c>
      <c r="E48" s="16">
        <v>220000</v>
      </c>
      <c r="F48" s="16">
        <v>300000</v>
      </c>
      <c r="G48" s="16">
        <v>400000</v>
      </c>
      <c r="H48" s="16">
        <v>400000</v>
      </c>
      <c r="I48" s="16">
        <v>250000</v>
      </c>
      <c r="J48" s="16">
        <v>115000</v>
      </c>
      <c r="K48" s="16">
        <v>80000</v>
      </c>
      <c r="L48" s="16">
        <v>105000</v>
      </c>
      <c r="M48" s="16">
        <v>170000</v>
      </c>
      <c r="N48" s="16">
        <v>130000</v>
      </c>
      <c r="O48" s="20">
        <f t="shared" si="2"/>
        <v>400000</v>
      </c>
      <c r="P48" s="20">
        <f t="shared" si="3"/>
        <v>50000</v>
      </c>
    </row>
    <row r="49" spans="1:16" ht="15" customHeight="1" x14ac:dyDescent="0.25">
      <c r="A49" s="18" t="s">
        <v>34</v>
      </c>
      <c r="B49" s="19" t="s">
        <v>5</v>
      </c>
      <c r="C49" s="13">
        <v>7.81</v>
      </c>
      <c r="D49" s="13">
        <v>8.0299999999999994</v>
      </c>
      <c r="E49" s="13">
        <v>7.89</v>
      </c>
      <c r="F49" s="13">
        <v>7.7</v>
      </c>
      <c r="G49" s="13">
        <v>7.75</v>
      </c>
      <c r="H49" s="13">
        <v>7.8</v>
      </c>
      <c r="I49" s="13">
        <v>7.8</v>
      </c>
      <c r="J49" s="13">
        <v>8</v>
      </c>
      <c r="K49" s="13">
        <v>8</v>
      </c>
      <c r="L49" s="13">
        <v>8.1</v>
      </c>
      <c r="M49" s="13">
        <v>8.0299999999999994</v>
      </c>
      <c r="N49" s="13">
        <v>7.93</v>
      </c>
      <c r="O49" s="12">
        <f t="shared" si="2"/>
        <v>8.1</v>
      </c>
      <c r="P49" s="12">
        <f t="shared" si="3"/>
        <v>7.7</v>
      </c>
    </row>
    <row r="50" spans="1:16" ht="15" customHeight="1" x14ac:dyDescent="0.25">
      <c r="A50" s="14" t="s">
        <v>35</v>
      </c>
      <c r="B50" s="15" t="s">
        <v>21</v>
      </c>
      <c r="C50" s="16">
        <v>43.65</v>
      </c>
      <c r="D50" s="16">
        <v>33.6</v>
      </c>
      <c r="E50" s="16">
        <v>13</v>
      </c>
      <c r="F50" s="16">
        <v>9</v>
      </c>
      <c r="G50" s="16">
        <v>16.22</v>
      </c>
      <c r="H50" s="16">
        <v>14</v>
      </c>
      <c r="I50" s="16">
        <v>12</v>
      </c>
      <c r="J50" s="16">
        <v>10</v>
      </c>
      <c r="K50" s="16">
        <v>10</v>
      </c>
      <c r="L50" s="16">
        <v>14</v>
      </c>
      <c r="M50" s="16">
        <v>23.54</v>
      </c>
      <c r="N50" s="16">
        <v>33.6</v>
      </c>
      <c r="O50" s="20">
        <f t="shared" si="2"/>
        <v>43.65</v>
      </c>
      <c r="P50" s="20">
        <f t="shared" si="3"/>
        <v>9</v>
      </c>
    </row>
    <row r="51" spans="1:16" ht="15" customHeight="1" x14ac:dyDescent="0.25">
      <c r="A51" s="18" t="s">
        <v>36</v>
      </c>
      <c r="B51" s="19" t="s">
        <v>21</v>
      </c>
      <c r="C51" s="19">
        <v>134</v>
      </c>
      <c r="D51" s="19">
        <v>150</v>
      </c>
      <c r="E51" s="19">
        <v>102</v>
      </c>
      <c r="F51" s="19">
        <v>78</v>
      </c>
      <c r="G51" s="19">
        <v>84</v>
      </c>
      <c r="H51" s="19">
        <v>80</v>
      </c>
      <c r="I51" s="19">
        <v>114</v>
      </c>
      <c r="J51" s="19">
        <v>142</v>
      </c>
      <c r="K51" s="19">
        <v>138</v>
      </c>
      <c r="L51" s="19">
        <v>136</v>
      </c>
      <c r="M51" s="19">
        <v>160</v>
      </c>
      <c r="N51" s="19">
        <v>164</v>
      </c>
      <c r="O51" s="12">
        <f t="shared" si="2"/>
        <v>164</v>
      </c>
      <c r="P51" s="12">
        <f t="shared" si="3"/>
        <v>78</v>
      </c>
    </row>
    <row r="52" spans="1:16" ht="15" customHeight="1" x14ac:dyDescent="0.25">
      <c r="A52" s="14" t="s">
        <v>37</v>
      </c>
      <c r="B52" s="21" t="s">
        <v>33</v>
      </c>
      <c r="C52" s="15">
        <v>500000</v>
      </c>
      <c r="D52" s="15">
        <v>130000</v>
      </c>
      <c r="E52" s="15">
        <v>500000</v>
      </c>
      <c r="F52" s="15">
        <v>500000</v>
      </c>
      <c r="G52" s="15">
        <v>650000</v>
      </c>
      <c r="H52" s="15">
        <v>650000</v>
      </c>
      <c r="I52" s="15">
        <v>400000</v>
      </c>
      <c r="J52" s="15">
        <v>150000</v>
      </c>
      <c r="K52" s="15">
        <v>170000</v>
      </c>
      <c r="L52" s="15">
        <v>250000</v>
      </c>
      <c r="M52" s="15">
        <v>500000</v>
      </c>
      <c r="N52" s="15">
        <v>240000</v>
      </c>
      <c r="O52" s="20">
        <f t="shared" si="2"/>
        <v>650000</v>
      </c>
      <c r="P52" s="20">
        <f t="shared" si="3"/>
        <v>130000</v>
      </c>
    </row>
    <row r="53" spans="1:16" ht="15" customHeight="1" x14ac:dyDescent="0.25">
      <c r="A53" s="18" t="s">
        <v>38</v>
      </c>
      <c r="B53" s="19" t="s">
        <v>21</v>
      </c>
      <c r="C53" s="19">
        <v>196</v>
      </c>
      <c r="D53" s="19">
        <v>218</v>
      </c>
      <c r="E53" s="19">
        <v>176</v>
      </c>
      <c r="F53" s="19">
        <v>260</v>
      </c>
      <c r="G53" s="19">
        <v>186</v>
      </c>
      <c r="H53" s="19">
        <v>166</v>
      </c>
      <c r="I53" s="19">
        <v>202</v>
      </c>
      <c r="J53" s="19">
        <v>8</v>
      </c>
      <c r="K53" s="19">
        <v>228</v>
      </c>
      <c r="L53" s="19">
        <v>226</v>
      </c>
      <c r="M53" s="19">
        <v>228</v>
      </c>
      <c r="N53" s="19">
        <v>258</v>
      </c>
      <c r="O53" s="12">
        <f t="shared" si="2"/>
        <v>260</v>
      </c>
      <c r="P53" s="12">
        <f t="shared" si="3"/>
        <v>8</v>
      </c>
    </row>
    <row r="54" spans="1:16" ht="15" customHeight="1" x14ac:dyDescent="0.25">
      <c r="A54" s="14" t="s">
        <v>39</v>
      </c>
      <c r="B54" s="15" t="s">
        <v>21</v>
      </c>
      <c r="C54" s="15">
        <v>140</v>
      </c>
      <c r="D54" s="15">
        <v>204</v>
      </c>
      <c r="E54" s="15">
        <v>194</v>
      </c>
      <c r="F54" s="15">
        <v>180</v>
      </c>
      <c r="G54" s="15">
        <v>164</v>
      </c>
      <c r="H54" s="15">
        <v>256</v>
      </c>
      <c r="I54" s="15">
        <v>280</v>
      </c>
      <c r="J54" s="15">
        <v>32</v>
      </c>
      <c r="K54" s="15">
        <v>238</v>
      </c>
      <c r="L54" s="15">
        <v>308</v>
      </c>
      <c r="M54" s="15">
        <v>296</v>
      </c>
      <c r="N54" s="15">
        <v>230</v>
      </c>
      <c r="O54" s="20">
        <f t="shared" si="2"/>
        <v>308</v>
      </c>
      <c r="P54" s="20">
        <f t="shared" si="3"/>
        <v>32</v>
      </c>
    </row>
    <row r="55" spans="1:16" ht="15" customHeight="1" x14ac:dyDescent="0.25">
      <c r="A55" s="18" t="s">
        <v>40</v>
      </c>
      <c r="B55" s="19" t="s">
        <v>21</v>
      </c>
      <c r="C55" s="19">
        <v>118</v>
      </c>
      <c r="D55" s="19">
        <v>120</v>
      </c>
      <c r="E55" s="19">
        <v>102</v>
      </c>
      <c r="F55" s="19">
        <v>74</v>
      </c>
      <c r="G55" s="19">
        <v>93.07</v>
      </c>
      <c r="H55" s="19">
        <v>89.11</v>
      </c>
      <c r="I55" s="19">
        <v>85.15</v>
      </c>
      <c r="J55" s="19">
        <v>134.65</v>
      </c>
      <c r="K55" s="19">
        <v>132.66999999999999</v>
      </c>
      <c r="L55" s="19">
        <v>132</v>
      </c>
      <c r="M55" s="19">
        <v>158.41999999999999</v>
      </c>
      <c r="N55" s="19">
        <v>150.5</v>
      </c>
      <c r="O55" s="12">
        <f t="shared" si="2"/>
        <v>158.41999999999999</v>
      </c>
      <c r="P55" s="12">
        <f t="shared" si="3"/>
        <v>74</v>
      </c>
    </row>
    <row r="56" spans="1:16" ht="15" customHeight="1" x14ac:dyDescent="0.25">
      <c r="A56" s="14" t="s">
        <v>41</v>
      </c>
      <c r="B56" s="15" t="s">
        <v>21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7"/>
      <c r="P56" s="17"/>
    </row>
    <row r="57" spans="1:16" ht="15" customHeight="1" x14ac:dyDescent="0.25">
      <c r="A57" s="18" t="s">
        <v>42</v>
      </c>
      <c r="B57" s="19" t="s">
        <v>21</v>
      </c>
      <c r="C57" s="19">
        <v>64</v>
      </c>
      <c r="D57" s="19">
        <v>6</v>
      </c>
      <c r="E57" s="19">
        <v>64</v>
      </c>
      <c r="F57" s="19">
        <v>220</v>
      </c>
      <c r="G57" s="19">
        <v>76</v>
      </c>
      <c r="H57" s="19">
        <v>104</v>
      </c>
      <c r="I57" s="19">
        <v>110</v>
      </c>
      <c r="J57" s="19">
        <v>36</v>
      </c>
      <c r="K57" s="19">
        <v>48</v>
      </c>
      <c r="L57" s="19">
        <v>60</v>
      </c>
      <c r="M57" s="19">
        <v>144</v>
      </c>
      <c r="N57" s="19">
        <v>28</v>
      </c>
      <c r="O57" s="12">
        <f>MAX(C57:N57)</f>
        <v>220</v>
      </c>
      <c r="P57" s="12">
        <f>MIN(C57:N57)</f>
        <v>6</v>
      </c>
    </row>
    <row r="58" spans="1:16" s="27" customFormat="1" x14ac:dyDescent="0.25">
      <c r="A58" s="24" t="s">
        <v>25</v>
      </c>
      <c r="B58" s="1" t="s">
        <v>43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</row>
    <row r="59" spans="1:16" s="27" customFormat="1" x14ac:dyDescent="0.25">
      <c r="A59" s="24" t="s">
        <v>28</v>
      </c>
      <c r="B59" s="1" t="s">
        <v>44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</row>
    <row r="60" spans="1:16" s="27" customFormat="1" x14ac:dyDescent="0.25">
      <c r="A60" s="24" t="s">
        <v>31</v>
      </c>
      <c r="B60" s="1" t="s">
        <v>45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</row>
    <row r="61" spans="1:16" s="27" customFormat="1" x14ac:dyDescent="0.25">
      <c r="A61" s="24" t="s">
        <v>32</v>
      </c>
      <c r="B61" s="1" t="s">
        <v>46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</row>
    <row r="62" spans="1:16" s="27" customFormat="1" x14ac:dyDescent="0.25">
      <c r="A62" s="24" t="s">
        <v>36</v>
      </c>
      <c r="B62" s="1" t="s">
        <v>47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</row>
    <row r="63" spans="1:16" s="27" customFormat="1" x14ac:dyDescent="0.25">
      <c r="A63" s="24" t="s">
        <v>37</v>
      </c>
      <c r="B63" s="1" t="s">
        <v>48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</row>
    <row r="64" spans="1:16" s="27" customFormat="1" x14ac:dyDescent="0.25">
      <c r="A64" s="24" t="s">
        <v>38</v>
      </c>
      <c r="B64" s="1" t="s">
        <v>49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</row>
    <row r="65" spans="1:16" s="27" customFormat="1" x14ac:dyDescent="0.25">
      <c r="A65" s="24" t="s">
        <v>39</v>
      </c>
      <c r="B65" s="1" t="s">
        <v>50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</row>
    <row r="66" spans="1:16" s="27" customFormat="1" x14ac:dyDescent="0.25">
      <c r="A66" s="24" t="s">
        <v>40</v>
      </c>
      <c r="B66" s="1" t="s">
        <v>51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</row>
    <row r="67" spans="1:16" s="27" customFormat="1" x14ac:dyDescent="0.25">
      <c r="A67" s="24" t="s">
        <v>41</v>
      </c>
      <c r="B67" s="1" t="s">
        <v>52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</row>
    <row r="68" spans="1:16" s="27" customFormat="1" x14ac:dyDescent="0.25">
      <c r="A68" s="24" t="s">
        <v>42</v>
      </c>
      <c r="B68" s="1" t="s">
        <v>53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</row>
    <row r="69" spans="1:16" s="27" customFormat="1" x14ac:dyDescent="0.25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</row>
    <row r="70" spans="1:16" s="27" customFormat="1" ht="15.75" x14ac:dyDescent="0.25">
      <c r="A70" s="32" t="s">
        <v>54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s="27" customFormat="1" ht="18.75" x14ac:dyDescent="0.25">
      <c r="A71" s="33" t="s">
        <v>1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 s="27" customFormat="1" x14ac:dyDescent="0.25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</row>
    <row r="73" spans="1:16" x14ac:dyDescent="0.25">
      <c r="A73" s="7" t="s">
        <v>58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8" t="s">
        <v>3</v>
      </c>
    </row>
    <row r="74" spans="1:16" s="10" customFormat="1" ht="15" customHeight="1" x14ac:dyDescent="0.25">
      <c r="A74" s="9" t="s">
        <v>4</v>
      </c>
      <c r="B74" s="9" t="s">
        <v>5</v>
      </c>
      <c r="C74" s="9" t="s">
        <v>6</v>
      </c>
      <c r="D74" s="9" t="s">
        <v>7</v>
      </c>
      <c r="E74" s="9" t="s">
        <v>8</v>
      </c>
      <c r="F74" s="9" t="s">
        <v>9</v>
      </c>
      <c r="G74" s="9" t="s">
        <v>10</v>
      </c>
      <c r="H74" s="9" t="s">
        <v>11</v>
      </c>
      <c r="I74" s="9" t="s">
        <v>12</v>
      </c>
      <c r="J74" s="9" t="s">
        <v>13</v>
      </c>
      <c r="K74" s="9" t="s">
        <v>14</v>
      </c>
      <c r="L74" s="9" t="s">
        <v>15</v>
      </c>
      <c r="M74" s="9" t="s">
        <v>16</v>
      </c>
      <c r="N74" s="9" t="s">
        <v>17</v>
      </c>
      <c r="O74" s="9" t="s">
        <v>18</v>
      </c>
      <c r="P74" s="9" t="s">
        <v>19</v>
      </c>
    </row>
    <row r="75" spans="1:16" ht="15" customHeight="1" x14ac:dyDescent="0.25">
      <c r="A75" s="11" t="s">
        <v>20</v>
      </c>
      <c r="B75" s="12" t="s">
        <v>21</v>
      </c>
      <c r="C75" s="13">
        <v>0.32200000000000001</v>
      </c>
      <c r="D75" s="13">
        <v>0.23400000000000001</v>
      </c>
      <c r="E75" s="13" t="s">
        <v>22</v>
      </c>
      <c r="F75" s="13" t="s">
        <v>22</v>
      </c>
      <c r="G75" s="13" t="s">
        <v>22</v>
      </c>
      <c r="H75" s="13" t="s">
        <v>22</v>
      </c>
      <c r="I75" s="13" t="s">
        <v>22</v>
      </c>
      <c r="J75" s="13" t="s">
        <v>22</v>
      </c>
      <c r="K75" s="13" t="s">
        <v>22</v>
      </c>
      <c r="L75" s="13" t="s">
        <v>22</v>
      </c>
      <c r="M75" s="13" t="s">
        <v>22</v>
      </c>
      <c r="N75" s="13">
        <v>0.17399999999999999</v>
      </c>
      <c r="O75" s="12">
        <f>MAX(C75:N75)</f>
        <v>0.32200000000000001</v>
      </c>
      <c r="P75" s="12">
        <f>MIN(C75:N75)</f>
        <v>0.17399999999999999</v>
      </c>
    </row>
    <row r="76" spans="1:16" ht="15" customHeight="1" x14ac:dyDescent="0.25">
      <c r="A76" s="14" t="s">
        <v>23</v>
      </c>
      <c r="B76" s="15" t="s">
        <v>24</v>
      </c>
      <c r="C76" s="16" t="s">
        <v>22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" customHeight="1" x14ac:dyDescent="0.25">
      <c r="A77" s="18" t="s">
        <v>25</v>
      </c>
      <c r="B77" s="19" t="s">
        <v>21</v>
      </c>
      <c r="C77" s="13">
        <v>1.2</v>
      </c>
      <c r="D77" s="13">
        <v>5.23</v>
      </c>
      <c r="E77" s="13">
        <v>3.19</v>
      </c>
      <c r="F77" s="19">
        <v>1.25</v>
      </c>
      <c r="G77" s="19">
        <v>5.18</v>
      </c>
      <c r="H77" s="19">
        <v>11</v>
      </c>
      <c r="I77" s="19">
        <v>4.2</v>
      </c>
      <c r="J77" s="19">
        <v>4.25</v>
      </c>
      <c r="K77" s="19">
        <v>2</v>
      </c>
      <c r="L77" s="19">
        <v>2.85</v>
      </c>
      <c r="M77" s="19">
        <v>1.5</v>
      </c>
      <c r="N77" s="19">
        <v>3</v>
      </c>
      <c r="O77" s="12">
        <f>MAX(C77:N77)</f>
        <v>11</v>
      </c>
      <c r="P77" s="12">
        <f>MIN(C77:N77)</f>
        <v>1.2</v>
      </c>
    </row>
    <row r="78" spans="1:16" ht="15" customHeight="1" x14ac:dyDescent="0.25">
      <c r="A78" s="14" t="s">
        <v>26</v>
      </c>
      <c r="B78" s="20" t="s">
        <v>21</v>
      </c>
      <c r="C78" s="16" t="s">
        <v>22</v>
      </c>
      <c r="D78" s="16" t="s">
        <v>22</v>
      </c>
      <c r="E78" s="16" t="s">
        <v>22</v>
      </c>
      <c r="F78" s="16" t="s">
        <v>22</v>
      </c>
      <c r="G78" s="16" t="s">
        <v>22</v>
      </c>
      <c r="H78" s="16" t="s">
        <v>22</v>
      </c>
      <c r="I78" s="16" t="s">
        <v>22</v>
      </c>
      <c r="J78" s="16" t="s">
        <v>22</v>
      </c>
      <c r="K78" s="16" t="s">
        <v>22</v>
      </c>
      <c r="L78" s="16" t="s">
        <v>22</v>
      </c>
      <c r="M78" s="16" t="s">
        <v>22</v>
      </c>
      <c r="N78" s="16" t="s">
        <v>22</v>
      </c>
      <c r="O78" s="17"/>
      <c r="P78" s="17"/>
    </row>
    <row r="79" spans="1:16" ht="15" customHeight="1" x14ac:dyDescent="0.25">
      <c r="A79" s="18" t="s">
        <v>28</v>
      </c>
      <c r="B79" s="19" t="s">
        <v>21</v>
      </c>
      <c r="C79" s="13">
        <v>12</v>
      </c>
      <c r="D79" s="13">
        <v>21.56</v>
      </c>
      <c r="E79" s="13">
        <v>19</v>
      </c>
      <c r="F79" s="13">
        <v>16.79</v>
      </c>
      <c r="G79" s="13">
        <v>13</v>
      </c>
      <c r="H79" s="13">
        <v>25</v>
      </c>
      <c r="I79" s="13">
        <v>13</v>
      </c>
      <c r="J79" s="13">
        <v>35.28</v>
      </c>
      <c r="K79" s="13">
        <v>8.82</v>
      </c>
      <c r="L79" s="13">
        <v>7.84</v>
      </c>
      <c r="M79" s="13">
        <v>16.79</v>
      </c>
      <c r="N79" s="13">
        <v>36</v>
      </c>
      <c r="O79" s="12">
        <f t="shared" ref="O79:O89" si="4">MAX(C79:N79)</f>
        <v>36</v>
      </c>
      <c r="P79" s="12">
        <f t="shared" ref="P79:P89" si="5">MIN(C79:N79)</f>
        <v>7.84</v>
      </c>
    </row>
    <row r="80" spans="1:16" ht="15" customHeight="1" x14ac:dyDescent="0.25">
      <c r="A80" s="14" t="s">
        <v>29</v>
      </c>
      <c r="B80" s="15" t="s">
        <v>30</v>
      </c>
      <c r="C80" s="16">
        <v>4880</v>
      </c>
      <c r="D80" s="16">
        <v>6250</v>
      </c>
      <c r="E80" s="16">
        <v>2985</v>
      </c>
      <c r="F80" s="16">
        <v>290.5</v>
      </c>
      <c r="G80" s="16">
        <v>235</v>
      </c>
      <c r="H80" s="16">
        <v>717</v>
      </c>
      <c r="I80" s="16">
        <v>980</v>
      </c>
      <c r="J80" s="16">
        <v>730.5</v>
      </c>
      <c r="K80" s="16">
        <v>1360</v>
      </c>
      <c r="L80" s="16">
        <v>2007</v>
      </c>
      <c r="M80" s="16">
        <v>3617</v>
      </c>
      <c r="N80" s="16">
        <v>7549</v>
      </c>
      <c r="O80" s="20">
        <f t="shared" si="4"/>
        <v>7549</v>
      </c>
      <c r="P80" s="20">
        <f t="shared" si="5"/>
        <v>235</v>
      </c>
    </row>
    <row r="81" spans="1:16" ht="15" customHeight="1" x14ac:dyDescent="0.25">
      <c r="A81" s="18" t="s">
        <v>31</v>
      </c>
      <c r="B81" s="19" t="s">
        <v>21</v>
      </c>
      <c r="C81" s="13">
        <v>6.6</v>
      </c>
      <c r="D81" s="13">
        <v>5.5</v>
      </c>
      <c r="E81" s="13">
        <v>6.3</v>
      </c>
      <c r="F81" s="13">
        <v>5</v>
      </c>
      <c r="G81" s="13">
        <v>4.2</v>
      </c>
      <c r="H81" s="13">
        <v>5.0999999999999996</v>
      </c>
      <c r="I81" s="13">
        <v>5.2</v>
      </c>
      <c r="J81" s="13">
        <v>6.1</v>
      </c>
      <c r="K81" s="13">
        <v>5.9</v>
      </c>
      <c r="L81" s="13">
        <v>7</v>
      </c>
      <c r="M81" s="13">
        <v>7.4</v>
      </c>
      <c r="N81" s="13">
        <v>5.9</v>
      </c>
      <c r="O81" s="12">
        <f t="shared" si="4"/>
        <v>7.4</v>
      </c>
      <c r="P81" s="12">
        <f t="shared" si="5"/>
        <v>4.2</v>
      </c>
    </row>
    <row r="82" spans="1:16" ht="15" customHeight="1" x14ac:dyDescent="0.25">
      <c r="A82" s="14" t="s">
        <v>32</v>
      </c>
      <c r="B82" s="21" t="s">
        <v>33</v>
      </c>
      <c r="C82" s="16">
        <v>11000</v>
      </c>
      <c r="D82" s="16">
        <v>70000</v>
      </c>
      <c r="E82" s="16">
        <v>17000</v>
      </c>
      <c r="F82" s="16">
        <v>50000</v>
      </c>
      <c r="G82" s="16">
        <v>14000</v>
      </c>
      <c r="H82" s="16">
        <v>17000</v>
      </c>
      <c r="I82" s="16">
        <v>30000</v>
      </c>
      <c r="J82" s="16">
        <v>17000</v>
      </c>
      <c r="K82" s="16">
        <v>11000</v>
      </c>
      <c r="L82" s="16">
        <v>8000</v>
      </c>
      <c r="M82" s="16">
        <v>17000</v>
      </c>
      <c r="N82" s="16">
        <v>27000</v>
      </c>
      <c r="O82" s="20">
        <f t="shared" si="4"/>
        <v>70000</v>
      </c>
      <c r="P82" s="20">
        <f t="shared" si="5"/>
        <v>8000</v>
      </c>
    </row>
    <row r="83" spans="1:16" ht="15" customHeight="1" x14ac:dyDescent="0.25">
      <c r="A83" s="18" t="s">
        <v>34</v>
      </c>
      <c r="B83" s="19" t="s">
        <v>5</v>
      </c>
      <c r="C83" s="13">
        <v>8.08</v>
      </c>
      <c r="D83" s="13">
        <v>7.84</v>
      </c>
      <c r="E83" s="13">
        <v>8.3699999999999992</v>
      </c>
      <c r="F83" s="13">
        <v>7.92</v>
      </c>
      <c r="G83" s="13">
        <v>7.86</v>
      </c>
      <c r="H83" s="13">
        <v>7.78</v>
      </c>
      <c r="I83" s="13">
        <v>7.8</v>
      </c>
      <c r="J83" s="13">
        <v>7.8</v>
      </c>
      <c r="K83" s="13">
        <v>7.87</v>
      </c>
      <c r="L83" s="13">
        <v>8.0500000000000007</v>
      </c>
      <c r="M83" s="13">
        <v>8.1</v>
      </c>
      <c r="N83" s="13">
        <v>8</v>
      </c>
      <c r="O83" s="12">
        <f t="shared" si="4"/>
        <v>8.3699999999999992</v>
      </c>
      <c r="P83" s="12">
        <f t="shared" si="5"/>
        <v>7.78</v>
      </c>
    </row>
    <row r="84" spans="1:16" ht="15" customHeight="1" x14ac:dyDescent="0.25">
      <c r="A84" s="14" t="s">
        <v>35</v>
      </c>
      <c r="B84" s="15" t="s">
        <v>21</v>
      </c>
      <c r="C84" s="16">
        <v>235.4</v>
      </c>
      <c r="D84" s="16">
        <v>939.4</v>
      </c>
      <c r="E84" s="16">
        <v>700</v>
      </c>
      <c r="F84" s="16">
        <v>40</v>
      </c>
      <c r="G84" s="16">
        <v>30</v>
      </c>
      <c r="H84" s="16">
        <v>40</v>
      </c>
      <c r="I84" s="16">
        <v>90</v>
      </c>
      <c r="J84" s="16">
        <v>40</v>
      </c>
      <c r="K84" s="16">
        <v>50</v>
      </c>
      <c r="L84" s="16">
        <v>80</v>
      </c>
      <c r="M84" s="16">
        <v>336</v>
      </c>
      <c r="N84" s="16">
        <v>1442.26</v>
      </c>
      <c r="O84" s="20">
        <f t="shared" si="4"/>
        <v>1442.26</v>
      </c>
      <c r="P84" s="20">
        <f t="shared" si="5"/>
        <v>30</v>
      </c>
    </row>
    <row r="85" spans="1:16" ht="15" customHeight="1" x14ac:dyDescent="0.25">
      <c r="A85" s="18" t="s">
        <v>36</v>
      </c>
      <c r="B85" s="19" t="s">
        <v>21</v>
      </c>
      <c r="C85" s="19">
        <v>146</v>
      </c>
      <c r="D85" s="19">
        <v>116</v>
      </c>
      <c r="E85" s="19">
        <v>108</v>
      </c>
      <c r="F85" s="19">
        <v>90</v>
      </c>
      <c r="G85" s="19">
        <v>92</v>
      </c>
      <c r="H85" s="19">
        <v>98</v>
      </c>
      <c r="I85" s="19">
        <v>120</v>
      </c>
      <c r="J85" s="19">
        <v>146</v>
      </c>
      <c r="K85" s="19">
        <v>150</v>
      </c>
      <c r="L85" s="19">
        <v>156</v>
      </c>
      <c r="M85" s="19">
        <v>168</v>
      </c>
      <c r="N85" s="19">
        <v>170</v>
      </c>
      <c r="O85" s="12">
        <f t="shared" si="4"/>
        <v>170</v>
      </c>
      <c r="P85" s="12">
        <f t="shared" si="5"/>
        <v>90</v>
      </c>
    </row>
    <row r="86" spans="1:16" ht="15" customHeight="1" x14ac:dyDescent="0.25">
      <c r="A86" s="14" t="s">
        <v>37</v>
      </c>
      <c r="B86" s="21" t="s">
        <v>33</v>
      </c>
      <c r="C86" s="15">
        <v>22000</v>
      </c>
      <c r="D86" s="15">
        <v>170000</v>
      </c>
      <c r="E86" s="15">
        <v>140000</v>
      </c>
      <c r="F86" s="15">
        <v>70000</v>
      </c>
      <c r="G86" s="15">
        <v>80000</v>
      </c>
      <c r="H86" s="15">
        <v>70000</v>
      </c>
      <c r="I86" s="15">
        <v>70000</v>
      </c>
      <c r="J86" s="15">
        <v>22000</v>
      </c>
      <c r="K86" s="15">
        <v>17000</v>
      </c>
      <c r="L86" s="15">
        <v>13000</v>
      </c>
      <c r="M86" s="15">
        <v>22000</v>
      </c>
      <c r="N86" s="15">
        <v>33000</v>
      </c>
      <c r="O86" s="20">
        <f t="shared" si="4"/>
        <v>170000</v>
      </c>
      <c r="P86" s="20">
        <f t="shared" si="5"/>
        <v>13000</v>
      </c>
    </row>
    <row r="87" spans="1:16" ht="15" customHeight="1" x14ac:dyDescent="0.25">
      <c r="A87" s="18" t="s">
        <v>38</v>
      </c>
      <c r="B87" s="19" t="s">
        <v>21</v>
      </c>
      <c r="C87" s="19">
        <v>2586</v>
      </c>
      <c r="D87" s="19">
        <v>4176</v>
      </c>
      <c r="E87" s="19">
        <v>1962</v>
      </c>
      <c r="F87" s="19">
        <v>360</v>
      </c>
      <c r="G87" s="19">
        <v>222</v>
      </c>
      <c r="H87" s="19">
        <v>414</v>
      </c>
      <c r="I87" s="19">
        <v>558</v>
      </c>
      <c r="J87" s="19">
        <v>588</v>
      </c>
      <c r="K87" s="19">
        <v>746</v>
      </c>
      <c r="L87" s="19">
        <v>1164</v>
      </c>
      <c r="M87" s="19">
        <v>2212</v>
      </c>
      <c r="N87" s="19">
        <v>5438</v>
      </c>
      <c r="O87" s="12">
        <f t="shared" si="4"/>
        <v>5438</v>
      </c>
      <c r="P87" s="12">
        <f t="shared" si="5"/>
        <v>222</v>
      </c>
    </row>
    <row r="88" spans="1:16" ht="15" customHeight="1" x14ac:dyDescent="0.25">
      <c r="A88" s="14" t="s">
        <v>39</v>
      </c>
      <c r="B88" s="15" t="s">
        <v>21</v>
      </c>
      <c r="C88" s="15">
        <v>2970</v>
      </c>
      <c r="D88" s="15">
        <v>4088</v>
      </c>
      <c r="E88" s="15">
        <v>1630</v>
      </c>
      <c r="F88" s="15">
        <v>300</v>
      </c>
      <c r="G88" s="15">
        <v>254</v>
      </c>
      <c r="H88" s="15">
        <v>414</v>
      </c>
      <c r="I88" s="15">
        <v>712</v>
      </c>
      <c r="J88" s="15">
        <v>458</v>
      </c>
      <c r="K88" s="15">
        <v>744</v>
      </c>
      <c r="L88" s="15">
        <v>1096</v>
      </c>
      <c r="M88" s="15">
        <v>1950</v>
      </c>
      <c r="N88" s="15">
        <v>4288</v>
      </c>
      <c r="O88" s="20">
        <f t="shared" si="4"/>
        <v>4288</v>
      </c>
      <c r="P88" s="20">
        <f t="shared" si="5"/>
        <v>254</v>
      </c>
    </row>
    <row r="89" spans="1:16" ht="15" customHeight="1" x14ac:dyDescent="0.25">
      <c r="A89" s="18" t="s">
        <v>40</v>
      </c>
      <c r="B89" s="19" t="s">
        <v>21</v>
      </c>
      <c r="C89" s="19">
        <v>580</v>
      </c>
      <c r="D89" s="19">
        <v>684</v>
      </c>
      <c r="E89" s="19">
        <v>360</v>
      </c>
      <c r="F89" s="19">
        <v>280</v>
      </c>
      <c r="G89" s="19">
        <v>75.27</v>
      </c>
      <c r="H89" s="19">
        <v>120.79</v>
      </c>
      <c r="I89" s="19">
        <v>128.71</v>
      </c>
      <c r="J89" s="19">
        <v>174.26</v>
      </c>
      <c r="K89" s="19">
        <v>188.12</v>
      </c>
      <c r="L89" s="19">
        <v>196</v>
      </c>
      <c r="M89" s="19">
        <v>443.56</v>
      </c>
      <c r="N89" s="19">
        <v>792.08</v>
      </c>
      <c r="O89" s="12">
        <f t="shared" si="4"/>
        <v>792.08</v>
      </c>
      <c r="P89" s="12">
        <f t="shared" si="5"/>
        <v>75.27</v>
      </c>
    </row>
    <row r="90" spans="1:16" ht="15" customHeight="1" x14ac:dyDescent="0.25">
      <c r="A90" s="14" t="s">
        <v>41</v>
      </c>
      <c r="B90" s="15" t="s">
        <v>21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17"/>
      <c r="P90" s="17"/>
    </row>
    <row r="91" spans="1:16" ht="15" customHeight="1" x14ac:dyDescent="0.25">
      <c r="A91" s="18" t="s">
        <v>42</v>
      </c>
      <c r="B91" s="19" t="s">
        <v>21</v>
      </c>
      <c r="C91" s="19">
        <v>710</v>
      </c>
      <c r="D91" s="19">
        <v>1068</v>
      </c>
      <c r="E91" s="19">
        <v>316</v>
      </c>
      <c r="F91" s="19">
        <v>344</v>
      </c>
      <c r="G91" s="19">
        <v>128</v>
      </c>
      <c r="H91" s="19">
        <v>498</v>
      </c>
      <c r="I91" s="19">
        <v>226</v>
      </c>
      <c r="J91" s="19">
        <v>124</v>
      </c>
      <c r="K91" s="19">
        <v>122</v>
      </c>
      <c r="L91" s="19">
        <v>84</v>
      </c>
      <c r="M91" s="19">
        <v>188</v>
      </c>
      <c r="N91" s="19">
        <v>332</v>
      </c>
      <c r="O91" s="12">
        <f>MAX(C91:N91)</f>
        <v>1068</v>
      </c>
      <c r="P91" s="12">
        <f>MIN(C91:N91)</f>
        <v>84</v>
      </c>
    </row>
    <row r="92" spans="1:16" s="27" customFormat="1" x14ac:dyDescent="0.25">
      <c r="A92" s="24" t="s">
        <v>25</v>
      </c>
      <c r="B92" s="1" t="s">
        <v>43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</row>
    <row r="93" spans="1:16" s="27" customFormat="1" x14ac:dyDescent="0.25">
      <c r="A93" s="24" t="s">
        <v>28</v>
      </c>
      <c r="B93" s="1" t="s">
        <v>44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</row>
    <row r="94" spans="1:16" s="27" customFormat="1" x14ac:dyDescent="0.25">
      <c r="A94" s="24" t="s">
        <v>31</v>
      </c>
      <c r="B94" s="1" t="s">
        <v>45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</row>
    <row r="95" spans="1:16" s="27" customFormat="1" x14ac:dyDescent="0.25">
      <c r="A95" s="24" t="s">
        <v>32</v>
      </c>
      <c r="B95" s="1" t="s">
        <v>46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</row>
    <row r="96" spans="1:16" s="27" customFormat="1" x14ac:dyDescent="0.25">
      <c r="A96" s="24" t="s">
        <v>36</v>
      </c>
      <c r="B96" s="1" t="s">
        <v>47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</row>
    <row r="97" spans="1:16" s="27" customFormat="1" x14ac:dyDescent="0.25">
      <c r="A97" s="24" t="s">
        <v>37</v>
      </c>
      <c r="B97" s="1" t="s">
        <v>48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</row>
    <row r="98" spans="1:16" s="27" customFormat="1" x14ac:dyDescent="0.25">
      <c r="A98" s="24" t="s">
        <v>38</v>
      </c>
      <c r="B98" s="1" t="s">
        <v>49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</row>
    <row r="99" spans="1:16" s="27" customFormat="1" x14ac:dyDescent="0.25">
      <c r="A99" s="24" t="s">
        <v>39</v>
      </c>
      <c r="B99" s="1" t="s">
        <v>50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</row>
    <row r="100" spans="1:16" s="27" customFormat="1" x14ac:dyDescent="0.25">
      <c r="A100" s="24" t="s">
        <v>40</v>
      </c>
      <c r="B100" s="1" t="s">
        <v>51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</row>
    <row r="101" spans="1:16" s="27" customFormat="1" x14ac:dyDescent="0.25">
      <c r="A101" s="24" t="s">
        <v>41</v>
      </c>
      <c r="B101" s="1" t="s">
        <v>52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</row>
    <row r="102" spans="1:16" s="27" customFormat="1" x14ac:dyDescent="0.25">
      <c r="A102" s="24" t="s">
        <v>42</v>
      </c>
      <c r="B102" s="1" t="s">
        <v>53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</row>
    <row r="103" spans="1:16" s="27" customFormat="1" x14ac:dyDescent="0.25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</row>
    <row r="104" spans="1:16" s="27" customFormat="1" ht="15.75" x14ac:dyDescent="0.25">
      <c r="A104" s="32" t="s">
        <v>54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</row>
    <row r="105" spans="1:16" s="27" customFormat="1" ht="18.75" x14ac:dyDescent="0.25">
      <c r="A105" s="33" t="s">
        <v>1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s="27" customFormat="1" x14ac:dyDescent="0.25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</row>
    <row r="107" spans="1:16" x14ac:dyDescent="0.25">
      <c r="A107" s="7" t="s">
        <v>59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 t="s">
        <v>3</v>
      </c>
    </row>
    <row r="108" spans="1:16" s="10" customFormat="1" ht="15" customHeight="1" x14ac:dyDescent="0.25">
      <c r="A108" s="9" t="s">
        <v>4</v>
      </c>
      <c r="B108" s="9" t="s">
        <v>5</v>
      </c>
      <c r="C108" s="9" t="s">
        <v>6</v>
      </c>
      <c r="D108" s="9" t="s">
        <v>7</v>
      </c>
      <c r="E108" s="9" t="s">
        <v>8</v>
      </c>
      <c r="F108" s="9" t="s">
        <v>9</v>
      </c>
      <c r="G108" s="9" t="s">
        <v>10</v>
      </c>
      <c r="H108" s="9" t="s">
        <v>11</v>
      </c>
      <c r="I108" s="9" t="s">
        <v>12</v>
      </c>
      <c r="J108" s="9" t="s">
        <v>13</v>
      </c>
      <c r="K108" s="9" t="s">
        <v>14</v>
      </c>
      <c r="L108" s="9" t="s">
        <v>15</v>
      </c>
      <c r="M108" s="9" t="s">
        <v>16</v>
      </c>
      <c r="N108" s="9" t="s">
        <v>17</v>
      </c>
      <c r="O108" s="9" t="s">
        <v>18</v>
      </c>
      <c r="P108" s="9" t="s">
        <v>19</v>
      </c>
    </row>
    <row r="109" spans="1:16" ht="15" customHeight="1" x14ac:dyDescent="0.25">
      <c r="A109" s="11" t="s">
        <v>20</v>
      </c>
      <c r="B109" s="12" t="s">
        <v>21</v>
      </c>
      <c r="C109" s="13" t="s">
        <v>22</v>
      </c>
      <c r="D109" s="12" t="s">
        <v>22</v>
      </c>
      <c r="E109" s="12" t="s">
        <v>22</v>
      </c>
      <c r="F109" s="12" t="s">
        <v>22</v>
      </c>
      <c r="G109" s="12" t="s">
        <v>22</v>
      </c>
      <c r="H109" s="12" t="s">
        <v>22</v>
      </c>
      <c r="I109" s="12" t="s">
        <v>22</v>
      </c>
      <c r="J109" s="12" t="s">
        <v>22</v>
      </c>
      <c r="K109" s="12">
        <v>0.14299999999999999</v>
      </c>
      <c r="L109" s="12" t="s">
        <v>22</v>
      </c>
      <c r="M109" s="12">
        <v>0.127</v>
      </c>
      <c r="N109" s="12" t="s">
        <v>22</v>
      </c>
      <c r="O109" s="12">
        <f>MAX(C109:N109)</f>
        <v>0.14299999999999999</v>
      </c>
      <c r="P109" s="12">
        <f>MIN(C109:N109)</f>
        <v>0.127</v>
      </c>
    </row>
    <row r="110" spans="1:16" ht="15" customHeight="1" x14ac:dyDescent="0.25">
      <c r="A110" s="14" t="s">
        <v>23</v>
      </c>
      <c r="B110" s="15" t="s">
        <v>24</v>
      </c>
      <c r="C110" s="16" t="s">
        <v>22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" customHeight="1" x14ac:dyDescent="0.25">
      <c r="A111" s="18" t="s">
        <v>25</v>
      </c>
      <c r="B111" s="19" t="s">
        <v>21</v>
      </c>
      <c r="C111" s="13">
        <v>1.4</v>
      </c>
      <c r="D111" s="13">
        <v>1.1000000000000001</v>
      </c>
      <c r="E111" s="13">
        <v>1.25</v>
      </c>
      <c r="F111" s="19">
        <v>2.35</v>
      </c>
      <c r="G111" s="19">
        <v>1.7</v>
      </c>
      <c r="H111" s="19">
        <v>0.35</v>
      </c>
      <c r="I111" s="19">
        <v>2.4500000000000002</v>
      </c>
      <c r="J111" s="19">
        <v>1.75</v>
      </c>
      <c r="K111" s="19">
        <v>1.55</v>
      </c>
      <c r="L111" s="19">
        <v>1.3</v>
      </c>
      <c r="M111" s="19">
        <v>1.4</v>
      </c>
      <c r="N111" s="19">
        <v>0.85</v>
      </c>
      <c r="O111" s="12">
        <f>MAX(C111:N111)</f>
        <v>2.4500000000000002</v>
      </c>
      <c r="P111" s="12">
        <f>MIN(C111:N111)</f>
        <v>0.35</v>
      </c>
    </row>
    <row r="112" spans="1:16" ht="15" customHeight="1" x14ac:dyDescent="0.25">
      <c r="A112" s="14" t="s">
        <v>26</v>
      </c>
      <c r="B112" s="20" t="s">
        <v>21</v>
      </c>
      <c r="C112" s="16">
        <v>0.17799999999999999</v>
      </c>
      <c r="D112" s="16">
        <v>0.40789999999999998</v>
      </c>
      <c r="E112" s="16" t="s">
        <v>22</v>
      </c>
      <c r="F112" s="16" t="s">
        <v>22</v>
      </c>
      <c r="G112" s="16" t="s">
        <v>22</v>
      </c>
      <c r="H112" s="16" t="s">
        <v>22</v>
      </c>
      <c r="I112" s="16" t="s">
        <v>22</v>
      </c>
      <c r="J112" s="16" t="s">
        <v>22</v>
      </c>
      <c r="K112" s="16" t="s">
        <v>22</v>
      </c>
      <c r="L112" s="16" t="s">
        <v>22</v>
      </c>
      <c r="M112" s="16" t="s">
        <v>22</v>
      </c>
      <c r="N112" s="16" t="s">
        <v>22</v>
      </c>
      <c r="O112" s="20">
        <f t="shared" ref="O112:O123" si="6">MAX(C112:N112)</f>
        <v>0.40789999999999998</v>
      </c>
      <c r="P112" s="20">
        <f t="shared" ref="P112:P123" si="7">MIN(C112:N112)</f>
        <v>0.17799999999999999</v>
      </c>
    </row>
    <row r="113" spans="1:16" ht="15" customHeight="1" x14ac:dyDescent="0.25">
      <c r="A113" s="18" t="s">
        <v>28</v>
      </c>
      <c r="B113" s="19" t="s">
        <v>21</v>
      </c>
      <c r="C113" s="13">
        <v>57.4</v>
      </c>
      <c r="D113" s="13">
        <v>37.74</v>
      </c>
      <c r="E113" s="13">
        <v>13.04</v>
      </c>
      <c r="F113" s="13">
        <v>26.68</v>
      </c>
      <c r="G113" s="13">
        <v>24.96</v>
      </c>
      <c r="H113" s="13">
        <v>16.64</v>
      </c>
      <c r="I113" s="13">
        <v>10.08</v>
      </c>
      <c r="J113" s="13">
        <v>8.9700000000000006</v>
      </c>
      <c r="K113" s="13">
        <v>9.6</v>
      </c>
      <c r="L113" s="13">
        <v>10.43</v>
      </c>
      <c r="M113" s="13">
        <v>19.600000000000001</v>
      </c>
      <c r="N113" s="13">
        <v>16</v>
      </c>
      <c r="O113" s="12">
        <f t="shared" si="6"/>
        <v>57.4</v>
      </c>
      <c r="P113" s="12">
        <f t="shared" si="7"/>
        <v>8.9700000000000006</v>
      </c>
    </row>
    <row r="114" spans="1:16" ht="15" customHeight="1" x14ac:dyDescent="0.25">
      <c r="A114" s="14" t="s">
        <v>29</v>
      </c>
      <c r="B114" s="15" t="s">
        <v>30</v>
      </c>
      <c r="C114" s="16">
        <v>10180</v>
      </c>
      <c r="D114" s="16">
        <v>10170</v>
      </c>
      <c r="E114" s="16">
        <v>9430</v>
      </c>
      <c r="F114" s="16">
        <v>1500</v>
      </c>
      <c r="G114" s="16">
        <v>741</v>
      </c>
      <c r="H114" s="16">
        <v>1689</v>
      </c>
      <c r="I114" s="16">
        <v>5497</v>
      </c>
      <c r="J114" s="16">
        <v>5840</v>
      </c>
      <c r="K114" s="16">
        <v>3860</v>
      </c>
      <c r="L114" s="16">
        <v>3898</v>
      </c>
      <c r="M114" s="16">
        <v>5420</v>
      </c>
      <c r="N114" s="16">
        <v>13920</v>
      </c>
      <c r="O114" s="20">
        <f t="shared" si="6"/>
        <v>13920</v>
      </c>
      <c r="P114" s="20">
        <f t="shared" si="7"/>
        <v>741</v>
      </c>
    </row>
    <row r="115" spans="1:16" ht="15" customHeight="1" x14ac:dyDescent="0.25">
      <c r="A115" s="18" t="s">
        <v>31</v>
      </c>
      <c r="B115" s="19" t="s">
        <v>21</v>
      </c>
      <c r="C115" s="13">
        <v>7.1</v>
      </c>
      <c r="D115" s="13">
        <v>6.3</v>
      </c>
      <c r="E115" s="13">
        <v>7.1</v>
      </c>
      <c r="F115" s="13">
        <v>2.9</v>
      </c>
      <c r="G115" s="13">
        <v>6.2</v>
      </c>
      <c r="H115" s="13">
        <v>5.6</v>
      </c>
      <c r="I115" s="13">
        <v>6</v>
      </c>
      <c r="J115" s="13">
        <v>6.9</v>
      </c>
      <c r="K115" s="13">
        <v>6.6</v>
      </c>
      <c r="L115" s="13">
        <v>8.1</v>
      </c>
      <c r="M115" s="13">
        <v>7.9</v>
      </c>
      <c r="N115" s="13">
        <v>6.6</v>
      </c>
      <c r="O115" s="12">
        <f t="shared" si="6"/>
        <v>8.1</v>
      </c>
      <c r="P115" s="12">
        <f t="shared" si="7"/>
        <v>2.9</v>
      </c>
    </row>
    <row r="116" spans="1:16" ht="15" customHeight="1" x14ac:dyDescent="0.25">
      <c r="A116" s="14" t="s">
        <v>32</v>
      </c>
      <c r="B116" s="21" t="s">
        <v>33</v>
      </c>
      <c r="C116" s="16">
        <v>2300</v>
      </c>
      <c r="D116" s="16">
        <v>1700</v>
      </c>
      <c r="E116" s="16">
        <v>3000</v>
      </c>
      <c r="F116" s="16">
        <v>17000</v>
      </c>
      <c r="G116" s="16">
        <v>28000</v>
      </c>
      <c r="H116" s="16">
        <v>11000</v>
      </c>
      <c r="I116" s="16">
        <v>13000</v>
      </c>
      <c r="J116" s="16">
        <v>17000</v>
      </c>
      <c r="K116" s="16">
        <v>28000</v>
      </c>
      <c r="L116" s="16">
        <v>5000</v>
      </c>
      <c r="M116" s="16">
        <v>28000</v>
      </c>
      <c r="N116" s="16">
        <v>28000</v>
      </c>
      <c r="O116" s="20">
        <f t="shared" si="6"/>
        <v>28000</v>
      </c>
      <c r="P116" s="20">
        <f t="shared" si="7"/>
        <v>1700</v>
      </c>
    </row>
    <row r="117" spans="1:16" ht="15" customHeight="1" x14ac:dyDescent="0.25">
      <c r="A117" s="18" t="s">
        <v>34</v>
      </c>
      <c r="B117" s="19" t="s">
        <v>5</v>
      </c>
      <c r="C117" s="13">
        <v>8.42</v>
      </c>
      <c r="D117" s="13">
        <v>8.06</v>
      </c>
      <c r="E117" s="13">
        <v>7.72</v>
      </c>
      <c r="F117" s="13">
        <v>6.68</v>
      </c>
      <c r="G117" s="13">
        <v>7.82</v>
      </c>
      <c r="H117" s="13">
        <v>8.08</v>
      </c>
      <c r="I117" s="13">
        <v>7.98</v>
      </c>
      <c r="J117" s="13">
        <v>8.0500000000000007</v>
      </c>
      <c r="K117" s="13">
        <v>7.72</v>
      </c>
      <c r="L117" s="13">
        <v>8.08</v>
      </c>
      <c r="M117" s="13">
        <v>8.15</v>
      </c>
      <c r="N117" s="13">
        <v>8.17</v>
      </c>
      <c r="O117" s="12">
        <f t="shared" si="6"/>
        <v>8.42</v>
      </c>
      <c r="P117" s="12">
        <f t="shared" si="7"/>
        <v>6.68</v>
      </c>
    </row>
    <row r="118" spans="1:16" ht="15" customHeight="1" x14ac:dyDescent="0.25">
      <c r="A118" s="14" t="s">
        <v>35</v>
      </c>
      <c r="B118" s="15" t="s">
        <v>21</v>
      </c>
      <c r="C118" s="16">
        <v>2078</v>
      </c>
      <c r="D118" s="16">
        <v>2281</v>
      </c>
      <c r="E118" s="16">
        <v>2400</v>
      </c>
      <c r="F118" s="16">
        <v>1000</v>
      </c>
      <c r="G118" s="16">
        <v>400</v>
      </c>
      <c r="H118" s="16">
        <v>400</v>
      </c>
      <c r="I118" s="16">
        <v>2000</v>
      </c>
      <c r="J118" s="16">
        <v>400</v>
      </c>
      <c r="K118" s="16">
        <v>800</v>
      </c>
      <c r="L118" s="16">
        <v>800</v>
      </c>
      <c r="M118" s="16">
        <v>1476</v>
      </c>
      <c r="N118" s="16">
        <v>2078</v>
      </c>
      <c r="O118" s="20">
        <f t="shared" si="6"/>
        <v>2400</v>
      </c>
      <c r="P118" s="20">
        <f t="shared" si="7"/>
        <v>400</v>
      </c>
    </row>
    <row r="119" spans="1:16" ht="15" customHeight="1" x14ac:dyDescent="0.25">
      <c r="A119" s="18" t="s">
        <v>36</v>
      </c>
      <c r="B119" s="19" t="s">
        <v>21</v>
      </c>
      <c r="C119" s="19">
        <v>138.99</v>
      </c>
      <c r="D119" s="19">
        <v>126.49</v>
      </c>
      <c r="E119" s="19">
        <v>102.48</v>
      </c>
      <c r="F119" s="19">
        <v>35.369999999999997</v>
      </c>
      <c r="G119" s="19">
        <v>89.86</v>
      </c>
      <c r="H119" s="19">
        <v>104.2</v>
      </c>
      <c r="I119" s="19">
        <v>120.46</v>
      </c>
      <c r="J119" s="19">
        <v>121.41</v>
      </c>
      <c r="K119" s="19">
        <v>118.54</v>
      </c>
      <c r="L119" s="19">
        <v>127.84</v>
      </c>
      <c r="M119" s="19">
        <v>148.35</v>
      </c>
      <c r="N119" s="19">
        <v>146.53</v>
      </c>
      <c r="O119" s="12">
        <f t="shared" si="6"/>
        <v>148.35</v>
      </c>
      <c r="P119" s="12">
        <f t="shared" si="7"/>
        <v>35.369999999999997</v>
      </c>
    </row>
    <row r="120" spans="1:16" ht="15" customHeight="1" x14ac:dyDescent="0.25">
      <c r="A120" s="14" t="s">
        <v>37</v>
      </c>
      <c r="B120" s="21" t="s">
        <v>33</v>
      </c>
      <c r="C120" s="15">
        <v>5000</v>
      </c>
      <c r="D120" s="15">
        <v>11000</v>
      </c>
      <c r="E120" s="15">
        <v>7000</v>
      </c>
      <c r="F120" s="15">
        <v>90000</v>
      </c>
      <c r="G120" s="15">
        <v>90000</v>
      </c>
      <c r="H120" s="15">
        <v>50000</v>
      </c>
      <c r="I120" s="15">
        <v>30000</v>
      </c>
      <c r="J120" s="15">
        <v>22000</v>
      </c>
      <c r="K120" s="15">
        <v>90000</v>
      </c>
      <c r="L120" s="15">
        <v>17000</v>
      </c>
      <c r="M120" s="15">
        <v>90000</v>
      </c>
      <c r="N120" s="15">
        <v>160000</v>
      </c>
      <c r="O120" s="20">
        <f t="shared" si="6"/>
        <v>160000</v>
      </c>
      <c r="P120" s="20">
        <f t="shared" si="7"/>
        <v>5000</v>
      </c>
    </row>
    <row r="121" spans="1:16" ht="15" customHeight="1" x14ac:dyDescent="0.25">
      <c r="A121" s="18" t="s">
        <v>38</v>
      </c>
      <c r="B121" s="19" t="s">
        <v>21</v>
      </c>
      <c r="C121" s="19">
        <v>6860</v>
      </c>
      <c r="D121" s="19">
        <v>7912</v>
      </c>
      <c r="E121" s="19">
        <v>6506</v>
      </c>
      <c r="F121" s="19">
        <v>1144</v>
      </c>
      <c r="G121" s="19">
        <v>672</v>
      </c>
      <c r="H121" s="19">
        <v>1366</v>
      </c>
      <c r="I121" s="23"/>
      <c r="J121" s="19">
        <v>4002</v>
      </c>
      <c r="K121" s="19">
        <v>2260</v>
      </c>
      <c r="L121" s="19">
        <v>2988</v>
      </c>
      <c r="M121" s="19">
        <v>328</v>
      </c>
      <c r="N121" s="19">
        <v>9584</v>
      </c>
      <c r="O121" s="12">
        <f t="shared" si="6"/>
        <v>9584</v>
      </c>
      <c r="P121" s="12">
        <f t="shared" si="7"/>
        <v>328</v>
      </c>
    </row>
    <row r="122" spans="1:16" ht="15" customHeight="1" x14ac:dyDescent="0.25">
      <c r="A122" s="14" t="s">
        <v>39</v>
      </c>
      <c r="B122" s="15" t="s">
        <v>21</v>
      </c>
      <c r="C122" s="15">
        <v>6456</v>
      </c>
      <c r="D122" s="15">
        <v>6788</v>
      </c>
      <c r="E122" s="15">
        <v>5966</v>
      </c>
      <c r="F122" s="15">
        <v>1138</v>
      </c>
      <c r="G122" s="15">
        <v>1032</v>
      </c>
      <c r="H122" s="15">
        <v>882</v>
      </c>
      <c r="I122" s="22"/>
      <c r="J122" s="15">
        <v>3662</v>
      </c>
      <c r="K122" s="15">
        <v>2160</v>
      </c>
      <c r="L122" s="15">
        <v>3602</v>
      </c>
      <c r="M122" s="15">
        <v>4304</v>
      </c>
      <c r="N122" s="15">
        <v>8646</v>
      </c>
      <c r="O122" s="20">
        <f t="shared" si="6"/>
        <v>8646</v>
      </c>
      <c r="P122" s="20">
        <f t="shared" si="7"/>
        <v>882</v>
      </c>
    </row>
    <row r="123" spans="1:16" ht="15" customHeight="1" x14ac:dyDescent="0.25">
      <c r="A123" s="18" t="s">
        <v>40</v>
      </c>
      <c r="B123" s="19" t="s">
        <v>21</v>
      </c>
      <c r="C123" s="19">
        <v>1300</v>
      </c>
      <c r="D123" s="19">
        <v>1320</v>
      </c>
      <c r="E123" s="19">
        <v>1160</v>
      </c>
      <c r="F123" s="19">
        <v>1060</v>
      </c>
      <c r="G123" s="19">
        <v>134.65</v>
      </c>
      <c r="H123" s="19">
        <v>1108.9100000000001</v>
      </c>
      <c r="I123" s="19">
        <v>1287.1300000000001</v>
      </c>
      <c r="J123" s="19">
        <v>755</v>
      </c>
      <c r="K123" s="19">
        <v>540</v>
      </c>
      <c r="L123" s="19">
        <v>640</v>
      </c>
      <c r="M123" s="19">
        <v>717.1</v>
      </c>
      <c r="N123" s="19">
        <v>1575.9</v>
      </c>
      <c r="O123" s="12">
        <f t="shared" si="6"/>
        <v>1575.9</v>
      </c>
      <c r="P123" s="12">
        <f t="shared" si="7"/>
        <v>134.65</v>
      </c>
    </row>
    <row r="124" spans="1:16" ht="15" customHeight="1" x14ac:dyDescent="0.25">
      <c r="A124" s="14" t="s">
        <v>41</v>
      </c>
      <c r="B124" s="15" t="s">
        <v>21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17"/>
      <c r="P124" s="17"/>
    </row>
    <row r="125" spans="1:16" ht="15" customHeight="1" x14ac:dyDescent="0.25">
      <c r="A125" s="18" t="s">
        <v>42</v>
      </c>
      <c r="B125" s="19" t="s">
        <v>21</v>
      </c>
      <c r="C125" s="19">
        <v>1648</v>
      </c>
      <c r="D125" s="19">
        <v>622</v>
      </c>
      <c r="E125" s="19">
        <v>866</v>
      </c>
      <c r="F125" s="19">
        <v>308</v>
      </c>
      <c r="G125" s="19">
        <v>760</v>
      </c>
      <c r="H125" s="19">
        <v>588</v>
      </c>
      <c r="I125" s="19">
        <v>1275</v>
      </c>
      <c r="J125" s="19">
        <v>270</v>
      </c>
      <c r="K125" s="19">
        <v>174</v>
      </c>
      <c r="L125" s="19">
        <v>1020</v>
      </c>
      <c r="M125" s="19">
        <v>1300</v>
      </c>
      <c r="N125" s="19">
        <v>1380</v>
      </c>
      <c r="O125" s="12">
        <f>MAX(C125:N125)</f>
        <v>1648</v>
      </c>
      <c r="P125" s="12">
        <f>MIN(C125:N125)</f>
        <v>174</v>
      </c>
    </row>
    <row r="126" spans="1:16" s="27" customFormat="1" x14ac:dyDescent="0.25">
      <c r="A126" s="24" t="s">
        <v>25</v>
      </c>
      <c r="B126" s="1" t="s">
        <v>43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</row>
    <row r="127" spans="1:16" s="27" customFormat="1" x14ac:dyDescent="0.25">
      <c r="A127" s="24" t="s">
        <v>28</v>
      </c>
      <c r="B127" s="1" t="s">
        <v>44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</row>
    <row r="128" spans="1:16" s="27" customFormat="1" x14ac:dyDescent="0.25">
      <c r="A128" s="24" t="s">
        <v>31</v>
      </c>
      <c r="B128" s="1" t="s">
        <v>45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</row>
    <row r="129" spans="1:16" s="27" customFormat="1" x14ac:dyDescent="0.25">
      <c r="A129" s="24" t="s">
        <v>32</v>
      </c>
      <c r="B129" s="1" t="s">
        <v>46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</row>
    <row r="130" spans="1:16" s="27" customFormat="1" x14ac:dyDescent="0.25">
      <c r="A130" s="24" t="s">
        <v>36</v>
      </c>
      <c r="B130" s="1" t="s">
        <v>47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</row>
    <row r="131" spans="1:16" s="27" customFormat="1" x14ac:dyDescent="0.25">
      <c r="A131" s="24" t="s">
        <v>37</v>
      </c>
      <c r="B131" s="1" t="s">
        <v>48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</row>
    <row r="132" spans="1:16" s="27" customFormat="1" x14ac:dyDescent="0.25">
      <c r="A132" s="24" t="s">
        <v>38</v>
      </c>
      <c r="B132" s="1" t="s">
        <v>49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</row>
    <row r="133" spans="1:16" s="27" customFormat="1" x14ac:dyDescent="0.25">
      <c r="A133" s="24" t="s">
        <v>39</v>
      </c>
      <c r="B133" s="1" t="s">
        <v>50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</row>
    <row r="134" spans="1:16" s="27" customFormat="1" x14ac:dyDescent="0.25">
      <c r="A134" s="24" t="s">
        <v>40</v>
      </c>
      <c r="B134" s="1" t="s">
        <v>51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</row>
    <row r="135" spans="1:16" s="27" customFormat="1" x14ac:dyDescent="0.25">
      <c r="A135" s="24" t="s">
        <v>41</v>
      </c>
      <c r="B135" s="1" t="s">
        <v>52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</row>
    <row r="136" spans="1:16" s="27" customFormat="1" x14ac:dyDescent="0.25">
      <c r="A136" s="24" t="s">
        <v>42</v>
      </c>
      <c r="B136" s="1" t="s">
        <v>53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</row>
    <row r="137" spans="1:16" s="27" customFormat="1" x14ac:dyDescent="0.25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</row>
    <row r="138" spans="1:16" s="27" customFormat="1" ht="15.75" x14ac:dyDescent="0.25">
      <c r="A138" s="32" t="s">
        <v>54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</row>
    <row r="139" spans="1:16" s="27" customFormat="1" ht="18.75" x14ac:dyDescent="0.25">
      <c r="A139" s="33" t="s">
        <v>1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 s="27" customFormat="1" x14ac:dyDescent="0.25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</row>
    <row r="141" spans="1:16" x14ac:dyDescent="0.25">
      <c r="A141" s="7" t="s">
        <v>60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8" t="s">
        <v>3</v>
      </c>
    </row>
    <row r="142" spans="1:16" s="10" customFormat="1" ht="15" customHeight="1" x14ac:dyDescent="0.25">
      <c r="A142" s="9" t="s">
        <v>4</v>
      </c>
      <c r="B142" s="9" t="s">
        <v>5</v>
      </c>
      <c r="C142" s="9" t="s">
        <v>6</v>
      </c>
      <c r="D142" s="9" t="s">
        <v>7</v>
      </c>
      <c r="E142" s="9" t="s">
        <v>8</v>
      </c>
      <c r="F142" s="9" t="s">
        <v>9</v>
      </c>
      <c r="G142" s="9" t="s">
        <v>10</v>
      </c>
      <c r="H142" s="9" t="s">
        <v>11</v>
      </c>
      <c r="I142" s="9" t="s">
        <v>12</v>
      </c>
      <c r="J142" s="9" t="s">
        <v>13</v>
      </c>
      <c r="K142" s="9" t="s">
        <v>14</v>
      </c>
      <c r="L142" s="9" t="s">
        <v>15</v>
      </c>
      <c r="M142" s="9" t="s">
        <v>16</v>
      </c>
      <c r="N142" s="9" t="s">
        <v>17</v>
      </c>
      <c r="O142" s="9" t="s">
        <v>18</v>
      </c>
      <c r="P142" s="9" t="s">
        <v>19</v>
      </c>
    </row>
    <row r="143" spans="1:16" ht="15" customHeight="1" x14ac:dyDescent="0.25">
      <c r="A143" s="11" t="s">
        <v>20</v>
      </c>
      <c r="B143" s="12" t="s">
        <v>21</v>
      </c>
      <c r="C143" s="13" t="s">
        <v>22</v>
      </c>
      <c r="D143" s="28"/>
      <c r="E143" s="28"/>
      <c r="F143" s="28"/>
      <c r="G143" s="28"/>
      <c r="H143" s="28"/>
      <c r="I143" s="28"/>
      <c r="J143" s="28"/>
      <c r="K143" s="13">
        <v>0.10100000000000001</v>
      </c>
      <c r="L143" s="13"/>
      <c r="M143" s="13">
        <v>0.42299999999999999</v>
      </c>
      <c r="N143" s="13">
        <v>0.17100000000000001</v>
      </c>
      <c r="O143" s="12">
        <f>MAX(C143:N143)</f>
        <v>0.42299999999999999</v>
      </c>
      <c r="P143" s="12">
        <f>MIN(C143:N143)</f>
        <v>0.10100000000000001</v>
      </c>
    </row>
    <row r="144" spans="1:16" ht="15" customHeight="1" x14ac:dyDescent="0.25">
      <c r="A144" s="14" t="s">
        <v>23</v>
      </c>
      <c r="B144" s="15" t="s">
        <v>24</v>
      </c>
      <c r="C144" s="16" t="s">
        <v>22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>
        <f>MAX(C144:N144)</f>
        <v>0</v>
      </c>
      <c r="P144" s="17">
        <f>MIN(C144:N144)</f>
        <v>0</v>
      </c>
    </row>
    <row r="145" spans="1:16" ht="15" customHeight="1" x14ac:dyDescent="0.25">
      <c r="A145" s="18" t="s">
        <v>25</v>
      </c>
      <c r="B145" s="19" t="s">
        <v>21</v>
      </c>
      <c r="C145" s="13">
        <v>3.1</v>
      </c>
      <c r="D145" s="13">
        <v>4.5</v>
      </c>
      <c r="E145" s="13">
        <v>2.35</v>
      </c>
      <c r="F145" s="19">
        <v>3.1</v>
      </c>
      <c r="G145" s="19">
        <v>4</v>
      </c>
      <c r="H145" s="19">
        <v>1.18</v>
      </c>
      <c r="I145" s="19">
        <v>3.4</v>
      </c>
      <c r="J145" s="19">
        <v>1.25</v>
      </c>
      <c r="K145" s="19">
        <v>3.95</v>
      </c>
      <c r="L145" s="19">
        <v>5.85</v>
      </c>
      <c r="M145" s="19">
        <v>4</v>
      </c>
      <c r="N145" s="19">
        <v>4.75</v>
      </c>
      <c r="O145" s="12">
        <f>MAX(C145:N145)</f>
        <v>5.85</v>
      </c>
      <c r="P145" s="12">
        <f>MIN(C145:N145)</f>
        <v>1.18</v>
      </c>
    </row>
    <row r="146" spans="1:16" ht="15" customHeight="1" x14ac:dyDescent="0.25">
      <c r="A146" s="14" t="s">
        <v>26</v>
      </c>
      <c r="B146" s="20" t="s">
        <v>21</v>
      </c>
      <c r="C146" s="16" t="s">
        <v>22</v>
      </c>
      <c r="D146" s="16" t="s">
        <v>22</v>
      </c>
      <c r="E146" s="16" t="s">
        <v>22</v>
      </c>
      <c r="F146" s="16" t="s">
        <v>57</v>
      </c>
      <c r="G146" s="16" t="s">
        <v>22</v>
      </c>
      <c r="H146" s="16" t="s">
        <v>22</v>
      </c>
      <c r="I146" s="16" t="s">
        <v>22</v>
      </c>
      <c r="J146" s="16" t="s">
        <v>22</v>
      </c>
      <c r="K146" s="16" t="s">
        <v>22</v>
      </c>
      <c r="L146" s="16" t="s">
        <v>22</v>
      </c>
      <c r="M146" s="16" t="s">
        <v>22</v>
      </c>
      <c r="N146" s="16">
        <v>0.10390000000000001</v>
      </c>
      <c r="O146" s="20">
        <f t="shared" ref="O146:O157" si="8">MAX(C146:N146)</f>
        <v>0.10390000000000001</v>
      </c>
      <c r="P146" s="20">
        <f t="shared" ref="P146:P157" si="9">MIN(C146:N146)</f>
        <v>0.10390000000000001</v>
      </c>
    </row>
    <row r="147" spans="1:16" ht="15" customHeight="1" x14ac:dyDescent="0.25">
      <c r="A147" s="18" t="s">
        <v>28</v>
      </c>
      <c r="B147" s="19" t="s">
        <v>21</v>
      </c>
      <c r="C147" s="13">
        <v>10.78</v>
      </c>
      <c r="D147" s="13">
        <v>8.17</v>
      </c>
      <c r="E147" s="13">
        <v>26</v>
      </c>
      <c r="F147" s="13">
        <v>16.29</v>
      </c>
      <c r="G147" s="13">
        <v>20.399999999999999</v>
      </c>
      <c r="H147" s="13">
        <v>8</v>
      </c>
      <c r="I147" s="13">
        <v>10.86</v>
      </c>
      <c r="J147" s="13">
        <v>2</v>
      </c>
      <c r="K147" s="13">
        <v>8</v>
      </c>
      <c r="L147" s="13">
        <v>19</v>
      </c>
      <c r="M147" s="13">
        <v>6.91</v>
      </c>
      <c r="N147" s="13">
        <v>8</v>
      </c>
      <c r="O147" s="12">
        <f t="shared" si="8"/>
        <v>26</v>
      </c>
      <c r="P147" s="12">
        <f t="shared" si="9"/>
        <v>2</v>
      </c>
    </row>
    <row r="148" spans="1:16" ht="15" customHeight="1" x14ac:dyDescent="0.25">
      <c r="A148" s="14" t="s">
        <v>29</v>
      </c>
      <c r="B148" s="15" t="s">
        <v>30</v>
      </c>
      <c r="C148" s="16">
        <v>345</v>
      </c>
      <c r="D148" s="16">
        <v>300.3</v>
      </c>
      <c r="E148" s="16">
        <v>256.7</v>
      </c>
      <c r="F148" s="16">
        <v>211.6</v>
      </c>
      <c r="G148" s="16">
        <v>216</v>
      </c>
      <c r="H148" s="16">
        <v>245</v>
      </c>
      <c r="I148" s="16">
        <v>277.5</v>
      </c>
      <c r="J148" s="16">
        <v>301.3</v>
      </c>
      <c r="K148" s="16">
        <v>360</v>
      </c>
      <c r="L148" s="16">
        <v>360.5</v>
      </c>
      <c r="M148" s="16">
        <v>394.3</v>
      </c>
      <c r="N148" s="16">
        <v>376.6</v>
      </c>
      <c r="O148" s="20">
        <f t="shared" si="8"/>
        <v>394.3</v>
      </c>
      <c r="P148" s="20">
        <f t="shared" si="9"/>
        <v>211.6</v>
      </c>
    </row>
    <row r="149" spans="1:16" ht="15" customHeight="1" x14ac:dyDescent="0.25">
      <c r="A149" s="18" t="s">
        <v>31</v>
      </c>
      <c r="B149" s="19" t="s">
        <v>21</v>
      </c>
      <c r="C149" s="13">
        <v>5.3</v>
      </c>
      <c r="D149" s="13">
        <v>5.7</v>
      </c>
      <c r="E149" s="13">
        <v>4.3</v>
      </c>
      <c r="F149" s="13">
        <v>5</v>
      </c>
      <c r="G149" s="13">
        <v>3</v>
      </c>
      <c r="H149" s="13">
        <v>4.2</v>
      </c>
      <c r="I149" s="13">
        <v>5.4</v>
      </c>
      <c r="J149" s="13">
        <v>5.3</v>
      </c>
      <c r="K149" s="13">
        <v>6.4</v>
      </c>
      <c r="L149" s="13">
        <v>8.3000000000000007</v>
      </c>
      <c r="M149" s="13">
        <v>8.6</v>
      </c>
      <c r="N149" s="13">
        <v>3.9</v>
      </c>
      <c r="O149" s="12">
        <f t="shared" si="8"/>
        <v>8.6</v>
      </c>
      <c r="P149" s="12">
        <f t="shared" si="9"/>
        <v>3</v>
      </c>
    </row>
    <row r="150" spans="1:16" ht="15" customHeight="1" x14ac:dyDescent="0.25">
      <c r="A150" s="14" t="s">
        <v>32</v>
      </c>
      <c r="B150" s="21" t="s">
        <v>33</v>
      </c>
      <c r="C150" s="16">
        <v>110000</v>
      </c>
      <c r="D150" s="16">
        <v>130000</v>
      </c>
      <c r="E150" s="16">
        <v>130000</v>
      </c>
      <c r="F150" s="16">
        <v>130000</v>
      </c>
      <c r="G150" s="16">
        <v>700000</v>
      </c>
      <c r="H150" s="16">
        <v>110000</v>
      </c>
      <c r="I150" s="16">
        <v>130000</v>
      </c>
      <c r="J150" s="16">
        <v>65000</v>
      </c>
      <c r="K150" s="16">
        <v>70000</v>
      </c>
      <c r="L150" s="16">
        <v>36000</v>
      </c>
      <c r="M150" s="16">
        <v>22000</v>
      </c>
      <c r="N150" s="16">
        <v>130000</v>
      </c>
      <c r="O150" s="20">
        <f t="shared" si="8"/>
        <v>700000</v>
      </c>
      <c r="P150" s="20">
        <f t="shared" si="9"/>
        <v>22000</v>
      </c>
    </row>
    <row r="151" spans="1:16" ht="15" customHeight="1" x14ac:dyDescent="0.25">
      <c r="A151" s="18" t="s">
        <v>34</v>
      </c>
      <c r="B151" s="19" t="s">
        <v>5</v>
      </c>
      <c r="C151" s="13">
        <v>8.1999999999999993</v>
      </c>
      <c r="D151" s="13">
        <v>7.91</v>
      </c>
      <c r="E151" s="13">
        <v>7.49</v>
      </c>
      <c r="F151" s="13">
        <v>7.91</v>
      </c>
      <c r="G151" s="13">
        <v>7.51</v>
      </c>
      <c r="H151" s="13">
        <v>7.66</v>
      </c>
      <c r="I151" s="13">
        <v>7.7</v>
      </c>
      <c r="J151" s="13">
        <v>7.95</v>
      </c>
      <c r="K151" s="13">
        <v>8.0399999999999991</v>
      </c>
      <c r="L151" s="13">
        <v>8.07</v>
      </c>
      <c r="M151" s="13">
        <v>8.31</v>
      </c>
      <c r="N151" s="13">
        <v>7.85</v>
      </c>
      <c r="O151" s="12">
        <f t="shared" si="8"/>
        <v>8.31</v>
      </c>
      <c r="P151" s="12">
        <f t="shared" si="9"/>
        <v>7.49</v>
      </c>
    </row>
    <row r="152" spans="1:16" ht="15" customHeight="1" x14ac:dyDescent="0.25">
      <c r="A152" s="14" t="s">
        <v>35</v>
      </c>
      <c r="B152" s="15" t="s">
        <v>21</v>
      </c>
      <c r="C152" s="16">
        <v>20.78</v>
      </c>
      <c r="D152" s="16">
        <v>20.78</v>
      </c>
      <c r="E152" s="16">
        <v>13</v>
      </c>
      <c r="F152" s="16">
        <v>15</v>
      </c>
      <c r="G152" s="16">
        <v>12</v>
      </c>
      <c r="H152" s="16">
        <v>11</v>
      </c>
      <c r="I152" s="16">
        <v>8</v>
      </c>
      <c r="J152" s="16">
        <v>10</v>
      </c>
      <c r="K152" s="16">
        <v>10</v>
      </c>
      <c r="L152" s="16">
        <v>17</v>
      </c>
      <c r="M152" s="16">
        <v>13.49</v>
      </c>
      <c r="N152" s="16">
        <v>43.65</v>
      </c>
      <c r="O152" s="20">
        <f t="shared" si="8"/>
        <v>43.65</v>
      </c>
      <c r="P152" s="20">
        <f t="shared" si="9"/>
        <v>8</v>
      </c>
    </row>
    <row r="153" spans="1:16" ht="15" customHeight="1" x14ac:dyDescent="0.25">
      <c r="A153" s="18" t="s">
        <v>36</v>
      </c>
      <c r="B153" s="19" t="s">
        <v>21</v>
      </c>
      <c r="C153" s="19">
        <v>132</v>
      </c>
      <c r="D153" s="19">
        <v>140</v>
      </c>
      <c r="E153" s="19">
        <v>104</v>
      </c>
      <c r="F153" s="19">
        <v>82</v>
      </c>
      <c r="G153" s="19">
        <v>78</v>
      </c>
      <c r="H153" s="19">
        <v>84</v>
      </c>
      <c r="I153" s="19">
        <v>116</v>
      </c>
      <c r="J153" s="19">
        <v>138</v>
      </c>
      <c r="K153" s="19">
        <v>136</v>
      </c>
      <c r="L153" s="19">
        <v>138</v>
      </c>
      <c r="M153" s="19">
        <v>176</v>
      </c>
      <c r="N153" s="19">
        <v>160</v>
      </c>
      <c r="O153" s="12">
        <f t="shared" si="8"/>
        <v>176</v>
      </c>
      <c r="P153" s="12">
        <f t="shared" si="9"/>
        <v>78</v>
      </c>
    </row>
    <row r="154" spans="1:16" ht="15" customHeight="1" x14ac:dyDescent="0.25">
      <c r="A154" s="14" t="s">
        <v>37</v>
      </c>
      <c r="B154" s="21" t="s">
        <v>33</v>
      </c>
      <c r="C154" s="15">
        <v>170000</v>
      </c>
      <c r="D154" s="15">
        <v>240000</v>
      </c>
      <c r="E154" s="15">
        <v>240000</v>
      </c>
      <c r="F154" s="15">
        <v>300000</v>
      </c>
      <c r="G154" s="15">
        <v>1400000</v>
      </c>
      <c r="H154" s="15">
        <v>135000</v>
      </c>
      <c r="I154" s="15">
        <v>240000</v>
      </c>
      <c r="J154" s="15">
        <v>115000</v>
      </c>
      <c r="K154" s="15">
        <v>170000</v>
      </c>
      <c r="L154" s="15">
        <v>170000</v>
      </c>
      <c r="M154" s="15">
        <v>50000</v>
      </c>
      <c r="N154" s="15">
        <v>300000</v>
      </c>
      <c r="O154" s="20">
        <f t="shared" si="8"/>
        <v>1400000</v>
      </c>
      <c r="P154" s="20">
        <f t="shared" si="9"/>
        <v>50000</v>
      </c>
    </row>
    <row r="155" spans="1:16" ht="15" customHeight="1" x14ac:dyDescent="0.25">
      <c r="A155" s="18" t="s">
        <v>38</v>
      </c>
      <c r="B155" s="19" t="s">
        <v>21</v>
      </c>
      <c r="C155" s="19">
        <v>180</v>
      </c>
      <c r="D155" s="19">
        <v>198</v>
      </c>
      <c r="E155" s="19">
        <v>200</v>
      </c>
      <c r="F155" s="19">
        <v>184</v>
      </c>
      <c r="G155" s="19">
        <v>286</v>
      </c>
      <c r="H155" s="19">
        <v>182</v>
      </c>
      <c r="I155" s="19">
        <v>212</v>
      </c>
      <c r="J155" s="19">
        <v>228</v>
      </c>
      <c r="K155" s="19">
        <v>234</v>
      </c>
      <c r="L155" s="19">
        <v>222</v>
      </c>
      <c r="M155" s="19">
        <v>240</v>
      </c>
      <c r="N155" s="19">
        <v>252</v>
      </c>
      <c r="O155" s="12">
        <f t="shared" si="8"/>
        <v>286</v>
      </c>
      <c r="P155" s="12">
        <f t="shared" si="9"/>
        <v>180</v>
      </c>
    </row>
    <row r="156" spans="1:16" ht="15" customHeight="1" x14ac:dyDescent="0.25">
      <c r="A156" s="14" t="s">
        <v>39</v>
      </c>
      <c r="B156" s="15" t="s">
        <v>21</v>
      </c>
      <c r="C156" s="15">
        <v>194</v>
      </c>
      <c r="D156" s="15">
        <v>210</v>
      </c>
      <c r="E156" s="15">
        <v>274</v>
      </c>
      <c r="F156" s="15">
        <v>166</v>
      </c>
      <c r="G156" s="15">
        <v>172</v>
      </c>
      <c r="H156" s="15">
        <v>166</v>
      </c>
      <c r="I156" s="15">
        <v>332</v>
      </c>
      <c r="J156" s="15">
        <v>174</v>
      </c>
      <c r="K156" s="15">
        <v>254</v>
      </c>
      <c r="L156" s="15">
        <v>410</v>
      </c>
      <c r="M156" s="15">
        <v>210</v>
      </c>
      <c r="N156" s="15">
        <v>256</v>
      </c>
      <c r="O156" s="20">
        <f t="shared" si="8"/>
        <v>410</v>
      </c>
      <c r="P156" s="20">
        <f t="shared" si="9"/>
        <v>166</v>
      </c>
    </row>
    <row r="157" spans="1:16" ht="15" customHeight="1" x14ac:dyDescent="0.25">
      <c r="A157" s="18" t="s">
        <v>40</v>
      </c>
      <c r="B157" s="19" t="s">
        <v>21</v>
      </c>
      <c r="C157" s="19">
        <v>118</v>
      </c>
      <c r="D157" s="19">
        <v>120</v>
      </c>
      <c r="E157" s="19">
        <v>108</v>
      </c>
      <c r="F157" s="19">
        <v>82</v>
      </c>
      <c r="G157" s="19">
        <v>77.23</v>
      </c>
      <c r="H157" s="19">
        <v>83.17</v>
      </c>
      <c r="I157" s="19">
        <v>83.17</v>
      </c>
      <c r="J157" s="19">
        <v>126.73</v>
      </c>
      <c r="K157" s="19">
        <v>126.73</v>
      </c>
      <c r="L157" s="19">
        <v>132</v>
      </c>
      <c r="M157" s="19">
        <v>154.46</v>
      </c>
      <c r="N157" s="19">
        <v>142.57</v>
      </c>
      <c r="O157" s="12">
        <f t="shared" si="8"/>
        <v>154.46</v>
      </c>
      <c r="P157" s="12">
        <f t="shared" si="9"/>
        <v>77.23</v>
      </c>
    </row>
    <row r="158" spans="1:16" ht="15" customHeight="1" x14ac:dyDescent="0.25">
      <c r="A158" s="14" t="s">
        <v>41</v>
      </c>
      <c r="B158" s="15" t="s">
        <v>21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7"/>
      <c r="P158" s="17"/>
    </row>
    <row r="159" spans="1:16" ht="15" customHeight="1" x14ac:dyDescent="0.25">
      <c r="A159" s="18" t="s">
        <v>42</v>
      </c>
      <c r="B159" s="19" t="s">
        <v>21</v>
      </c>
      <c r="C159" s="19">
        <v>126</v>
      </c>
      <c r="D159" s="19">
        <v>18</v>
      </c>
      <c r="E159" s="19">
        <v>328</v>
      </c>
      <c r="F159" s="19">
        <v>184</v>
      </c>
      <c r="G159" s="19">
        <v>88</v>
      </c>
      <c r="H159" s="19">
        <v>52</v>
      </c>
      <c r="I159" s="19">
        <v>172</v>
      </c>
      <c r="J159" s="19">
        <v>32</v>
      </c>
      <c r="K159" s="19">
        <v>84</v>
      </c>
      <c r="L159" s="19">
        <v>190</v>
      </c>
      <c r="M159" s="19">
        <v>32</v>
      </c>
      <c r="N159" s="19">
        <v>82</v>
      </c>
      <c r="O159" s="12">
        <f>MAX(C159:N159)</f>
        <v>328</v>
      </c>
      <c r="P159" s="12">
        <f>MIN(C159:N159)</f>
        <v>18</v>
      </c>
    </row>
    <row r="160" spans="1:16" s="27" customFormat="1" x14ac:dyDescent="0.25">
      <c r="A160" s="24" t="s">
        <v>25</v>
      </c>
      <c r="B160" s="1" t="s">
        <v>43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</row>
    <row r="161" spans="1:16" s="27" customFormat="1" x14ac:dyDescent="0.25">
      <c r="A161" s="24" t="s">
        <v>28</v>
      </c>
      <c r="B161" s="1" t="s">
        <v>44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</row>
    <row r="162" spans="1:16" s="27" customFormat="1" x14ac:dyDescent="0.25">
      <c r="A162" s="24" t="s">
        <v>31</v>
      </c>
      <c r="B162" s="1" t="s">
        <v>45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</row>
    <row r="163" spans="1:16" s="27" customFormat="1" x14ac:dyDescent="0.25">
      <c r="A163" s="24" t="s">
        <v>32</v>
      </c>
      <c r="B163" s="1" t="s">
        <v>46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</row>
    <row r="164" spans="1:16" s="27" customFormat="1" x14ac:dyDescent="0.25">
      <c r="A164" s="24" t="s">
        <v>36</v>
      </c>
      <c r="B164" s="1" t="s">
        <v>47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</row>
    <row r="165" spans="1:16" s="27" customFormat="1" x14ac:dyDescent="0.25">
      <c r="A165" s="24" t="s">
        <v>37</v>
      </c>
      <c r="B165" s="1" t="s">
        <v>48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</row>
    <row r="166" spans="1:16" s="27" customFormat="1" x14ac:dyDescent="0.25">
      <c r="A166" s="24" t="s">
        <v>38</v>
      </c>
      <c r="B166" s="1" t="s">
        <v>49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</row>
    <row r="167" spans="1:16" s="27" customFormat="1" x14ac:dyDescent="0.25">
      <c r="A167" s="24" t="s">
        <v>39</v>
      </c>
      <c r="B167" s="1" t="s">
        <v>50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</row>
    <row r="168" spans="1:16" s="27" customFormat="1" x14ac:dyDescent="0.25">
      <c r="A168" s="24" t="s">
        <v>40</v>
      </c>
      <c r="B168" s="1" t="s">
        <v>51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</row>
    <row r="169" spans="1:16" s="27" customFormat="1" x14ac:dyDescent="0.25">
      <c r="A169" s="24" t="s">
        <v>41</v>
      </c>
      <c r="B169" s="1" t="s">
        <v>52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</row>
    <row r="170" spans="1:16" s="27" customFormat="1" x14ac:dyDescent="0.25">
      <c r="A170" s="24" t="s">
        <v>42</v>
      </c>
      <c r="B170" s="1" t="s">
        <v>53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</row>
    <row r="171" spans="1:16" s="27" customFormat="1" x14ac:dyDescent="0.25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</row>
    <row r="172" spans="1:16" s="27" customFormat="1" ht="15.75" x14ac:dyDescent="0.25">
      <c r="A172" s="32" t="s">
        <v>54</v>
      </c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1:16" s="27" customFormat="1" ht="18.75" x14ac:dyDescent="0.25">
      <c r="A173" s="33" t="s">
        <v>1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</row>
    <row r="174" spans="1:16" s="27" customFormat="1" x14ac:dyDescent="0.25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</row>
    <row r="175" spans="1:16" x14ac:dyDescent="0.25">
      <c r="A175" s="7" t="s">
        <v>61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8" t="s">
        <v>3</v>
      </c>
    </row>
    <row r="176" spans="1:16" s="10" customFormat="1" ht="15" customHeight="1" x14ac:dyDescent="0.25">
      <c r="A176" s="9" t="s">
        <v>4</v>
      </c>
      <c r="B176" s="9" t="s">
        <v>5</v>
      </c>
      <c r="C176" s="9" t="s">
        <v>6</v>
      </c>
      <c r="D176" s="9" t="s">
        <v>7</v>
      </c>
      <c r="E176" s="9" t="s">
        <v>8</v>
      </c>
      <c r="F176" s="9" t="s">
        <v>9</v>
      </c>
      <c r="G176" s="9" t="s">
        <v>10</v>
      </c>
      <c r="H176" s="9" t="s">
        <v>11</v>
      </c>
      <c r="I176" s="9" t="s">
        <v>12</v>
      </c>
      <c r="J176" s="9" t="s">
        <v>13</v>
      </c>
      <c r="K176" s="9" t="s">
        <v>14</v>
      </c>
      <c r="L176" s="9" t="s">
        <v>15</v>
      </c>
      <c r="M176" s="9" t="s">
        <v>16</v>
      </c>
      <c r="N176" s="9" t="s">
        <v>17</v>
      </c>
      <c r="O176" s="9" t="s">
        <v>18</v>
      </c>
      <c r="P176" s="9" t="s">
        <v>19</v>
      </c>
    </row>
    <row r="177" spans="1:16" ht="15" customHeight="1" x14ac:dyDescent="0.25">
      <c r="A177" s="11" t="s">
        <v>20</v>
      </c>
      <c r="B177" s="12" t="s">
        <v>21</v>
      </c>
      <c r="C177" s="13">
        <v>0.317</v>
      </c>
      <c r="D177" s="13" t="s">
        <v>22</v>
      </c>
      <c r="E177" s="13" t="s">
        <v>22</v>
      </c>
      <c r="F177" s="13" t="s">
        <v>22</v>
      </c>
      <c r="G177" s="13" t="s">
        <v>22</v>
      </c>
      <c r="H177" s="13" t="s">
        <v>22</v>
      </c>
      <c r="I177" s="13">
        <v>0.11600000000000001</v>
      </c>
      <c r="J177" s="13" t="s">
        <v>22</v>
      </c>
      <c r="K177" s="13">
        <v>0.22500000000000001</v>
      </c>
      <c r="L177" s="13" t="s">
        <v>22</v>
      </c>
      <c r="M177" s="13" t="s">
        <v>22</v>
      </c>
      <c r="N177" s="13" t="s">
        <v>22</v>
      </c>
      <c r="O177" s="12">
        <f>MAX(C177:N177)</f>
        <v>0.317</v>
      </c>
      <c r="P177" s="12">
        <f>MIN(C177:N177)</f>
        <v>0.11600000000000001</v>
      </c>
    </row>
    <row r="178" spans="1:16" ht="15" customHeight="1" x14ac:dyDescent="0.25">
      <c r="A178" s="14" t="s">
        <v>23</v>
      </c>
      <c r="B178" s="15" t="s">
        <v>24</v>
      </c>
      <c r="C178" s="16" t="s">
        <v>22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" customHeight="1" x14ac:dyDescent="0.25">
      <c r="A179" s="18" t="s">
        <v>25</v>
      </c>
      <c r="B179" s="19" t="s">
        <v>21</v>
      </c>
      <c r="C179" s="13">
        <v>2.1</v>
      </c>
      <c r="D179" s="13">
        <v>2.2000000000000002</v>
      </c>
      <c r="E179" s="13">
        <v>2.8</v>
      </c>
      <c r="F179" s="19">
        <v>3.4</v>
      </c>
      <c r="G179" s="19">
        <v>1</v>
      </c>
      <c r="H179" s="19">
        <v>3</v>
      </c>
      <c r="I179" s="19">
        <v>5.5</v>
      </c>
      <c r="J179" s="19">
        <v>4.2</v>
      </c>
      <c r="K179" s="19">
        <v>3</v>
      </c>
      <c r="L179" s="19">
        <v>3.3</v>
      </c>
      <c r="M179" s="19">
        <v>3.15</v>
      </c>
      <c r="N179" s="19">
        <v>3.1</v>
      </c>
      <c r="O179" s="12">
        <f>MAX(C179:N179)</f>
        <v>5.5</v>
      </c>
      <c r="P179" s="12">
        <f>MIN(C179:N179)</f>
        <v>1</v>
      </c>
    </row>
    <row r="180" spans="1:16" ht="15" customHeight="1" x14ac:dyDescent="0.25">
      <c r="A180" s="14" t="s">
        <v>26</v>
      </c>
      <c r="B180" s="20" t="s">
        <v>21</v>
      </c>
      <c r="C180" s="16" t="s">
        <v>22</v>
      </c>
      <c r="D180" s="16" t="s">
        <v>22</v>
      </c>
      <c r="E180" s="16" t="s">
        <v>22</v>
      </c>
      <c r="F180" s="16" t="s">
        <v>57</v>
      </c>
      <c r="G180" s="16" t="s">
        <v>22</v>
      </c>
      <c r="H180" s="16" t="s">
        <v>22</v>
      </c>
      <c r="I180" s="16" t="s">
        <v>22</v>
      </c>
      <c r="J180" s="16" t="s">
        <v>22</v>
      </c>
      <c r="K180" s="16" t="s">
        <v>22</v>
      </c>
      <c r="L180" s="16" t="s">
        <v>22</v>
      </c>
      <c r="M180" s="16" t="s">
        <v>22</v>
      </c>
      <c r="N180" s="16" t="s">
        <v>22</v>
      </c>
      <c r="O180" s="17"/>
      <c r="P180" s="17"/>
    </row>
    <row r="181" spans="1:16" ht="15" customHeight="1" x14ac:dyDescent="0.25">
      <c r="A181" s="18" t="s">
        <v>28</v>
      </c>
      <c r="B181" s="19" t="s">
        <v>21</v>
      </c>
      <c r="C181" s="13">
        <v>10.78</v>
      </c>
      <c r="D181" s="13">
        <v>9</v>
      </c>
      <c r="E181" s="13">
        <v>9.8699999999999992</v>
      </c>
      <c r="F181" s="13">
        <v>10.36</v>
      </c>
      <c r="G181" s="13">
        <v>10.3</v>
      </c>
      <c r="H181" s="13">
        <v>4.8</v>
      </c>
      <c r="I181" s="13">
        <v>14.82</v>
      </c>
      <c r="J181" s="13">
        <v>23.52</v>
      </c>
      <c r="K181" s="13">
        <v>5.4</v>
      </c>
      <c r="L181" s="13">
        <v>8.7100000000000009</v>
      </c>
      <c r="M181" s="13">
        <v>6</v>
      </c>
      <c r="N181" s="13">
        <v>14</v>
      </c>
      <c r="O181" s="12">
        <f t="shared" ref="O181:O191" si="10">MAX(C181:N181)</f>
        <v>23.52</v>
      </c>
      <c r="P181" s="12">
        <f t="shared" ref="P181:P191" si="11">MIN(C181:N181)</f>
        <v>4.8</v>
      </c>
    </row>
    <row r="182" spans="1:16" ht="15" customHeight="1" x14ac:dyDescent="0.25">
      <c r="A182" s="14" t="s">
        <v>29</v>
      </c>
      <c r="B182" s="15" t="s">
        <v>30</v>
      </c>
      <c r="C182" s="16">
        <v>331</v>
      </c>
      <c r="D182" s="16">
        <v>308.60000000000002</v>
      </c>
      <c r="E182" s="16">
        <v>232</v>
      </c>
      <c r="F182" s="16">
        <v>224.5</v>
      </c>
      <c r="G182" s="16">
        <v>208.2</v>
      </c>
      <c r="H182" s="16">
        <v>235.5</v>
      </c>
      <c r="I182" s="16">
        <v>285.5</v>
      </c>
      <c r="J182" s="16">
        <v>280</v>
      </c>
      <c r="K182" s="16">
        <v>352.68</v>
      </c>
      <c r="L182" s="16">
        <v>382.8</v>
      </c>
      <c r="M182" s="16">
        <v>390.7</v>
      </c>
      <c r="N182" s="16">
        <v>370</v>
      </c>
      <c r="O182" s="20">
        <f t="shared" si="10"/>
        <v>390.7</v>
      </c>
      <c r="P182" s="20">
        <f t="shared" si="11"/>
        <v>208.2</v>
      </c>
    </row>
    <row r="183" spans="1:16" ht="15" customHeight="1" x14ac:dyDescent="0.25">
      <c r="A183" s="18" t="s">
        <v>31</v>
      </c>
      <c r="B183" s="19" t="s">
        <v>21</v>
      </c>
      <c r="C183" s="13">
        <v>5.4</v>
      </c>
      <c r="D183" s="13">
        <v>4.5999999999999996</v>
      </c>
      <c r="E183" s="13">
        <v>5</v>
      </c>
      <c r="F183" s="13">
        <v>5.3</v>
      </c>
      <c r="G183" s="13">
        <v>4.2</v>
      </c>
      <c r="H183" s="13">
        <v>4.4000000000000004</v>
      </c>
      <c r="I183" s="13">
        <v>4.9000000000000004</v>
      </c>
      <c r="J183" s="13">
        <v>6.2</v>
      </c>
      <c r="K183" s="13">
        <v>6.6</v>
      </c>
      <c r="L183" s="13">
        <v>7.5</v>
      </c>
      <c r="M183" s="13">
        <v>8.5</v>
      </c>
      <c r="N183" s="13">
        <v>3.7</v>
      </c>
      <c r="O183" s="12">
        <f t="shared" si="10"/>
        <v>8.5</v>
      </c>
      <c r="P183" s="12">
        <f t="shared" si="11"/>
        <v>3.7</v>
      </c>
    </row>
    <row r="184" spans="1:16" ht="15" customHeight="1" x14ac:dyDescent="0.25">
      <c r="A184" s="14" t="s">
        <v>32</v>
      </c>
      <c r="B184" s="21" t="s">
        <v>33</v>
      </c>
      <c r="C184" s="16">
        <v>22000</v>
      </c>
      <c r="D184" s="16">
        <v>34000</v>
      </c>
      <c r="E184" s="16">
        <v>80000</v>
      </c>
      <c r="F184" s="16">
        <v>170000</v>
      </c>
      <c r="G184" s="16">
        <v>115000</v>
      </c>
      <c r="H184" s="16">
        <v>115000</v>
      </c>
      <c r="I184" s="16">
        <v>140000</v>
      </c>
      <c r="J184" s="16">
        <v>150000</v>
      </c>
      <c r="K184" s="16">
        <v>50000</v>
      </c>
      <c r="L184" s="16">
        <v>80000</v>
      </c>
      <c r="M184" s="16">
        <v>13000</v>
      </c>
      <c r="N184" s="16">
        <v>50000</v>
      </c>
      <c r="O184" s="20">
        <f t="shared" si="10"/>
        <v>170000</v>
      </c>
      <c r="P184" s="20">
        <f t="shared" si="11"/>
        <v>13000</v>
      </c>
    </row>
    <row r="185" spans="1:16" ht="15" customHeight="1" x14ac:dyDescent="0.25">
      <c r="A185" s="18" t="s">
        <v>34</v>
      </c>
      <c r="B185" s="19" t="s">
        <v>5</v>
      </c>
      <c r="C185" s="13">
        <v>8.01</v>
      </c>
      <c r="D185" s="13">
        <v>8.08</v>
      </c>
      <c r="E185" s="13">
        <v>7.76</v>
      </c>
      <c r="F185" s="13">
        <v>7.89</v>
      </c>
      <c r="G185" s="13">
        <v>7.77</v>
      </c>
      <c r="H185" s="13">
        <v>7.55</v>
      </c>
      <c r="I185" s="13">
        <v>7.73</v>
      </c>
      <c r="J185" s="13">
        <v>8</v>
      </c>
      <c r="K185" s="13">
        <v>8.1</v>
      </c>
      <c r="L185" s="13">
        <v>7.98</v>
      </c>
      <c r="M185" s="13">
        <v>8.17</v>
      </c>
      <c r="N185" s="13">
        <v>7.9</v>
      </c>
      <c r="O185" s="12">
        <f t="shared" si="10"/>
        <v>8.17</v>
      </c>
      <c r="P185" s="12">
        <f t="shared" si="11"/>
        <v>7.55</v>
      </c>
    </row>
    <row r="186" spans="1:16" ht="15" customHeight="1" x14ac:dyDescent="0.25">
      <c r="A186" s="14" t="s">
        <v>35</v>
      </c>
      <c r="B186" s="15" t="s">
        <v>21</v>
      </c>
      <c r="C186" s="16">
        <v>23.54</v>
      </c>
      <c r="D186" s="16">
        <v>33.6</v>
      </c>
      <c r="E186" s="16">
        <v>10</v>
      </c>
      <c r="F186" s="16">
        <v>15</v>
      </c>
      <c r="G186" s="16">
        <v>11</v>
      </c>
      <c r="H186" s="16">
        <v>10</v>
      </c>
      <c r="I186" s="16">
        <v>10</v>
      </c>
      <c r="J186" s="16">
        <v>30</v>
      </c>
      <c r="K186" s="16">
        <v>30</v>
      </c>
      <c r="L186" s="16">
        <v>16</v>
      </c>
      <c r="M186" s="16">
        <v>13.49</v>
      </c>
      <c r="N186" s="16">
        <v>43.65</v>
      </c>
      <c r="O186" s="20">
        <f t="shared" si="10"/>
        <v>43.65</v>
      </c>
      <c r="P186" s="20">
        <f t="shared" si="11"/>
        <v>10</v>
      </c>
    </row>
    <row r="187" spans="1:16" ht="15" customHeight="1" x14ac:dyDescent="0.25">
      <c r="A187" s="18" t="s">
        <v>36</v>
      </c>
      <c r="B187" s="19" t="s">
        <v>21</v>
      </c>
      <c r="C187" s="19">
        <v>136</v>
      </c>
      <c r="D187" s="19">
        <v>124</v>
      </c>
      <c r="E187" s="19">
        <v>94</v>
      </c>
      <c r="F187" s="19">
        <v>86</v>
      </c>
      <c r="G187" s="19">
        <v>84</v>
      </c>
      <c r="H187" s="19">
        <v>82</v>
      </c>
      <c r="I187" s="19">
        <v>112</v>
      </c>
      <c r="J187" s="19">
        <v>132</v>
      </c>
      <c r="K187" s="19">
        <v>134</v>
      </c>
      <c r="L187" s="19">
        <v>140</v>
      </c>
      <c r="M187" s="19">
        <v>176</v>
      </c>
      <c r="N187" s="19">
        <v>164</v>
      </c>
      <c r="O187" s="12">
        <f t="shared" si="10"/>
        <v>176</v>
      </c>
      <c r="P187" s="12">
        <f t="shared" si="11"/>
        <v>82</v>
      </c>
    </row>
    <row r="188" spans="1:16" ht="15" customHeight="1" x14ac:dyDescent="0.25">
      <c r="A188" s="14" t="s">
        <v>37</v>
      </c>
      <c r="B188" s="21" t="s">
        <v>33</v>
      </c>
      <c r="C188" s="15">
        <v>80000</v>
      </c>
      <c r="D188" s="15">
        <v>170000</v>
      </c>
      <c r="E188" s="15">
        <v>240000</v>
      </c>
      <c r="F188" s="15">
        <v>500000</v>
      </c>
      <c r="G188" s="15">
        <v>150000</v>
      </c>
      <c r="H188" s="15">
        <v>150000</v>
      </c>
      <c r="I188" s="15">
        <v>280000</v>
      </c>
      <c r="J188" s="15">
        <v>350000</v>
      </c>
      <c r="K188" s="15">
        <v>110000</v>
      </c>
      <c r="L188" s="15">
        <v>240000</v>
      </c>
      <c r="M188" s="15">
        <v>23000</v>
      </c>
      <c r="N188" s="15">
        <v>80000</v>
      </c>
      <c r="O188" s="20">
        <f t="shared" si="10"/>
        <v>500000</v>
      </c>
      <c r="P188" s="20">
        <f t="shared" si="11"/>
        <v>23000</v>
      </c>
    </row>
    <row r="189" spans="1:16" ht="15" customHeight="1" x14ac:dyDescent="0.25">
      <c r="A189" s="18" t="s">
        <v>38</v>
      </c>
      <c r="B189" s="19" t="s">
        <v>21</v>
      </c>
      <c r="C189" s="19">
        <v>220</v>
      </c>
      <c r="D189" s="19">
        <v>174</v>
      </c>
      <c r="E189" s="19">
        <v>202</v>
      </c>
      <c r="F189" s="19">
        <v>214</v>
      </c>
      <c r="G189" s="19">
        <v>204</v>
      </c>
      <c r="H189" s="19">
        <v>219</v>
      </c>
      <c r="I189" s="19">
        <v>248</v>
      </c>
      <c r="J189" s="19">
        <v>22</v>
      </c>
      <c r="K189" s="19">
        <v>232</v>
      </c>
      <c r="L189" s="19">
        <v>260</v>
      </c>
      <c r="M189" s="19">
        <v>234</v>
      </c>
      <c r="N189" s="19">
        <v>246</v>
      </c>
      <c r="O189" s="12">
        <f t="shared" si="10"/>
        <v>260</v>
      </c>
      <c r="P189" s="12">
        <f t="shared" si="11"/>
        <v>22</v>
      </c>
    </row>
    <row r="190" spans="1:16" ht="15" customHeight="1" x14ac:dyDescent="0.25">
      <c r="A190" s="14" t="s">
        <v>39</v>
      </c>
      <c r="B190" s="15" t="s">
        <v>21</v>
      </c>
      <c r="C190" s="15">
        <v>276</v>
      </c>
      <c r="D190" s="15">
        <v>230</v>
      </c>
      <c r="E190" s="15">
        <v>214</v>
      </c>
      <c r="F190" s="15">
        <v>314</v>
      </c>
      <c r="G190" s="15">
        <v>206</v>
      </c>
      <c r="H190" s="15">
        <v>172</v>
      </c>
      <c r="I190" s="15">
        <v>264</v>
      </c>
      <c r="J190" s="15">
        <v>154</v>
      </c>
      <c r="K190" s="15">
        <v>254</v>
      </c>
      <c r="L190" s="15">
        <v>362</v>
      </c>
      <c r="M190" s="15">
        <v>218</v>
      </c>
      <c r="N190" s="15">
        <v>296</v>
      </c>
      <c r="O190" s="20">
        <f t="shared" si="10"/>
        <v>362</v>
      </c>
      <c r="P190" s="20">
        <f t="shared" si="11"/>
        <v>154</v>
      </c>
    </row>
    <row r="191" spans="1:16" ht="15" customHeight="1" x14ac:dyDescent="0.25">
      <c r="A191" s="18" t="s">
        <v>40</v>
      </c>
      <c r="B191" s="19" t="s">
        <v>21</v>
      </c>
      <c r="C191" s="19">
        <v>120</v>
      </c>
      <c r="D191" s="19">
        <v>116</v>
      </c>
      <c r="E191" s="19">
        <v>100</v>
      </c>
      <c r="F191" s="19">
        <v>74</v>
      </c>
      <c r="G191" s="19">
        <v>83.17</v>
      </c>
      <c r="H191" s="19">
        <v>85.15</v>
      </c>
      <c r="I191" s="19">
        <v>89.11</v>
      </c>
      <c r="J191" s="19">
        <v>126.73</v>
      </c>
      <c r="K191" s="19">
        <v>124.75</v>
      </c>
      <c r="L191" s="19">
        <v>134</v>
      </c>
      <c r="M191" s="19">
        <v>154.46</v>
      </c>
      <c r="N191" s="19">
        <v>142.57</v>
      </c>
      <c r="O191" s="12">
        <f t="shared" si="10"/>
        <v>154.46</v>
      </c>
      <c r="P191" s="12">
        <f t="shared" si="11"/>
        <v>74</v>
      </c>
    </row>
    <row r="192" spans="1:16" ht="15" customHeight="1" x14ac:dyDescent="0.25">
      <c r="A192" s="14" t="s">
        <v>41</v>
      </c>
      <c r="B192" s="15" t="s">
        <v>21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17"/>
      <c r="P192" s="17"/>
    </row>
    <row r="193" spans="1:21" ht="15" customHeight="1" x14ac:dyDescent="0.25">
      <c r="A193" s="18" t="s">
        <v>42</v>
      </c>
      <c r="B193" s="19" t="s">
        <v>21</v>
      </c>
      <c r="C193" s="19">
        <v>198</v>
      </c>
      <c r="D193" s="19">
        <v>70</v>
      </c>
      <c r="E193" s="19">
        <v>240</v>
      </c>
      <c r="F193" s="19">
        <v>262</v>
      </c>
      <c r="G193" s="19">
        <v>150</v>
      </c>
      <c r="H193" s="19">
        <v>144</v>
      </c>
      <c r="I193" s="19">
        <v>114</v>
      </c>
      <c r="J193" s="19">
        <v>96</v>
      </c>
      <c r="K193" s="19">
        <v>80</v>
      </c>
      <c r="L193" s="19">
        <v>168</v>
      </c>
      <c r="M193" s="19">
        <v>24</v>
      </c>
      <c r="N193" s="19">
        <v>94</v>
      </c>
      <c r="O193" s="12">
        <f>MAX(C193:N193)</f>
        <v>262</v>
      </c>
      <c r="P193" s="12">
        <f>MIN(C193:N193)</f>
        <v>24</v>
      </c>
    </row>
    <row r="194" spans="1:21" s="27" customFormat="1" x14ac:dyDescent="0.25">
      <c r="A194" s="24" t="s">
        <v>25</v>
      </c>
      <c r="B194" s="1" t="s">
        <v>43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</row>
    <row r="195" spans="1:21" s="27" customFormat="1" x14ac:dyDescent="0.25">
      <c r="A195" s="24" t="s">
        <v>28</v>
      </c>
      <c r="B195" s="1" t="s">
        <v>44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</row>
    <row r="196" spans="1:21" s="27" customFormat="1" x14ac:dyDescent="0.25">
      <c r="A196" s="24" t="s">
        <v>31</v>
      </c>
      <c r="B196" s="1" t="s">
        <v>45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</row>
    <row r="197" spans="1:21" s="27" customFormat="1" x14ac:dyDescent="0.25">
      <c r="A197" s="24" t="s">
        <v>32</v>
      </c>
      <c r="B197" s="1" t="s">
        <v>46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</row>
    <row r="198" spans="1:21" s="27" customFormat="1" x14ac:dyDescent="0.25">
      <c r="A198" s="24" t="s">
        <v>36</v>
      </c>
      <c r="B198" s="1" t="s">
        <v>47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6"/>
      <c r="P198" s="26"/>
    </row>
    <row r="199" spans="1:21" s="27" customFormat="1" x14ac:dyDescent="0.25">
      <c r="A199" s="24" t="s">
        <v>37</v>
      </c>
      <c r="B199" s="1" t="s">
        <v>48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6"/>
      <c r="P199" s="26"/>
    </row>
    <row r="200" spans="1:21" s="27" customFormat="1" x14ac:dyDescent="0.25">
      <c r="A200" s="24" t="s">
        <v>38</v>
      </c>
      <c r="B200" s="1" t="s">
        <v>49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6"/>
      <c r="P200" s="26"/>
    </row>
    <row r="201" spans="1:21" s="27" customFormat="1" x14ac:dyDescent="0.25">
      <c r="A201" s="24" t="s">
        <v>39</v>
      </c>
      <c r="B201" s="1" t="s">
        <v>50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6"/>
      <c r="P201" s="26"/>
    </row>
    <row r="202" spans="1:21" s="27" customFormat="1" x14ac:dyDescent="0.25">
      <c r="A202" s="24" t="s">
        <v>40</v>
      </c>
      <c r="B202" s="1" t="s">
        <v>51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6"/>
      <c r="P202" s="26"/>
    </row>
    <row r="203" spans="1:21" s="27" customFormat="1" x14ac:dyDescent="0.25">
      <c r="A203" s="24" t="s">
        <v>41</v>
      </c>
      <c r="B203" s="1" t="s">
        <v>52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6"/>
      <c r="P203" s="26"/>
    </row>
    <row r="204" spans="1:21" s="27" customFormat="1" x14ac:dyDescent="0.25">
      <c r="A204" s="24" t="s">
        <v>42</v>
      </c>
      <c r="B204" s="1" t="s">
        <v>53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6"/>
      <c r="P204" s="26"/>
    </row>
    <row r="205" spans="1:21" s="27" customFormat="1" x14ac:dyDescent="0.25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6"/>
      <c r="P205" s="26"/>
    </row>
    <row r="206" spans="1:21" s="27" customFormat="1" ht="15.75" x14ac:dyDescent="0.25">
      <c r="A206" s="32" t="s">
        <v>54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</row>
    <row r="207" spans="1:21" s="27" customFormat="1" ht="18.75" x14ac:dyDescent="0.25">
      <c r="A207" s="33" t="s">
        <v>1</v>
      </c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U207" s="27" t="s">
        <v>62</v>
      </c>
    </row>
    <row r="208" spans="1:21" s="27" customFormat="1" x14ac:dyDescent="0.25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6"/>
      <c r="P208" s="26"/>
    </row>
    <row r="209" spans="1:16" x14ac:dyDescent="0.25">
      <c r="A209" s="7" t="s">
        <v>63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8" t="s">
        <v>56</v>
      </c>
    </row>
    <row r="210" spans="1:16" s="10" customFormat="1" ht="15" customHeight="1" x14ac:dyDescent="0.25">
      <c r="A210" s="9" t="s">
        <v>4</v>
      </c>
      <c r="B210" s="9" t="s">
        <v>5</v>
      </c>
      <c r="C210" s="9" t="s">
        <v>6</v>
      </c>
      <c r="D210" s="9" t="s">
        <v>7</v>
      </c>
      <c r="E210" s="9" t="s">
        <v>8</v>
      </c>
      <c r="F210" s="9" t="s">
        <v>9</v>
      </c>
      <c r="G210" s="9" t="s">
        <v>10</v>
      </c>
      <c r="H210" s="9" t="s">
        <v>11</v>
      </c>
      <c r="I210" s="9" t="s">
        <v>12</v>
      </c>
      <c r="J210" s="9" t="s">
        <v>13</v>
      </c>
      <c r="K210" s="9" t="s">
        <v>14</v>
      </c>
      <c r="L210" s="9" t="s">
        <v>15</v>
      </c>
      <c r="M210" s="9" t="s">
        <v>16</v>
      </c>
      <c r="N210" s="9" t="s">
        <v>17</v>
      </c>
      <c r="O210" s="9" t="s">
        <v>18</v>
      </c>
      <c r="P210" s="9" t="s">
        <v>19</v>
      </c>
    </row>
    <row r="211" spans="1:16" ht="15" customHeight="1" x14ac:dyDescent="0.25">
      <c r="A211" s="11" t="s">
        <v>20</v>
      </c>
      <c r="B211" s="12" t="s">
        <v>21</v>
      </c>
      <c r="C211" s="13">
        <v>0.24</v>
      </c>
      <c r="D211" s="13">
        <v>0.18</v>
      </c>
      <c r="E211" s="13" t="s">
        <v>22</v>
      </c>
      <c r="F211" s="13" t="s">
        <v>22</v>
      </c>
      <c r="G211" s="13">
        <v>0.16</v>
      </c>
      <c r="H211" s="13">
        <v>0.88</v>
      </c>
      <c r="I211" s="13" t="s">
        <v>22</v>
      </c>
      <c r="J211" s="13">
        <v>0.1</v>
      </c>
      <c r="K211" s="28"/>
      <c r="L211" s="13">
        <v>0.31</v>
      </c>
      <c r="M211" s="13">
        <v>0.34</v>
      </c>
      <c r="N211" s="13">
        <v>0.19</v>
      </c>
      <c r="O211" s="12">
        <f>MAX(C211:N211)</f>
        <v>0.88</v>
      </c>
      <c r="P211" s="12">
        <f>MIN(C211:N211)</f>
        <v>0.1</v>
      </c>
    </row>
    <row r="212" spans="1:16" ht="15" customHeight="1" x14ac:dyDescent="0.25">
      <c r="A212" s="14" t="s">
        <v>23</v>
      </c>
      <c r="B212" s="15" t="s">
        <v>24</v>
      </c>
      <c r="C212" s="16" t="s">
        <v>22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" customHeight="1" x14ac:dyDescent="0.25">
      <c r="A213" s="18" t="s">
        <v>25</v>
      </c>
      <c r="B213" s="19" t="s">
        <v>21</v>
      </c>
      <c r="C213" s="13">
        <v>3.58</v>
      </c>
      <c r="D213" s="13">
        <v>2</v>
      </c>
      <c r="E213" s="13">
        <v>1.75</v>
      </c>
      <c r="F213" s="19">
        <v>3.1</v>
      </c>
      <c r="G213" s="19">
        <v>2.2000000000000002</v>
      </c>
      <c r="H213" s="19">
        <v>2.1</v>
      </c>
      <c r="I213" s="19">
        <v>4.6500000000000004</v>
      </c>
      <c r="J213" s="19">
        <v>3.25</v>
      </c>
      <c r="K213" s="19">
        <v>2.5499999999999998</v>
      </c>
      <c r="L213" s="19">
        <v>2</v>
      </c>
      <c r="M213" s="19">
        <v>3.45</v>
      </c>
      <c r="N213" s="19">
        <v>2.65</v>
      </c>
      <c r="O213" s="12">
        <f>MAX(C213:N213)</f>
        <v>4.6500000000000004</v>
      </c>
      <c r="P213" s="12">
        <f>MIN(C213:N213)</f>
        <v>1.75</v>
      </c>
    </row>
    <row r="214" spans="1:16" ht="15" customHeight="1" x14ac:dyDescent="0.25">
      <c r="A214" s="14" t="s">
        <v>26</v>
      </c>
      <c r="B214" s="20" t="s">
        <v>21</v>
      </c>
      <c r="C214" s="16" t="s">
        <v>22</v>
      </c>
      <c r="D214" s="16" t="s">
        <v>27</v>
      </c>
      <c r="E214" s="16">
        <v>0.12</v>
      </c>
      <c r="F214" s="16" t="s">
        <v>27</v>
      </c>
      <c r="G214" s="16">
        <v>0.03</v>
      </c>
      <c r="H214" s="16">
        <v>0.12</v>
      </c>
      <c r="I214" s="16">
        <v>0.1</v>
      </c>
      <c r="J214" s="16" t="s">
        <v>27</v>
      </c>
      <c r="K214" s="16" t="s">
        <v>27</v>
      </c>
      <c r="L214" s="16" t="s">
        <v>27</v>
      </c>
      <c r="M214" s="16" t="s">
        <v>27</v>
      </c>
      <c r="N214" s="16" t="s">
        <v>27</v>
      </c>
      <c r="O214" s="20">
        <f t="shared" ref="O214:O226" si="12">MAX(C214:N214)</f>
        <v>0.12</v>
      </c>
      <c r="P214" s="20">
        <f t="shared" ref="P214:P225" si="13">MIN(C214:N214)</f>
        <v>0.03</v>
      </c>
    </row>
    <row r="215" spans="1:16" ht="15" customHeight="1" x14ac:dyDescent="0.25">
      <c r="A215" s="18" t="s">
        <v>28</v>
      </c>
      <c r="B215" s="19" t="s">
        <v>21</v>
      </c>
      <c r="C215" s="13">
        <v>10.27</v>
      </c>
      <c r="D215" s="13">
        <v>7.74</v>
      </c>
      <c r="E215" s="13">
        <v>9.15</v>
      </c>
      <c r="F215" s="13">
        <v>8.32</v>
      </c>
      <c r="G215" s="13">
        <v>17.98</v>
      </c>
      <c r="H215" s="13">
        <v>14.71</v>
      </c>
      <c r="I215" s="13">
        <v>13.62</v>
      </c>
      <c r="J215" s="13">
        <v>11.26</v>
      </c>
      <c r="K215" s="13">
        <v>9.5500000000000007</v>
      </c>
      <c r="L215" s="13">
        <v>11.32</v>
      </c>
      <c r="M215" s="13">
        <v>12.44</v>
      </c>
      <c r="N215" s="13">
        <v>10.35</v>
      </c>
      <c r="O215" s="12">
        <f t="shared" si="12"/>
        <v>17.98</v>
      </c>
      <c r="P215" s="12">
        <f t="shared" si="13"/>
        <v>7.74</v>
      </c>
    </row>
    <row r="216" spans="1:16" ht="15" customHeight="1" x14ac:dyDescent="0.25">
      <c r="A216" s="14" t="s">
        <v>29</v>
      </c>
      <c r="B216" s="15" t="s">
        <v>30</v>
      </c>
      <c r="C216" s="16">
        <v>326</v>
      </c>
      <c r="D216" s="16">
        <v>292</v>
      </c>
      <c r="E216" s="16">
        <v>254</v>
      </c>
      <c r="F216" s="16">
        <v>175</v>
      </c>
      <c r="G216" s="16">
        <v>176.1</v>
      </c>
      <c r="H216" s="16">
        <v>214</v>
      </c>
      <c r="I216" s="16">
        <v>246</v>
      </c>
      <c r="J216" s="16">
        <v>302</v>
      </c>
      <c r="K216" s="16">
        <v>335</v>
      </c>
      <c r="L216" s="16">
        <v>352</v>
      </c>
      <c r="M216" s="16">
        <v>388</v>
      </c>
      <c r="N216" s="16">
        <v>382</v>
      </c>
      <c r="O216" s="20">
        <f t="shared" si="12"/>
        <v>388</v>
      </c>
      <c r="P216" s="20">
        <f t="shared" si="13"/>
        <v>175</v>
      </c>
    </row>
    <row r="217" spans="1:16" ht="15" customHeight="1" x14ac:dyDescent="0.25">
      <c r="A217" s="18" t="s">
        <v>31</v>
      </c>
      <c r="B217" s="19" t="s">
        <v>21</v>
      </c>
      <c r="C217" s="13">
        <v>6</v>
      </c>
      <c r="D217" s="13">
        <v>6.2</v>
      </c>
      <c r="E217" s="13">
        <v>6.3</v>
      </c>
      <c r="F217" s="13">
        <v>7</v>
      </c>
      <c r="G217" s="13">
        <v>4.0999999999999996</v>
      </c>
      <c r="H217" s="13">
        <v>5.0999999999999996</v>
      </c>
      <c r="I217" s="13">
        <v>5.7</v>
      </c>
      <c r="J217" s="13">
        <v>7</v>
      </c>
      <c r="K217" s="13">
        <v>6.7</v>
      </c>
      <c r="L217" s="13">
        <v>9.1999999999999993</v>
      </c>
      <c r="M217" s="13">
        <v>9.4</v>
      </c>
      <c r="N217" s="13">
        <v>7.6</v>
      </c>
      <c r="O217" s="12">
        <f t="shared" si="12"/>
        <v>9.4</v>
      </c>
      <c r="P217" s="12">
        <f t="shared" si="13"/>
        <v>4.0999999999999996</v>
      </c>
    </row>
    <row r="218" spans="1:16" ht="15" customHeight="1" x14ac:dyDescent="0.25">
      <c r="A218" s="14" t="s">
        <v>32</v>
      </c>
      <c r="B218" s="21" t="s">
        <v>33</v>
      </c>
      <c r="C218" s="16">
        <v>140000</v>
      </c>
      <c r="D218" s="16">
        <v>90000</v>
      </c>
      <c r="E218" s="16">
        <v>110000</v>
      </c>
      <c r="F218" s="16">
        <v>110000</v>
      </c>
      <c r="G218" s="16">
        <v>50000</v>
      </c>
      <c r="H218" s="16">
        <v>80000</v>
      </c>
      <c r="I218" s="16">
        <v>80000</v>
      </c>
      <c r="J218" s="16">
        <v>80000</v>
      </c>
      <c r="K218" s="16">
        <v>50000</v>
      </c>
      <c r="L218" s="16">
        <v>90000</v>
      </c>
      <c r="M218" s="16">
        <v>90000</v>
      </c>
      <c r="N218" s="16">
        <v>130000</v>
      </c>
      <c r="O218" s="20">
        <f t="shared" si="12"/>
        <v>140000</v>
      </c>
      <c r="P218" s="20">
        <f t="shared" si="13"/>
        <v>50000</v>
      </c>
    </row>
    <row r="219" spans="1:16" ht="15" customHeight="1" x14ac:dyDescent="0.25">
      <c r="A219" s="18" t="s">
        <v>34</v>
      </c>
      <c r="B219" s="19" t="s">
        <v>5</v>
      </c>
      <c r="C219" s="13">
        <v>8.4700000000000006</v>
      </c>
      <c r="D219" s="13">
        <v>8.35</v>
      </c>
      <c r="E219" s="13">
        <v>8.16</v>
      </c>
      <c r="F219" s="13">
        <v>7.94</v>
      </c>
      <c r="G219" s="13">
        <v>7.75</v>
      </c>
      <c r="H219" s="13">
        <v>7.98</v>
      </c>
      <c r="I219" s="13">
        <v>7.98</v>
      </c>
      <c r="J219" s="13">
        <v>7.91</v>
      </c>
      <c r="K219" s="13">
        <v>8.2899999999999991</v>
      </c>
      <c r="L219" s="13">
        <v>8.34</v>
      </c>
      <c r="M219" s="13">
        <v>8.31</v>
      </c>
      <c r="N219" s="13">
        <v>7.94</v>
      </c>
      <c r="O219" s="12">
        <f t="shared" si="12"/>
        <v>8.4700000000000006</v>
      </c>
      <c r="P219" s="12">
        <f t="shared" si="13"/>
        <v>7.75</v>
      </c>
    </row>
    <row r="220" spans="1:16" ht="15" customHeight="1" x14ac:dyDescent="0.25">
      <c r="A220" s="14" t="s">
        <v>35</v>
      </c>
      <c r="B220" s="15" t="s">
        <v>21</v>
      </c>
      <c r="C220" s="16">
        <v>14</v>
      </c>
      <c r="D220" s="16">
        <v>11</v>
      </c>
      <c r="E220" s="16">
        <v>10</v>
      </c>
      <c r="F220" s="16">
        <v>4</v>
      </c>
      <c r="G220" s="16">
        <v>5</v>
      </c>
      <c r="H220" s="16">
        <v>7</v>
      </c>
      <c r="I220" s="16">
        <v>10</v>
      </c>
      <c r="J220" s="16">
        <v>9</v>
      </c>
      <c r="K220" s="16">
        <v>8</v>
      </c>
      <c r="L220" s="16">
        <v>9</v>
      </c>
      <c r="M220" s="16">
        <v>12</v>
      </c>
      <c r="N220" s="16">
        <v>10</v>
      </c>
      <c r="O220" s="20">
        <f t="shared" si="12"/>
        <v>14</v>
      </c>
      <c r="P220" s="20">
        <f t="shared" si="13"/>
        <v>4</v>
      </c>
    </row>
    <row r="221" spans="1:16" ht="15" customHeight="1" x14ac:dyDescent="0.25">
      <c r="A221" s="18" t="s">
        <v>36</v>
      </c>
      <c r="B221" s="19" t="s">
        <v>21</v>
      </c>
      <c r="C221" s="19">
        <v>124</v>
      </c>
      <c r="D221" s="19">
        <v>118</v>
      </c>
      <c r="E221" s="19">
        <v>94</v>
      </c>
      <c r="F221" s="19">
        <v>90</v>
      </c>
      <c r="G221" s="19">
        <v>64</v>
      </c>
      <c r="H221" s="19">
        <v>90</v>
      </c>
      <c r="I221" s="19">
        <v>110</v>
      </c>
      <c r="J221" s="19">
        <v>128</v>
      </c>
      <c r="K221" s="19">
        <v>144</v>
      </c>
      <c r="L221" s="19">
        <v>144</v>
      </c>
      <c r="M221" s="19">
        <v>142</v>
      </c>
      <c r="N221" s="19">
        <v>146</v>
      </c>
      <c r="O221" s="12">
        <f t="shared" si="12"/>
        <v>146</v>
      </c>
      <c r="P221" s="12">
        <f t="shared" si="13"/>
        <v>64</v>
      </c>
    </row>
    <row r="222" spans="1:16" ht="15" customHeight="1" x14ac:dyDescent="0.25">
      <c r="A222" s="14" t="s">
        <v>37</v>
      </c>
      <c r="B222" s="21" t="s">
        <v>33</v>
      </c>
      <c r="C222" s="15">
        <v>220000</v>
      </c>
      <c r="D222" s="15">
        <v>110000</v>
      </c>
      <c r="E222" s="15">
        <v>140000</v>
      </c>
      <c r="F222" s="15">
        <v>170000</v>
      </c>
      <c r="G222" s="15">
        <v>70000</v>
      </c>
      <c r="H222" s="15">
        <v>110000</v>
      </c>
      <c r="I222" s="15">
        <v>110000</v>
      </c>
      <c r="J222" s="15">
        <v>110000</v>
      </c>
      <c r="K222" s="15">
        <v>80000</v>
      </c>
      <c r="L222" s="15">
        <v>110000</v>
      </c>
      <c r="M222" s="15">
        <v>110000</v>
      </c>
      <c r="N222" s="15">
        <v>170000</v>
      </c>
      <c r="O222" s="20">
        <f t="shared" si="12"/>
        <v>220000</v>
      </c>
      <c r="P222" s="20">
        <f t="shared" si="13"/>
        <v>70000</v>
      </c>
    </row>
    <row r="223" spans="1:16" ht="15" customHeight="1" x14ac:dyDescent="0.25">
      <c r="A223" s="18" t="s">
        <v>38</v>
      </c>
      <c r="B223" s="19" t="s">
        <v>21</v>
      </c>
      <c r="C223" s="19">
        <v>260</v>
      </c>
      <c r="D223" s="19">
        <v>168</v>
      </c>
      <c r="E223" s="19">
        <v>178</v>
      </c>
      <c r="F223" s="19">
        <v>174</v>
      </c>
      <c r="G223" s="19">
        <v>98</v>
      </c>
      <c r="H223" s="19">
        <v>108</v>
      </c>
      <c r="I223" s="19">
        <v>184</v>
      </c>
      <c r="J223" s="19">
        <v>210</v>
      </c>
      <c r="K223" s="19">
        <v>188</v>
      </c>
      <c r="L223" s="19">
        <v>208</v>
      </c>
      <c r="M223" s="19">
        <v>196</v>
      </c>
      <c r="N223" s="19">
        <v>188</v>
      </c>
      <c r="O223" s="12">
        <f t="shared" si="12"/>
        <v>260</v>
      </c>
      <c r="P223" s="12">
        <f t="shared" si="13"/>
        <v>98</v>
      </c>
    </row>
    <row r="224" spans="1:16" ht="15" customHeight="1" x14ac:dyDescent="0.25">
      <c r="A224" s="14" t="s">
        <v>39</v>
      </c>
      <c r="B224" s="15" t="s">
        <v>21</v>
      </c>
      <c r="C224" s="15">
        <v>228</v>
      </c>
      <c r="D224" s="15">
        <v>284</v>
      </c>
      <c r="E224" s="15">
        <v>456</v>
      </c>
      <c r="F224" s="15">
        <v>422</v>
      </c>
      <c r="G224" s="15">
        <v>368</v>
      </c>
      <c r="H224" s="15">
        <v>262</v>
      </c>
      <c r="I224" s="15">
        <v>170</v>
      </c>
      <c r="J224" s="15">
        <v>192</v>
      </c>
      <c r="K224" s="15">
        <v>172</v>
      </c>
      <c r="L224" s="15">
        <v>160</v>
      </c>
      <c r="M224" s="15">
        <v>164</v>
      </c>
      <c r="N224" s="15">
        <v>148</v>
      </c>
      <c r="O224" s="20">
        <f t="shared" si="12"/>
        <v>456</v>
      </c>
      <c r="P224" s="20">
        <f t="shared" si="13"/>
        <v>148</v>
      </c>
    </row>
    <row r="225" spans="1:16" ht="15" customHeight="1" x14ac:dyDescent="0.25">
      <c r="A225" s="18" t="s">
        <v>40</v>
      </c>
      <c r="B225" s="19" t="s">
        <v>21</v>
      </c>
      <c r="C225" s="19">
        <v>130</v>
      </c>
      <c r="D225" s="19">
        <v>139</v>
      </c>
      <c r="E225" s="19">
        <v>148</v>
      </c>
      <c r="F225" s="19">
        <v>102</v>
      </c>
      <c r="G225" s="19">
        <v>93</v>
      </c>
      <c r="H225" s="19">
        <v>102</v>
      </c>
      <c r="I225" s="19">
        <v>105</v>
      </c>
      <c r="J225" s="19">
        <v>116</v>
      </c>
      <c r="K225" s="19">
        <v>111</v>
      </c>
      <c r="L225" s="19">
        <v>167</v>
      </c>
      <c r="M225" s="19">
        <v>194</v>
      </c>
      <c r="N225" s="19">
        <v>181</v>
      </c>
      <c r="O225" s="12">
        <f t="shared" si="12"/>
        <v>194</v>
      </c>
      <c r="P225" s="12">
        <f t="shared" si="13"/>
        <v>93</v>
      </c>
    </row>
    <row r="226" spans="1:16" ht="15" customHeight="1" x14ac:dyDescent="0.25">
      <c r="A226" s="14" t="s">
        <v>41</v>
      </c>
      <c r="B226" s="15" t="s">
        <v>21</v>
      </c>
      <c r="C226" s="15">
        <v>2.96</v>
      </c>
      <c r="D226" s="15">
        <v>2.36</v>
      </c>
      <c r="E226" s="15">
        <v>2.2599999999999998</v>
      </c>
      <c r="F226" s="15">
        <v>6.64</v>
      </c>
      <c r="G226" s="15">
        <v>5.34</v>
      </c>
      <c r="H226" s="15">
        <v>3.3</v>
      </c>
      <c r="I226" s="15">
        <v>3.46</v>
      </c>
      <c r="J226" s="15">
        <v>3.58</v>
      </c>
      <c r="K226" s="15">
        <v>3.72</v>
      </c>
      <c r="L226" s="15">
        <v>4.0199999999999996</v>
      </c>
      <c r="M226" s="15">
        <v>4.7300000000000004</v>
      </c>
      <c r="N226" s="15">
        <v>4.4400000000000004</v>
      </c>
      <c r="O226" s="20">
        <f t="shared" si="12"/>
        <v>6.64</v>
      </c>
      <c r="P226" s="20">
        <f>MIN(C226:N226)</f>
        <v>2.2599999999999998</v>
      </c>
    </row>
    <row r="227" spans="1:16" ht="15" customHeight="1" x14ac:dyDescent="0.25">
      <c r="A227" s="18" t="s">
        <v>42</v>
      </c>
      <c r="B227" s="19" t="s">
        <v>21</v>
      </c>
      <c r="C227" s="19">
        <v>110</v>
      </c>
      <c r="D227" s="19">
        <v>156</v>
      </c>
      <c r="E227" s="19">
        <v>256</v>
      </c>
      <c r="F227" s="19">
        <v>242</v>
      </c>
      <c r="G227" s="19">
        <v>286</v>
      </c>
      <c r="H227" s="19">
        <v>132</v>
      </c>
      <c r="I227" s="19">
        <v>130</v>
      </c>
      <c r="J227" s="19">
        <v>68</v>
      </c>
      <c r="K227" s="19">
        <v>68</v>
      </c>
      <c r="L227" s="19">
        <v>190</v>
      </c>
      <c r="M227" s="19">
        <v>52</v>
      </c>
      <c r="N227" s="19">
        <v>78</v>
      </c>
      <c r="O227" s="12">
        <f>MAX(C227:N227)</f>
        <v>286</v>
      </c>
      <c r="P227" s="12">
        <f>MIN(C227:N227)</f>
        <v>52</v>
      </c>
    </row>
    <row r="228" spans="1:16" s="27" customFormat="1" x14ac:dyDescent="0.25">
      <c r="A228" s="24" t="s">
        <v>25</v>
      </c>
      <c r="B228" s="1" t="s">
        <v>43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6"/>
      <c r="P228" s="26"/>
    </row>
    <row r="229" spans="1:16" s="27" customFormat="1" x14ac:dyDescent="0.25">
      <c r="A229" s="24" t="s">
        <v>28</v>
      </c>
      <c r="B229" s="1" t="s">
        <v>44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6"/>
      <c r="P229" s="26"/>
    </row>
    <row r="230" spans="1:16" s="27" customFormat="1" x14ac:dyDescent="0.25">
      <c r="A230" s="24" t="s">
        <v>31</v>
      </c>
      <c r="B230" s="1" t="s">
        <v>45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6"/>
      <c r="P230" s="26"/>
    </row>
    <row r="231" spans="1:16" s="27" customFormat="1" x14ac:dyDescent="0.25">
      <c r="A231" s="24" t="s">
        <v>32</v>
      </c>
      <c r="B231" s="1" t="s">
        <v>46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6"/>
      <c r="P231" s="26"/>
    </row>
    <row r="232" spans="1:16" s="27" customFormat="1" x14ac:dyDescent="0.25">
      <c r="A232" s="24" t="s">
        <v>36</v>
      </c>
      <c r="B232" s="1" t="s">
        <v>47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6"/>
      <c r="P232" s="26"/>
    </row>
    <row r="233" spans="1:16" s="27" customFormat="1" x14ac:dyDescent="0.25">
      <c r="A233" s="24" t="s">
        <v>37</v>
      </c>
      <c r="B233" s="1" t="s">
        <v>48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6"/>
      <c r="P233" s="26"/>
    </row>
    <row r="234" spans="1:16" s="27" customFormat="1" x14ac:dyDescent="0.25">
      <c r="A234" s="24" t="s">
        <v>38</v>
      </c>
      <c r="B234" s="1" t="s">
        <v>49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6"/>
      <c r="P234" s="26"/>
    </row>
    <row r="235" spans="1:16" s="27" customFormat="1" x14ac:dyDescent="0.25">
      <c r="A235" s="24" t="s">
        <v>39</v>
      </c>
      <c r="B235" s="1" t="s">
        <v>50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6"/>
      <c r="P235" s="26"/>
    </row>
    <row r="236" spans="1:16" s="27" customFormat="1" x14ac:dyDescent="0.25">
      <c r="A236" s="24" t="s">
        <v>40</v>
      </c>
      <c r="B236" s="1" t="s">
        <v>51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6"/>
      <c r="P236" s="26"/>
    </row>
    <row r="237" spans="1:16" s="27" customFormat="1" x14ac:dyDescent="0.25">
      <c r="A237" s="24" t="s">
        <v>41</v>
      </c>
      <c r="B237" s="1" t="s">
        <v>52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6"/>
      <c r="P237" s="26"/>
    </row>
    <row r="238" spans="1:16" s="27" customFormat="1" x14ac:dyDescent="0.25">
      <c r="A238" s="24" t="s">
        <v>42</v>
      </c>
      <c r="B238" s="1" t="s">
        <v>53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6"/>
      <c r="P238" s="26"/>
    </row>
    <row r="239" spans="1:16" s="27" customFormat="1" x14ac:dyDescent="0.25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6"/>
      <c r="P239" s="26"/>
    </row>
    <row r="240" spans="1:16" s="27" customFormat="1" ht="15.75" x14ac:dyDescent="0.25">
      <c r="A240" s="32" t="s">
        <v>54</v>
      </c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</row>
    <row r="241" spans="1:16" s="27" customFormat="1" ht="18.75" x14ac:dyDescent="0.25">
      <c r="A241" s="33" t="s">
        <v>1</v>
      </c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</row>
    <row r="242" spans="1:16" s="27" customFormat="1" x14ac:dyDescent="0.25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6"/>
      <c r="P242" s="26"/>
    </row>
    <row r="243" spans="1:16" x14ac:dyDescent="0.25">
      <c r="A243" s="7" t="s">
        <v>64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8" t="s">
        <v>3</v>
      </c>
    </row>
    <row r="244" spans="1:16" s="10" customFormat="1" ht="15" customHeight="1" x14ac:dyDescent="0.25">
      <c r="A244" s="9" t="s">
        <v>4</v>
      </c>
      <c r="B244" s="9" t="s">
        <v>5</v>
      </c>
      <c r="C244" s="9" t="s">
        <v>6</v>
      </c>
      <c r="D244" s="9" t="s">
        <v>7</v>
      </c>
      <c r="E244" s="9" t="s">
        <v>8</v>
      </c>
      <c r="F244" s="9" t="s">
        <v>9</v>
      </c>
      <c r="G244" s="9" t="s">
        <v>10</v>
      </c>
      <c r="H244" s="9" t="s">
        <v>11</v>
      </c>
      <c r="I244" s="9" t="s">
        <v>12</v>
      </c>
      <c r="J244" s="9" t="s">
        <v>13</v>
      </c>
      <c r="K244" s="9" t="s">
        <v>14</v>
      </c>
      <c r="L244" s="9" t="s">
        <v>15</v>
      </c>
      <c r="M244" s="9" t="s">
        <v>16</v>
      </c>
      <c r="N244" s="9" t="s">
        <v>17</v>
      </c>
      <c r="O244" s="9" t="s">
        <v>18</v>
      </c>
      <c r="P244" s="9" t="s">
        <v>19</v>
      </c>
    </row>
    <row r="245" spans="1:16" ht="15" customHeight="1" x14ac:dyDescent="0.25">
      <c r="A245" s="11" t="s">
        <v>20</v>
      </c>
      <c r="B245" s="12" t="s">
        <v>21</v>
      </c>
      <c r="C245" s="13">
        <v>0.25</v>
      </c>
      <c r="D245" s="13">
        <v>0.35</v>
      </c>
      <c r="E245" s="28"/>
      <c r="F245" s="13">
        <v>0.2</v>
      </c>
      <c r="G245" s="13">
        <v>0.14000000000000001</v>
      </c>
      <c r="H245" s="13">
        <v>0.92</v>
      </c>
      <c r="I245" s="13">
        <v>0.12</v>
      </c>
      <c r="J245" s="13">
        <v>0.108</v>
      </c>
      <c r="K245" s="13" t="s">
        <v>22</v>
      </c>
      <c r="L245" s="13" t="s">
        <v>22</v>
      </c>
      <c r="M245" s="13">
        <v>1.38</v>
      </c>
      <c r="N245" s="13">
        <v>0.14000000000000001</v>
      </c>
      <c r="O245" s="12">
        <f>MAX(C245:N245)</f>
        <v>1.38</v>
      </c>
      <c r="P245" s="12">
        <f>MIN(C245:N245)</f>
        <v>0.108</v>
      </c>
    </row>
    <row r="246" spans="1:16" ht="15" customHeight="1" x14ac:dyDescent="0.25">
      <c r="A246" s="14" t="s">
        <v>23</v>
      </c>
      <c r="B246" s="15" t="s">
        <v>24</v>
      </c>
      <c r="C246" s="16" t="s">
        <v>22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" customHeight="1" x14ac:dyDescent="0.25">
      <c r="A247" s="18" t="s">
        <v>25</v>
      </c>
      <c r="B247" s="19" t="s">
        <v>21</v>
      </c>
      <c r="C247" s="13">
        <v>2.68</v>
      </c>
      <c r="D247" s="13">
        <v>3</v>
      </c>
      <c r="E247" s="13">
        <v>2.15</v>
      </c>
      <c r="F247" s="19">
        <v>4.2</v>
      </c>
      <c r="G247" s="19">
        <v>6.42</v>
      </c>
      <c r="H247" s="19">
        <v>5.4</v>
      </c>
      <c r="I247" s="19">
        <v>1.1499999999999999</v>
      </c>
      <c r="J247" s="19">
        <v>4.95</v>
      </c>
      <c r="K247" s="19">
        <v>2.2000000000000002</v>
      </c>
      <c r="L247" s="19">
        <v>3.85</v>
      </c>
      <c r="M247" s="19">
        <v>5.4</v>
      </c>
      <c r="N247" s="19">
        <v>2.75</v>
      </c>
      <c r="O247" s="12">
        <f>MAX(C247:N247)</f>
        <v>6.42</v>
      </c>
      <c r="P247" s="12">
        <f>MIN(C247:N247)</f>
        <v>1.1499999999999999</v>
      </c>
    </row>
    <row r="248" spans="1:16" ht="15" customHeight="1" x14ac:dyDescent="0.25">
      <c r="A248" s="14" t="s">
        <v>26</v>
      </c>
      <c r="B248" s="20" t="s">
        <v>21</v>
      </c>
      <c r="C248" s="16" t="s">
        <v>22</v>
      </c>
      <c r="D248" s="16" t="s">
        <v>27</v>
      </c>
      <c r="E248" s="16" t="s">
        <v>22</v>
      </c>
      <c r="F248" s="16" t="s">
        <v>27</v>
      </c>
      <c r="G248" s="16" t="s">
        <v>27</v>
      </c>
      <c r="H248" s="16">
        <v>0.13</v>
      </c>
      <c r="I248" s="16">
        <v>0.14000000000000001</v>
      </c>
      <c r="J248" s="16" t="s">
        <v>27</v>
      </c>
      <c r="K248" s="16" t="s">
        <v>27</v>
      </c>
      <c r="L248" s="16" t="s">
        <v>27</v>
      </c>
      <c r="M248" s="16" t="s">
        <v>27</v>
      </c>
      <c r="N248" s="16" t="s">
        <v>27</v>
      </c>
      <c r="O248" s="20">
        <f t="shared" ref="O248:O260" si="14">MAX(C248:N248)</f>
        <v>0.14000000000000001</v>
      </c>
      <c r="P248" s="20">
        <f t="shared" ref="P248:P259" si="15">MIN(C248:N248)</f>
        <v>0.13</v>
      </c>
    </row>
    <row r="249" spans="1:16" ht="15" customHeight="1" x14ac:dyDescent="0.25">
      <c r="A249" s="18" t="s">
        <v>28</v>
      </c>
      <c r="B249" s="19" t="s">
        <v>21</v>
      </c>
      <c r="C249" s="13">
        <v>10.61</v>
      </c>
      <c r="D249" s="13">
        <v>11.83</v>
      </c>
      <c r="E249" s="13">
        <v>9</v>
      </c>
      <c r="F249" s="13">
        <v>11.92</v>
      </c>
      <c r="G249" s="13">
        <v>20.149999999999999</v>
      </c>
      <c r="H249" s="13">
        <v>18.350000000000001</v>
      </c>
      <c r="I249" s="13">
        <v>16.149999999999999</v>
      </c>
      <c r="J249" s="13">
        <v>16.12</v>
      </c>
      <c r="K249" s="13">
        <v>15.22</v>
      </c>
      <c r="L249" s="13">
        <v>26.64</v>
      </c>
      <c r="M249" s="13">
        <v>21.46</v>
      </c>
      <c r="N249" s="13">
        <v>11.25</v>
      </c>
      <c r="O249" s="12">
        <f t="shared" si="14"/>
        <v>26.64</v>
      </c>
      <c r="P249" s="12">
        <f t="shared" si="15"/>
        <v>9</v>
      </c>
    </row>
    <row r="250" spans="1:16" ht="15" customHeight="1" x14ac:dyDescent="0.25">
      <c r="A250" s="14" t="s">
        <v>29</v>
      </c>
      <c r="B250" s="15" t="s">
        <v>30</v>
      </c>
      <c r="C250" s="16">
        <v>310</v>
      </c>
      <c r="D250" s="16">
        <v>297</v>
      </c>
      <c r="E250" s="16">
        <v>266</v>
      </c>
      <c r="F250" s="16">
        <v>240</v>
      </c>
      <c r="G250" s="16">
        <v>199.3</v>
      </c>
      <c r="H250" s="16">
        <v>260</v>
      </c>
      <c r="I250" s="16">
        <v>241</v>
      </c>
      <c r="J250" s="16">
        <v>318</v>
      </c>
      <c r="K250" s="16">
        <v>341</v>
      </c>
      <c r="L250" s="16">
        <v>373</v>
      </c>
      <c r="M250" s="16">
        <v>406</v>
      </c>
      <c r="N250" s="16">
        <v>366</v>
      </c>
      <c r="O250" s="20">
        <f t="shared" si="14"/>
        <v>406</v>
      </c>
      <c r="P250" s="20">
        <f t="shared" si="15"/>
        <v>199.3</v>
      </c>
    </row>
    <row r="251" spans="1:16" ht="15" customHeight="1" x14ac:dyDescent="0.25">
      <c r="A251" s="18" t="s">
        <v>31</v>
      </c>
      <c r="B251" s="19" t="s">
        <v>21</v>
      </c>
      <c r="C251" s="13">
        <v>6.5</v>
      </c>
      <c r="D251" s="13">
        <v>6.7</v>
      </c>
      <c r="E251" s="13">
        <v>6.5</v>
      </c>
      <c r="F251" s="13">
        <v>4.75</v>
      </c>
      <c r="G251" s="13">
        <v>3.6</v>
      </c>
      <c r="H251" s="13">
        <v>7</v>
      </c>
      <c r="I251" s="13">
        <v>5.6</v>
      </c>
      <c r="J251" s="13">
        <v>6.8</v>
      </c>
      <c r="K251" s="13">
        <v>7.2</v>
      </c>
      <c r="L251" s="13">
        <v>8.9</v>
      </c>
      <c r="M251" s="13">
        <v>5.2</v>
      </c>
      <c r="N251" s="13">
        <v>7.9</v>
      </c>
      <c r="O251" s="12">
        <f t="shared" si="14"/>
        <v>8.9</v>
      </c>
      <c r="P251" s="12">
        <f t="shared" si="15"/>
        <v>3.6</v>
      </c>
    </row>
    <row r="252" spans="1:16" ht="15" customHeight="1" x14ac:dyDescent="0.25">
      <c r="A252" s="14" t="s">
        <v>32</v>
      </c>
      <c r="B252" s="21" t="s">
        <v>33</v>
      </c>
      <c r="C252" s="16">
        <v>110000</v>
      </c>
      <c r="D252" s="16">
        <v>70000</v>
      </c>
      <c r="E252" s="16">
        <v>80000</v>
      </c>
      <c r="F252" s="16">
        <v>110000</v>
      </c>
      <c r="G252" s="16">
        <v>90000</v>
      </c>
      <c r="H252" s="16">
        <v>70000</v>
      </c>
      <c r="I252" s="16">
        <v>70000</v>
      </c>
      <c r="J252" s="16">
        <v>70000</v>
      </c>
      <c r="K252" s="16">
        <v>50000</v>
      </c>
      <c r="L252" s="16">
        <v>90000</v>
      </c>
      <c r="M252" s="16">
        <v>110000</v>
      </c>
      <c r="N252" s="16">
        <v>110000</v>
      </c>
      <c r="O252" s="20">
        <f t="shared" si="14"/>
        <v>110000</v>
      </c>
      <c r="P252" s="20">
        <f t="shared" si="15"/>
        <v>50000</v>
      </c>
    </row>
    <row r="253" spans="1:16" ht="15" customHeight="1" x14ac:dyDescent="0.25">
      <c r="A253" s="18" t="s">
        <v>34</v>
      </c>
      <c r="B253" s="19" t="s">
        <v>5</v>
      </c>
      <c r="C253" s="13">
        <v>8.5399999999999991</v>
      </c>
      <c r="D253" s="13">
        <v>8.34</v>
      </c>
      <c r="E253" s="13">
        <v>7.91</v>
      </c>
      <c r="F253" s="13">
        <v>7.65</v>
      </c>
      <c r="G253" s="13">
        <v>7.82</v>
      </c>
      <c r="H253" s="13">
        <v>7.94</v>
      </c>
      <c r="I253" s="13">
        <v>7.87</v>
      </c>
      <c r="J253" s="13">
        <v>7.58</v>
      </c>
      <c r="K253" s="13">
        <v>8.26</v>
      </c>
      <c r="L253" s="13">
        <v>8.16</v>
      </c>
      <c r="M253" s="13">
        <v>7.62</v>
      </c>
      <c r="N253" s="13">
        <v>8.16</v>
      </c>
      <c r="O253" s="12">
        <f t="shared" si="14"/>
        <v>8.5399999999999991</v>
      </c>
      <c r="P253" s="12">
        <f t="shared" si="15"/>
        <v>7.58</v>
      </c>
    </row>
    <row r="254" spans="1:16" ht="15" customHeight="1" x14ac:dyDescent="0.25">
      <c r="A254" s="14" t="s">
        <v>35</v>
      </c>
      <c r="B254" s="15" t="s">
        <v>21</v>
      </c>
      <c r="C254" s="16">
        <v>10</v>
      </c>
      <c r="D254" s="16">
        <v>10</v>
      </c>
      <c r="E254" s="16">
        <v>11</v>
      </c>
      <c r="F254" s="16">
        <v>6</v>
      </c>
      <c r="G254" s="16">
        <v>6</v>
      </c>
      <c r="H254" s="16">
        <v>10</v>
      </c>
      <c r="I254" s="16">
        <v>5</v>
      </c>
      <c r="J254" s="16">
        <v>10</v>
      </c>
      <c r="K254" s="16">
        <v>8</v>
      </c>
      <c r="L254" s="16">
        <v>7</v>
      </c>
      <c r="M254" s="16">
        <v>12</v>
      </c>
      <c r="N254" s="16">
        <v>11</v>
      </c>
      <c r="O254" s="20">
        <f t="shared" si="14"/>
        <v>12</v>
      </c>
      <c r="P254" s="20">
        <f t="shared" si="15"/>
        <v>5</v>
      </c>
    </row>
    <row r="255" spans="1:16" ht="15" customHeight="1" x14ac:dyDescent="0.25">
      <c r="A255" s="18" t="s">
        <v>36</v>
      </c>
      <c r="B255" s="19" t="s">
        <v>21</v>
      </c>
      <c r="C255" s="19">
        <v>118</v>
      </c>
      <c r="D255" s="19">
        <v>110</v>
      </c>
      <c r="E255" s="19">
        <v>104</v>
      </c>
      <c r="F255" s="19">
        <v>84</v>
      </c>
      <c r="G255" s="19">
        <v>118</v>
      </c>
      <c r="H255" s="19">
        <v>112</v>
      </c>
      <c r="I255" s="19">
        <v>110</v>
      </c>
      <c r="J255" s="19">
        <v>124</v>
      </c>
      <c r="K255" s="19">
        <v>138</v>
      </c>
      <c r="L255" s="19">
        <v>144</v>
      </c>
      <c r="M255" s="19">
        <v>140</v>
      </c>
      <c r="N255" s="19">
        <v>142</v>
      </c>
      <c r="O255" s="12">
        <f t="shared" si="14"/>
        <v>144</v>
      </c>
      <c r="P255" s="12">
        <f t="shared" si="15"/>
        <v>84</v>
      </c>
    </row>
    <row r="256" spans="1:16" ht="15" customHeight="1" x14ac:dyDescent="0.25">
      <c r="A256" s="14" t="s">
        <v>37</v>
      </c>
      <c r="B256" s="21" t="s">
        <v>33</v>
      </c>
      <c r="C256" s="15">
        <v>140000</v>
      </c>
      <c r="D256" s="15">
        <v>140000</v>
      </c>
      <c r="E256" s="15">
        <v>110000</v>
      </c>
      <c r="F256" s="15">
        <v>140000</v>
      </c>
      <c r="G256" s="15">
        <v>110000</v>
      </c>
      <c r="H256" s="15">
        <v>110000</v>
      </c>
      <c r="I256" s="15">
        <v>80000</v>
      </c>
      <c r="J256" s="15">
        <v>110000</v>
      </c>
      <c r="K256" s="15">
        <v>70000</v>
      </c>
      <c r="L256" s="15">
        <v>110000</v>
      </c>
      <c r="M256" s="15">
        <v>140000</v>
      </c>
      <c r="N256" s="15">
        <v>140000</v>
      </c>
      <c r="O256" s="20">
        <f t="shared" si="14"/>
        <v>140000</v>
      </c>
      <c r="P256" s="20">
        <f t="shared" si="15"/>
        <v>70000</v>
      </c>
    </row>
    <row r="257" spans="1:17" ht="15" customHeight="1" x14ac:dyDescent="0.25">
      <c r="A257" s="18" t="s">
        <v>38</v>
      </c>
      <c r="B257" s="19" t="s">
        <v>21</v>
      </c>
      <c r="C257" s="19">
        <v>254</v>
      </c>
      <c r="D257" s="19">
        <v>218</v>
      </c>
      <c r="E257" s="19">
        <v>158</v>
      </c>
      <c r="F257" s="19">
        <v>224</v>
      </c>
      <c r="G257" s="19">
        <v>88</v>
      </c>
      <c r="H257" s="19">
        <v>170</v>
      </c>
      <c r="I257" s="19">
        <v>226</v>
      </c>
      <c r="J257" s="19">
        <v>222</v>
      </c>
      <c r="K257" s="19">
        <v>234</v>
      </c>
      <c r="L257" s="19">
        <v>212</v>
      </c>
      <c r="M257" s="19">
        <v>184</v>
      </c>
      <c r="N257" s="19">
        <v>144</v>
      </c>
      <c r="O257" s="12">
        <f t="shared" si="14"/>
        <v>254</v>
      </c>
      <c r="P257" s="12">
        <f t="shared" si="15"/>
        <v>88</v>
      </c>
    </row>
    <row r="258" spans="1:17" ht="15" customHeight="1" x14ac:dyDescent="0.25">
      <c r="A258" s="14" t="s">
        <v>39</v>
      </c>
      <c r="B258" s="15" t="s">
        <v>21</v>
      </c>
      <c r="C258" s="15">
        <v>220</v>
      </c>
      <c r="D258" s="15">
        <v>232</v>
      </c>
      <c r="E258" s="15">
        <v>124</v>
      </c>
      <c r="F258" s="15">
        <v>316</v>
      </c>
      <c r="G258" s="15">
        <v>124</v>
      </c>
      <c r="H258" s="15">
        <v>252</v>
      </c>
      <c r="I258" s="15">
        <v>206</v>
      </c>
      <c r="J258" s="15">
        <v>186</v>
      </c>
      <c r="K258" s="15">
        <v>204</v>
      </c>
      <c r="L258" s="15">
        <v>178</v>
      </c>
      <c r="M258" s="15">
        <v>156</v>
      </c>
      <c r="N258" s="15">
        <v>126</v>
      </c>
      <c r="O258" s="20">
        <f t="shared" si="14"/>
        <v>316</v>
      </c>
      <c r="P258" s="20">
        <f t="shared" si="15"/>
        <v>124</v>
      </c>
    </row>
    <row r="259" spans="1:17" ht="15" customHeight="1" x14ac:dyDescent="0.25">
      <c r="A259" s="18" t="s">
        <v>40</v>
      </c>
      <c r="B259" s="19" t="s">
        <v>21</v>
      </c>
      <c r="C259" s="19">
        <v>167</v>
      </c>
      <c r="D259" s="19">
        <v>167</v>
      </c>
      <c r="E259" s="19">
        <v>157</v>
      </c>
      <c r="F259" s="19">
        <v>116</v>
      </c>
      <c r="G259" s="19">
        <v>88</v>
      </c>
      <c r="H259" s="19">
        <v>97</v>
      </c>
      <c r="I259" s="19">
        <v>100</v>
      </c>
      <c r="J259" s="19">
        <v>106</v>
      </c>
      <c r="K259" s="19">
        <v>116</v>
      </c>
      <c r="L259" s="19">
        <v>157</v>
      </c>
      <c r="M259" s="19">
        <v>176</v>
      </c>
      <c r="N259" s="19">
        <v>167</v>
      </c>
      <c r="O259" s="12">
        <f t="shared" si="14"/>
        <v>176</v>
      </c>
      <c r="P259" s="12">
        <f t="shared" si="15"/>
        <v>88</v>
      </c>
    </row>
    <row r="260" spans="1:17" ht="15" customHeight="1" x14ac:dyDescent="0.25">
      <c r="A260" s="14" t="s">
        <v>41</v>
      </c>
      <c r="B260" s="15" t="s">
        <v>21</v>
      </c>
      <c r="C260" s="15">
        <v>3.12</v>
      </c>
      <c r="D260" s="15">
        <v>1.96</v>
      </c>
      <c r="E260" s="15">
        <v>1.56</v>
      </c>
      <c r="F260" s="15">
        <v>5.0999999999999996</v>
      </c>
      <c r="G260" s="15">
        <v>4.9800000000000004</v>
      </c>
      <c r="H260" s="15">
        <v>3.78</v>
      </c>
      <c r="I260" s="15">
        <v>3.64</v>
      </c>
      <c r="J260" s="15">
        <v>3.76</v>
      </c>
      <c r="K260" s="15">
        <v>3.33</v>
      </c>
      <c r="L260" s="15">
        <v>3.86</v>
      </c>
      <c r="M260" s="15">
        <v>3.92</v>
      </c>
      <c r="N260" s="15">
        <v>4.12</v>
      </c>
      <c r="O260" s="20">
        <f t="shared" si="14"/>
        <v>5.0999999999999996</v>
      </c>
      <c r="P260" s="20">
        <f>MIN(C260:N260)</f>
        <v>1.56</v>
      </c>
    </row>
    <row r="261" spans="1:17" ht="15" customHeight="1" x14ac:dyDescent="0.25">
      <c r="A261" s="18" t="s">
        <v>42</v>
      </c>
      <c r="B261" s="19" t="s">
        <v>21</v>
      </c>
      <c r="C261" s="19">
        <v>78</v>
      </c>
      <c r="D261" s="19">
        <v>120</v>
      </c>
      <c r="E261" s="19">
        <v>92</v>
      </c>
      <c r="F261" s="19">
        <v>274</v>
      </c>
      <c r="G261" s="19">
        <v>86</v>
      </c>
      <c r="H261" s="19">
        <v>26</v>
      </c>
      <c r="I261" s="19">
        <v>176</v>
      </c>
      <c r="J261" s="19">
        <v>102</v>
      </c>
      <c r="K261" s="19">
        <v>46</v>
      </c>
      <c r="L261" s="19">
        <v>48</v>
      </c>
      <c r="M261" s="19">
        <v>68</v>
      </c>
      <c r="N261" s="19">
        <v>18</v>
      </c>
      <c r="O261" s="12">
        <f>MAX(C261:N261)</f>
        <v>274</v>
      </c>
      <c r="P261" s="12">
        <f>MIN(C261:N261)</f>
        <v>18</v>
      </c>
    </row>
    <row r="262" spans="1:17" s="27" customFormat="1" x14ac:dyDescent="0.25">
      <c r="A262" s="24" t="s">
        <v>25</v>
      </c>
      <c r="B262" s="1" t="s">
        <v>43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6"/>
      <c r="P262" s="26"/>
      <c r="Q262" s="29"/>
    </row>
    <row r="263" spans="1:17" s="27" customFormat="1" x14ac:dyDescent="0.25">
      <c r="A263" s="24" t="s">
        <v>28</v>
      </c>
      <c r="B263" s="1" t="s">
        <v>44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6"/>
      <c r="P263" s="26"/>
    </row>
    <row r="264" spans="1:17" s="27" customFormat="1" x14ac:dyDescent="0.25">
      <c r="A264" s="24" t="s">
        <v>31</v>
      </c>
      <c r="B264" s="1" t="s">
        <v>45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6"/>
      <c r="P264" s="26"/>
    </row>
    <row r="265" spans="1:17" s="27" customFormat="1" x14ac:dyDescent="0.25">
      <c r="A265" s="24" t="s">
        <v>32</v>
      </c>
      <c r="B265" s="1" t="s">
        <v>46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6"/>
      <c r="P265" s="26"/>
    </row>
    <row r="266" spans="1:17" s="27" customFormat="1" x14ac:dyDescent="0.25">
      <c r="A266" s="24" t="s">
        <v>36</v>
      </c>
      <c r="B266" s="1" t="s">
        <v>47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6"/>
      <c r="P266" s="26"/>
    </row>
    <row r="267" spans="1:17" s="27" customFormat="1" x14ac:dyDescent="0.25">
      <c r="A267" s="24" t="s">
        <v>37</v>
      </c>
      <c r="B267" s="1" t="s">
        <v>48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6"/>
      <c r="P267" s="26"/>
    </row>
    <row r="268" spans="1:17" s="27" customFormat="1" x14ac:dyDescent="0.25">
      <c r="A268" s="24" t="s">
        <v>38</v>
      </c>
      <c r="B268" s="1" t="s">
        <v>49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6"/>
      <c r="P268" s="26"/>
    </row>
    <row r="269" spans="1:17" s="27" customFormat="1" x14ac:dyDescent="0.25">
      <c r="A269" s="24" t="s">
        <v>39</v>
      </c>
      <c r="B269" s="1" t="s">
        <v>50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6"/>
      <c r="P269" s="26"/>
    </row>
    <row r="270" spans="1:17" s="27" customFormat="1" x14ac:dyDescent="0.25">
      <c r="A270" s="24" t="s">
        <v>40</v>
      </c>
      <c r="B270" s="1" t="s">
        <v>51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6"/>
      <c r="P270" s="26"/>
    </row>
    <row r="271" spans="1:17" s="27" customFormat="1" x14ac:dyDescent="0.25">
      <c r="A271" s="24" t="s">
        <v>41</v>
      </c>
      <c r="B271" s="1" t="s">
        <v>52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6"/>
      <c r="P271" s="26"/>
    </row>
    <row r="272" spans="1:17" s="27" customFormat="1" x14ac:dyDescent="0.25">
      <c r="A272" s="24" t="s">
        <v>42</v>
      </c>
      <c r="B272" s="1" t="s">
        <v>53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6"/>
      <c r="P272" s="26"/>
    </row>
    <row r="273" spans="1:16" s="27" customFormat="1" x14ac:dyDescent="0.25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6"/>
      <c r="P273" s="26"/>
    </row>
    <row r="274" spans="1:16" s="27" customFormat="1" ht="15.75" x14ac:dyDescent="0.25">
      <c r="A274" s="32" t="s">
        <v>54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</row>
    <row r="275" spans="1:16" s="27" customFormat="1" ht="18.75" x14ac:dyDescent="0.25">
      <c r="A275" s="33" t="s">
        <v>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</row>
    <row r="276" spans="1:16" s="27" customFormat="1" x14ac:dyDescent="0.25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6"/>
      <c r="P276" s="26"/>
    </row>
    <row r="277" spans="1:16" x14ac:dyDescent="0.25">
      <c r="A277" s="7" t="s">
        <v>65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8" t="s">
        <v>66</v>
      </c>
    </row>
    <row r="278" spans="1:16" s="10" customFormat="1" ht="15" customHeight="1" x14ac:dyDescent="0.25">
      <c r="A278" s="9" t="s">
        <v>4</v>
      </c>
      <c r="B278" s="9" t="s">
        <v>5</v>
      </c>
      <c r="C278" s="9" t="s">
        <v>6</v>
      </c>
      <c r="D278" s="9" t="s">
        <v>7</v>
      </c>
      <c r="E278" s="9" t="s">
        <v>8</v>
      </c>
      <c r="F278" s="9" t="s">
        <v>9</v>
      </c>
      <c r="G278" s="9" t="s">
        <v>10</v>
      </c>
      <c r="H278" s="9" t="s">
        <v>11</v>
      </c>
      <c r="I278" s="9" t="s">
        <v>12</v>
      </c>
      <c r="J278" s="9" t="s">
        <v>13</v>
      </c>
      <c r="K278" s="9" t="s">
        <v>14</v>
      </c>
      <c r="L278" s="9" t="s">
        <v>15</v>
      </c>
      <c r="M278" s="9" t="s">
        <v>16</v>
      </c>
      <c r="N278" s="9" t="s">
        <v>17</v>
      </c>
      <c r="O278" s="9" t="s">
        <v>18</v>
      </c>
      <c r="P278" s="9" t="s">
        <v>19</v>
      </c>
    </row>
    <row r="279" spans="1:16" ht="15" customHeight="1" x14ac:dyDescent="0.25">
      <c r="A279" s="11" t="s">
        <v>20</v>
      </c>
      <c r="B279" s="12" t="s">
        <v>21</v>
      </c>
      <c r="C279" s="13">
        <v>0.219</v>
      </c>
      <c r="D279" s="13" t="s">
        <v>22</v>
      </c>
      <c r="E279" s="13" t="s">
        <v>22</v>
      </c>
      <c r="F279" s="13" t="s">
        <v>22</v>
      </c>
      <c r="G279" s="13" t="s">
        <v>22</v>
      </c>
      <c r="H279" s="13" t="s">
        <v>22</v>
      </c>
      <c r="I279" s="13">
        <v>0.109</v>
      </c>
      <c r="J279" s="13">
        <v>0.20100000000000001</v>
      </c>
      <c r="K279" s="13" t="s">
        <v>22</v>
      </c>
      <c r="L279" s="13" t="s">
        <v>22</v>
      </c>
      <c r="M279" s="13" t="s">
        <v>22</v>
      </c>
      <c r="N279" s="13">
        <v>0.25900000000000001</v>
      </c>
      <c r="O279" s="12">
        <f>MAX(C279:N279)</f>
        <v>0.25900000000000001</v>
      </c>
      <c r="P279" s="12">
        <f>MIN(C279:N279)</f>
        <v>0.109</v>
      </c>
    </row>
    <row r="280" spans="1:16" ht="15" customHeight="1" x14ac:dyDescent="0.25">
      <c r="A280" s="14" t="s">
        <v>23</v>
      </c>
      <c r="B280" s="15" t="s">
        <v>24</v>
      </c>
      <c r="C280" s="16" t="s">
        <v>22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" customHeight="1" x14ac:dyDescent="0.25">
      <c r="A281" s="18" t="s">
        <v>25</v>
      </c>
      <c r="B281" s="19" t="s">
        <v>21</v>
      </c>
      <c r="C281" s="13">
        <v>1.45</v>
      </c>
      <c r="D281" s="13">
        <v>4.55</v>
      </c>
      <c r="E281" s="13">
        <v>3.5</v>
      </c>
      <c r="F281" s="19">
        <v>1.25</v>
      </c>
      <c r="G281" s="19">
        <v>4.7699999999999996</v>
      </c>
      <c r="H281" s="19">
        <v>1.2</v>
      </c>
      <c r="I281" s="19">
        <v>2.7</v>
      </c>
      <c r="J281" s="19">
        <v>4</v>
      </c>
      <c r="K281" s="19">
        <v>2.8</v>
      </c>
      <c r="L281" s="19">
        <v>6.5</v>
      </c>
      <c r="M281" s="19">
        <v>4.9000000000000004</v>
      </c>
      <c r="N281" s="19">
        <v>4.5999999999999996</v>
      </c>
      <c r="O281" s="12">
        <f>MAX(C281:N281)</f>
        <v>6.5</v>
      </c>
      <c r="P281" s="12">
        <f>MIN(C281:N281)</f>
        <v>1.2</v>
      </c>
    </row>
    <row r="282" spans="1:16" ht="15" customHeight="1" x14ac:dyDescent="0.25">
      <c r="A282" s="14" t="s">
        <v>26</v>
      </c>
      <c r="B282" s="20" t="s">
        <v>21</v>
      </c>
      <c r="C282" s="16">
        <v>0.1676</v>
      </c>
      <c r="D282" s="16" t="s">
        <v>22</v>
      </c>
      <c r="E282" s="16" t="s">
        <v>22</v>
      </c>
      <c r="F282" s="16" t="s">
        <v>57</v>
      </c>
      <c r="G282" s="16" t="s">
        <v>22</v>
      </c>
      <c r="H282" s="16" t="s">
        <v>22</v>
      </c>
      <c r="I282" s="16" t="s">
        <v>22</v>
      </c>
      <c r="J282" s="16" t="s">
        <v>22</v>
      </c>
      <c r="K282" s="16" t="s">
        <v>22</v>
      </c>
      <c r="L282" s="16" t="s">
        <v>22</v>
      </c>
      <c r="M282" s="16" t="s">
        <v>22</v>
      </c>
      <c r="N282" s="16" t="s">
        <v>22</v>
      </c>
      <c r="O282" s="20">
        <f t="shared" ref="O282:O293" si="16">MAX(C282:N282)</f>
        <v>0.1676</v>
      </c>
      <c r="P282" s="20">
        <f t="shared" ref="P282:P293" si="17">MIN(C282:N282)</f>
        <v>0.1676</v>
      </c>
    </row>
    <row r="283" spans="1:16" ht="15" customHeight="1" x14ac:dyDescent="0.25">
      <c r="A283" s="18" t="s">
        <v>28</v>
      </c>
      <c r="B283" s="19" t="s">
        <v>21</v>
      </c>
      <c r="C283" s="13">
        <v>3</v>
      </c>
      <c r="D283" s="13">
        <v>9.8000000000000007</v>
      </c>
      <c r="E283" s="13">
        <v>18</v>
      </c>
      <c r="F283" s="13">
        <v>10.4</v>
      </c>
      <c r="G283" s="13">
        <v>17</v>
      </c>
      <c r="H283" s="13">
        <v>9</v>
      </c>
      <c r="I283" s="13">
        <v>12</v>
      </c>
      <c r="J283" s="13">
        <v>11</v>
      </c>
      <c r="K283" s="13">
        <v>5</v>
      </c>
      <c r="L283" s="13">
        <v>17.420000000000002</v>
      </c>
      <c r="M283" s="13">
        <v>8.89</v>
      </c>
      <c r="N283" s="13">
        <v>13</v>
      </c>
      <c r="O283" s="12">
        <f t="shared" si="16"/>
        <v>18</v>
      </c>
      <c r="P283" s="12">
        <f t="shared" si="17"/>
        <v>3</v>
      </c>
    </row>
    <row r="284" spans="1:16" ht="15" customHeight="1" x14ac:dyDescent="0.25">
      <c r="A284" s="14" t="s">
        <v>29</v>
      </c>
      <c r="B284" s="15" t="s">
        <v>30</v>
      </c>
      <c r="C284" s="16">
        <v>1018</v>
      </c>
      <c r="D284" s="16">
        <v>309.8</v>
      </c>
      <c r="E284" s="16">
        <v>266.39999999999998</v>
      </c>
      <c r="F284" s="16">
        <v>225</v>
      </c>
      <c r="G284" s="16">
        <v>225</v>
      </c>
      <c r="H284" s="16">
        <v>236.5</v>
      </c>
      <c r="I284" s="16">
        <v>281</v>
      </c>
      <c r="J284" s="16">
        <v>298.5</v>
      </c>
      <c r="K284" s="16">
        <v>385.5</v>
      </c>
      <c r="L284" s="16">
        <v>388.5</v>
      </c>
      <c r="M284" s="16">
        <v>384.5</v>
      </c>
      <c r="N284" s="16">
        <v>448.7</v>
      </c>
      <c r="O284" s="20">
        <f t="shared" si="16"/>
        <v>1018</v>
      </c>
      <c r="P284" s="20">
        <f t="shared" si="17"/>
        <v>225</v>
      </c>
    </row>
    <row r="285" spans="1:16" ht="15" customHeight="1" x14ac:dyDescent="0.25">
      <c r="A285" s="18" t="s">
        <v>31</v>
      </c>
      <c r="B285" s="19" t="s">
        <v>21</v>
      </c>
      <c r="C285" s="13">
        <v>5</v>
      </c>
      <c r="D285" s="13">
        <v>6.1</v>
      </c>
      <c r="E285" s="13">
        <v>5.6</v>
      </c>
      <c r="F285" s="13">
        <v>4.2</v>
      </c>
      <c r="G285" s="13">
        <v>2.9</v>
      </c>
      <c r="H285" s="13">
        <v>3.4</v>
      </c>
      <c r="I285" s="13">
        <v>3.7</v>
      </c>
      <c r="J285" s="13">
        <v>5.5</v>
      </c>
      <c r="K285" s="13">
        <v>6</v>
      </c>
      <c r="L285" s="13">
        <v>6.5</v>
      </c>
      <c r="M285" s="13">
        <v>7.1</v>
      </c>
      <c r="N285" s="13">
        <v>3</v>
      </c>
      <c r="O285" s="12">
        <f t="shared" si="16"/>
        <v>7.1</v>
      </c>
      <c r="P285" s="12">
        <f t="shared" si="17"/>
        <v>2.9</v>
      </c>
    </row>
    <row r="286" spans="1:16" ht="15" customHeight="1" x14ac:dyDescent="0.25">
      <c r="A286" s="14" t="s">
        <v>32</v>
      </c>
      <c r="B286" s="21" t="s">
        <v>33</v>
      </c>
      <c r="C286" s="16">
        <v>11000</v>
      </c>
      <c r="D286" s="16">
        <v>170000</v>
      </c>
      <c r="E286" s="16">
        <v>55000</v>
      </c>
      <c r="F286" s="16">
        <v>23000</v>
      </c>
      <c r="G286" s="16">
        <v>240000</v>
      </c>
      <c r="H286" s="16">
        <v>11000</v>
      </c>
      <c r="I286" s="16">
        <v>8000</v>
      </c>
      <c r="J286" s="16">
        <v>8000</v>
      </c>
      <c r="K286" s="16">
        <v>8000</v>
      </c>
      <c r="L286" s="16">
        <v>8000</v>
      </c>
      <c r="M286" s="16">
        <v>7000</v>
      </c>
      <c r="N286" s="16">
        <v>4000</v>
      </c>
      <c r="O286" s="20">
        <f t="shared" si="16"/>
        <v>240000</v>
      </c>
      <c r="P286" s="20">
        <f t="shared" si="17"/>
        <v>4000</v>
      </c>
    </row>
    <row r="287" spans="1:16" ht="15" customHeight="1" x14ac:dyDescent="0.25">
      <c r="A287" s="18" t="s">
        <v>34</v>
      </c>
      <c r="B287" s="19" t="s">
        <v>5</v>
      </c>
      <c r="C287" s="13">
        <v>8.06</v>
      </c>
      <c r="D287" s="13">
        <v>8.18</v>
      </c>
      <c r="E287" s="13">
        <v>7.71</v>
      </c>
      <c r="F287" s="13">
        <v>7.77</v>
      </c>
      <c r="G287" s="13">
        <v>7.42</v>
      </c>
      <c r="H287" s="13">
        <v>7.49</v>
      </c>
      <c r="I287" s="13">
        <v>7.77</v>
      </c>
      <c r="J287" s="13">
        <v>7.93</v>
      </c>
      <c r="K287" s="13">
        <v>7.98</v>
      </c>
      <c r="L287" s="13">
        <v>7.75</v>
      </c>
      <c r="M287" s="13">
        <v>8.18</v>
      </c>
      <c r="N287" s="13">
        <v>7.96</v>
      </c>
      <c r="O287" s="12">
        <f t="shared" si="16"/>
        <v>8.18</v>
      </c>
      <c r="P287" s="12">
        <f t="shared" si="17"/>
        <v>7.42</v>
      </c>
    </row>
    <row r="288" spans="1:16" ht="15" customHeight="1" x14ac:dyDescent="0.25">
      <c r="A288" s="14" t="s">
        <v>35</v>
      </c>
      <c r="B288" s="15" t="s">
        <v>21</v>
      </c>
      <c r="C288" s="16">
        <v>174.39</v>
      </c>
      <c r="D288" s="16">
        <v>43.65</v>
      </c>
      <c r="E288" s="16">
        <v>10</v>
      </c>
      <c r="F288" s="16">
        <v>12</v>
      </c>
      <c r="G288" s="16">
        <v>16</v>
      </c>
      <c r="H288" s="16">
        <v>15</v>
      </c>
      <c r="I288" s="16">
        <v>14</v>
      </c>
      <c r="J288" s="16">
        <v>14</v>
      </c>
      <c r="K288" s="16">
        <v>14</v>
      </c>
      <c r="L288" s="16">
        <v>14</v>
      </c>
      <c r="M288" s="16">
        <v>19.45</v>
      </c>
      <c r="N288" s="16">
        <v>63.77</v>
      </c>
      <c r="O288" s="20">
        <f t="shared" si="16"/>
        <v>174.39</v>
      </c>
      <c r="P288" s="20">
        <f t="shared" si="17"/>
        <v>10</v>
      </c>
    </row>
    <row r="289" spans="1:16" ht="15" customHeight="1" x14ac:dyDescent="0.25">
      <c r="A289" s="18" t="s">
        <v>36</v>
      </c>
      <c r="B289" s="19" t="s">
        <v>21</v>
      </c>
      <c r="C289" s="19">
        <v>134</v>
      </c>
      <c r="D289" s="19">
        <v>138</v>
      </c>
      <c r="E289" s="19">
        <v>104</v>
      </c>
      <c r="F289" s="19">
        <v>90</v>
      </c>
      <c r="G289" s="19">
        <v>82</v>
      </c>
      <c r="H289" s="19">
        <v>80</v>
      </c>
      <c r="I289" s="19">
        <v>112</v>
      </c>
      <c r="J289" s="19">
        <v>132</v>
      </c>
      <c r="K289" s="19">
        <v>134</v>
      </c>
      <c r="L289" s="19">
        <v>140</v>
      </c>
      <c r="M289" s="19">
        <v>180</v>
      </c>
      <c r="N289" s="19">
        <v>172</v>
      </c>
      <c r="O289" s="12">
        <f t="shared" si="16"/>
        <v>180</v>
      </c>
      <c r="P289" s="12">
        <f t="shared" si="17"/>
        <v>80</v>
      </c>
    </row>
    <row r="290" spans="1:16" ht="15" customHeight="1" x14ac:dyDescent="0.25">
      <c r="A290" s="14" t="s">
        <v>37</v>
      </c>
      <c r="B290" s="21" t="s">
        <v>33</v>
      </c>
      <c r="C290" s="15">
        <v>30000</v>
      </c>
      <c r="D290" s="15">
        <v>220000</v>
      </c>
      <c r="E290" s="15">
        <v>61000</v>
      </c>
      <c r="F290" s="15">
        <v>50000</v>
      </c>
      <c r="G290" s="15">
        <v>500000</v>
      </c>
      <c r="H290" s="15">
        <v>14000</v>
      </c>
      <c r="I290" s="15">
        <v>13000</v>
      </c>
      <c r="J290" s="15">
        <v>17000</v>
      </c>
      <c r="K290" s="15">
        <v>22000</v>
      </c>
      <c r="L290" s="15">
        <v>11000</v>
      </c>
      <c r="M290" s="15">
        <v>11000</v>
      </c>
      <c r="N290" s="15">
        <v>11000</v>
      </c>
      <c r="O290" s="20">
        <f t="shared" si="16"/>
        <v>500000</v>
      </c>
      <c r="P290" s="20">
        <f t="shared" si="17"/>
        <v>11000</v>
      </c>
    </row>
    <row r="291" spans="1:16" ht="15" customHeight="1" x14ac:dyDescent="0.25">
      <c r="A291" s="18" t="s">
        <v>38</v>
      </c>
      <c r="B291" s="19" t="s">
        <v>21</v>
      </c>
      <c r="C291" s="19">
        <v>624</v>
      </c>
      <c r="D291" s="19">
        <v>364</v>
      </c>
      <c r="E291" s="19">
        <v>178</v>
      </c>
      <c r="F291" s="19">
        <v>214</v>
      </c>
      <c r="G291" s="19">
        <v>208</v>
      </c>
      <c r="H291" s="19">
        <v>176</v>
      </c>
      <c r="I291" s="19">
        <v>154</v>
      </c>
      <c r="J291" s="19">
        <v>220</v>
      </c>
      <c r="K291" s="19">
        <v>240</v>
      </c>
      <c r="L291" s="19">
        <v>248</v>
      </c>
      <c r="M291" s="19">
        <v>324</v>
      </c>
      <c r="N291" s="19">
        <v>404</v>
      </c>
      <c r="O291" s="12">
        <f t="shared" si="16"/>
        <v>624</v>
      </c>
      <c r="P291" s="12">
        <f t="shared" si="17"/>
        <v>154</v>
      </c>
    </row>
    <row r="292" spans="1:16" ht="15" customHeight="1" x14ac:dyDescent="0.25">
      <c r="A292" s="14" t="s">
        <v>39</v>
      </c>
      <c r="B292" s="15" t="s">
        <v>21</v>
      </c>
      <c r="C292" s="15">
        <v>758</v>
      </c>
      <c r="D292" s="15">
        <v>126</v>
      </c>
      <c r="E292" s="15">
        <v>266</v>
      </c>
      <c r="F292" s="15">
        <v>182</v>
      </c>
      <c r="G292" s="15">
        <v>184</v>
      </c>
      <c r="H292" s="15">
        <v>128</v>
      </c>
      <c r="I292" s="15">
        <v>36</v>
      </c>
      <c r="J292" s="15">
        <v>226</v>
      </c>
      <c r="K292" s="15">
        <v>222</v>
      </c>
      <c r="L292" s="15">
        <v>450</v>
      </c>
      <c r="M292" s="15">
        <v>270</v>
      </c>
      <c r="N292" s="15">
        <v>364</v>
      </c>
      <c r="O292" s="20">
        <f t="shared" si="16"/>
        <v>758</v>
      </c>
      <c r="P292" s="20">
        <f t="shared" si="17"/>
        <v>36</v>
      </c>
    </row>
    <row r="293" spans="1:16" ht="15" customHeight="1" x14ac:dyDescent="0.25">
      <c r="A293" s="18" t="s">
        <v>40</v>
      </c>
      <c r="B293" s="19" t="s">
        <v>21</v>
      </c>
      <c r="C293" s="19">
        <v>190</v>
      </c>
      <c r="D293" s="19">
        <v>140</v>
      </c>
      <c r="E293" s="19">
        <v>104</v>
      </c>
      <c r="F293" s="19">
        <v>72</v>
      </c>
      <c r="G293" s="19">
        <v>75.25</v>
      </c>
      <c r="H293" s="19">
        <v>79.209999999999994</v>
      </c>
      <c r="I293" s="19">
        <v>91.1</v>
      </c>
      <c r="J293" s="19">
        <v>128.71</v>
      </c>
      <c r="K293" s="19">
        <v>130.69</v>
      </c>
      <c r="L293" s="19">
        <v>138</v>
      </c>
      <c r="M293" s="19">
        <v>158.41999999999999</v>
      </c>
      <c r="N293" s="19">
        <v>150.5</v>
      </c>
      <c r="O293" s="12">
        <f t="shared" si="16"/>
        <v>190</v>
      </c>
      <c r="P293" s="12">
        <f t="shared" si="17"/>
        <v>72</v>
      </c>
    </row>
    <row r="294" spans="1:16" ht="15" customHeight="1" x14ac:dyDescent="0.25">
      <c r="A294" s="14" t="s">
        <v>41</v>
      </c>
      <c r="B294" s="15" t="s">
        <v>21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7"/>
      <c r="P294" s="17"/>
    </row>
    <row r="295" spans="1:16" ht="15" customHeight="1" x14ac:dyDescent="0.25">
      <c r="A295" s="18" t="s">
        <v>42</v>
      </c>
      <c r="B295" s="19" t="s">
        <v>21</v>
      </c>
      <c r="C295" s="19">
        <v>334</v>
      </c>
      <c r="D295" s="19">
        <v>272</v>
      </c>
      <c r="E295" s="19">
        <v>138</v>
      </c>
      <c r="F295" s="19">
        <v>180</v>
      </c>
      <c r="G295" s="19">
        <v>42</v>
      </c>
      <c r="H295" s="19">
        <v>12</v>
      </c>
      <c r="I295" s="19">
        <v>4</v>
      </c>
      <c r="J295" s="19">
        <v>28</v>
      </c>
      <c r="K295" s="19">
        <v>18</v>
      </c>
      <c r="L295" s="19">
        <v>282</v>
      </c>
      <c r="M295" s="19">
        <v>24</v>
      </c>
      <c r="N295" s="19">
        <v>178</v>
      </c>
      <c r="O295" s="12">
        <f>MAX(C295:N295)</f>
        <v>334</v>
      </c>
      <c r="P295" s="12">
        <f>MIN(C295:N295)</f>
        <v>4</v>
      </c>
    </row>
    <row r="296" spans="1:16" s="27" customFormat="1" x14ac:dyDescent="0.25">
      <c r="A296" s="24" t="s">
        <v>25</v>
      </c>
      <c r="B296" s="1" t="s">
        <v>43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  <c r="P296" s="26"/>
    </row>
    <row r="297" spans="1:16" s="27" customFormat="1" x14ac:dyDescent="0.25">
      <c r="A297" s="24" t="s">
        <v>28</v>
      </c>
      <c r="B297" s="1" t="s">
        <v>44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  <c r="P297" s="26"/>
    </row>
    <row r="298" spans="1:16" s="27" customFormat="1" x14ac:dyDescent="0.25">
      <c r="A298" s="24" t="s">
        <v>31</v>
      </c>
      <c r="B298" s="1" t="s">
        <v>45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6"/>
      <c r="P298" s="26"/>
    </row>
    <row r="299" spans="1:16" s="27" customFormat="1" x14ac:dyDescent="0.25">
      <c r="A299" s="24" t="s">
        <v>32</v>
      </c>
      <c r="B299" s="1" t="s">
        <v>46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  <c r="P299" s="26"/>
    </row>
    <row r="300" spans="1:16" s="27" customFormat="1" x14ac:dyDescent="0.25">
      <c r="A300" s="24" t="s">
        <v>36</v>
      </c>
      <c r="B300" s="1" t="s">
        <v>47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  <c r="P300" s="26"/>
    </row>
    <row r="301" spans="1:16" s="27" customFormat="1" x14ac:dyDescent="0.25">
      <c r="A301" s="24" t="s">
        <v>37</v>
      </c>
      <c r="B301" s="1" t="s">
        <v>48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26"/>
    </row>
    <row r="302" spans="1:16" s="27" customFormat="1" x14ac:dyDescent="0.25">
      <c r="A302" s="24" t="s">
        <v>38</v>
      </c>
      <c r="B302" s="1" t="s">
        <v>49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  <c r="P302" s="26"/>
    </row>
    <row r="303" spans="1:16" s="27" customFormat="1" x14ac:dyDescent="0.25">
      <c r="A303" s="24" t="s">
        <v>39</v>
      </c>
      <c r="B303" s="1" t="s">
        <v>50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6"/>
      <c r="P303" s="26"/>
    </row>
    <row r="304" spans="1:16" s="27" customFormat="1" x14ac:dyDescent="0.25">
      <c r="A304" s="24" t="s">
        <v>40</v>
      </c>
      <c r="B304" s="1" t="s">
        <v>51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  <c r="P304" s="26"/>
    </row>
    <row r="305" spans="1:16" s="27" customFormat="1" x14ac:dyDescent="0.25">
      <c r="A305" s="24" t="s">
        <v>41</v>
      </c>
      <c r="B305" s="1" t="s">
        <v>52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  <c r="P305" s="26"/>
    </row>
    <row r="306" spans="1:16" s="27" customFormat="1" x14ac:dyDescent="0.25">
      <c r="A306" s="24" t="s">
        <v>42</v>
      </c>
      <c r="B306" s="1" t="s">
        <v>53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  <c r="P306" s="26"/>
    </row>
    <row r="307" spans="1:16" s="27" customFormat="1" x14ac:dyDescent="0.25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  <c r="P307" s="26"/>
    </row>
    <row r="308" spans="1:16" s="27" customFormat="1" ht="15.75" x14ac:dyDescent="0.25">
      <c r="A308" s="32" t="s">
        <v>54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</row>
    <row r="309" spans="1:16" s="27" customFormat="1" ht="18.75" x14ac:dyDescent="0.25">
      <c r="A309" s="33" t="s">
        <v>1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</row>
    <row r="310" spans="1:16" s="27" customFormat="1" x14ac:dyDescent="0.25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  <c r="P310" s="26"/>
    </row>
    <row r="311" spans="1:16" x14ac:dyDescent="0.25">
      <c r="A311" s="7" t="s">
        <v>67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8" t="s">
        <v>3</v>
      </c>
    </row>
    <row r="312" spans="1:16" s="10" customFormat="1" ht="15" customHeight="1" x14ac:dyDescent="0.25">
      <c r="A312" s="9" t="s">
        <v>4</v>
      </c>
      <c r="B312" s="9" t="s">
        <v>5</v>
      </c>
      <c r="C312" s="9" t="s">
        <v>6</v>
      </c>
      <c r="D312" s="9" t="s">
        <v>7</v>
      </c>
      <c r="E312" s="9" t="s">
        <v>8</v>
      </c>
      <c r="F312" s="9" t="s">
        <v>9</v>
      </c>
      <c r="G312" s="9" t="s">
        <v>10</v>
      </c>
      <c r="H312" s="9" t="s">
        <v>11</v>
      </c>
      <c r="I312" s="9" t="s">
        <v>12</v>
      </c>
      <c r="J312" s="9" t="s">
        <v>13</v>
      </c>
      <c r="K312" s="9" t="s">
        <v>14</v>
      </c>
      <c r="L312" s="9" t="s">
        <v>15</v>
      </c>
      <c r="M312" s="9" t="s">
        <v>16</v>
      </c>
      <c r="N312" s="9" t="s">
        <v>17</v>
      </c>
      <c r="O312" s="9" t="s">
        <v>18</v>
      </c>
      <c r="P312" s="9" t="s">
        <v>19</v>
      </c>
    </row>
    <row r="313" spans="1:16" ht="15" customHeight="1" x14ac:dyDescent="0.25">
      <c r="A313" s="11" t="s">
        <v>20</v>
      </c>
      <c r="B313" s="12" t="s">
        <v>21</v>
      </c>
      <c r="C313" s="13">
        <v>0.79</v>
      </c>
      <c r="D313" s="13" t="s">
        <v>22</v>
      </c>
      <c r="E313" s="13" t="s">
        <v>22</v>
      </c>
      <c r="F313" s="13">
        <v>0.62</v>
      </c>
      <c r="G313" s="13">
        <v>0.15</v>
      </c>
      <c r="H313" s="13">
        <v>0.15</v>
      </c>
      <c r="I313" s="13">
        <v>0.11</v>
      </c>
      <c r="J313" s="13" t="s">
        <v>22</v>
      </c>
      <c r="K313" s="13" t="s">
        <v>22</v>
      </c>
      <c r="L313" s="13" t="s">
        <v>22</v>
      </c>
      <c r="M313" s="13">
        <v>0.14000000000000001</v>
      </c>
      <c r="N313" s="13">
        <v>0.21</v>
      </c>
      <c r="O313" s="12">
        <f>MAX(C313:N313)</f>
        <v>0.79</v>
      </c>
      <c r="P313" s="12">
        <f>MIN(C313:N313)</f>
        <v>0.11</v>
      </c>
    </row>
    <row r="314" spans="1:16" ht="15" customHeight="1" x14ac:dyDescent="0.25">
      <c r="A314" s="14" t="s">
        <v>23</v>
      </c>
      <c r="B314" s="15" t="s">
        <v>24</v>
      </c>
      <c r="C314" s="16" t="s">
        <v>22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" customHeight="1" x14ac:dyDescent="0.25">
      <c r="A315" s="18" t="s">
        <v>25</v>
      </c>
      <c r="B315" s="19" t="s">
        <v>21</v>
      </c>
      <c r="C315" s="13">
        <v>1.25</v>
      </c>
      <c r="D315" s="13">
        <v>2.85</v>
      </c>
      <c r="E315" s="13">
        <v>3.2</v>
      </c>
      <c r="F315" s="19">
        <v>2.0499999999999998</v>
      </c>
      <c r="G315" s="19">
        <v>2.4</v>
      </c>
      <c r="H315" s="19">
        <v>4.93</v>
      </c>
      <c r="I315" s="19">
        <v>3</v>
      </c>
      <c r="J315" s="19">
        <v>1.65</v>
      </c>
      <c r="K315" s="19">
        <v>2.8</v>
      </c>
      <c r="L315" s="19">
        <v>3.3</v>
      </c>
      <c r="M315" s="19">
        <v>3.45</v>
      </c>
      <c r="N315" s="19">
        <v>1</v>
      </c>
      <c r="O315" s="12">
        <f>MAX(C315:N315)</f>
        <v>4.93</v>
      </c>
      <c r="P315" s="12">
        <f>MIN(C315:N315)</f>
        <v>1</v>
      </c>
    </row>
    <row r="316" spans="1:16" ht="15" customHeight="1" x14ac:dyDescent="0.25">
      <c r="A316" s="14" t="s">
        <v>26</v>
      </c>
      <c r="B316" s="20" t="s">
        <v>21</v>
      </c>
      <c r="C316" s="16">
        <v>0.15</v>
      </c>
      <c r="D316" s="16" t="s">
        <v>27</v>
      </c>
      <c r="E316" s="16" t="s">
        <v>22</v>
      </c>
      <c r="F316" s="16" t="s">
        <v>27</v>
      </c>
      <c r="G316" s="16" t="s">
        <v>27</v>
      </c>
      <c r="H316" s="16">
        <v>0.09</v>
      </c>
      <c r="I316" s="16">
        <v>0.08</v>
      </c>
      <c r="J316" s="16">
        <v>0.04</v>
      </c>
      <c r="K316" s="16" t="s">
        <v>27</v>
      </c>
      <c r="L316" s="16" t="s">
        <v>27</v>
      </c>
      <c r="M316" s="16" t="s">
        <v>27</v>
      </c>
      <c r="N316" s="16" t="s">
        <v>27</v>
      </c>
      <c r="O316" s="20">
        <f t="shared" ref="O316:O328" si="18">MAX(C316:N316)</f>
        <v>0.15</v>
      </c>
      <c r="P316" s="20">
        <f t="shared" ref="P316:P327" si="19">MIN(C316:N316)</f>
        <v>0.04</v>
      </c>
    </row>
    <row r="317" spans="1:16" ht="15" customHeight="1" x14ac:dyDescent="0.25">
      <c r="A317" s="18" t="s">
        <v>28</v>
      </c>
      <c r="B317" s="19" t="s">
        <v>21</v>
      </c>
      <c r="C317" s="13">
        <v>10.7</v>
      </c>
      <c r="D317" s="13">
        <v>8.26</v>
      </c>
      <c r="E317" s="13">
        <v>8.4</v>
      </c>
      <c r="F317" s="13">
        <v>7.21</v>
      </c>
      <c r="G317" s="13">
        <v>13.72</v>
      </c>
      <c r="H317" s="13">
        <v>13.14</v>
      </c>
      <c r="I317" s="13">
        <v>11.25</v>
      </c>
      <c r="J317" s="13">
        <v>6.83</v>
      </c>
      <c r="K317" s="13">
        <v>8.26</v>
      </c>
      <c r="L317" s="13">
        <v>11.41</v>
      </c>
      <c r="M317" s="13">
        <v>11.57</v>
      </c>
      <c r="N317" s="13">
        <v>8.4499999999999993</v>
      </c>
      <c r="O317" s="12">
        <f t="shared" si="18"/>
        <v>13.72</v>
      </c>
      <c r="P317" s="12">
        <f t="shared" si="19"/>
        <v>6.83</v>
      </c>
    </row>
    <row r="318" spans="1:16" ht="15" customHeight="1" x14ac:dyDescent="0.25">
      <c r="A318" s="14" t="s">
        <v>29</v>
      </c>
      <c r="B318" s="15" t="s">
        <v>30</v>
      </c>
      <c r="C318" s="16">
        <v>329</v>
      </c>
      <c r="D318" s="16">
        <v>433</v>
      </c>
      <c r="E318" s="16">
        <v>252</v>
      </c>
      <c r="F318" s="16">
        <v>153.1</v>
      </c>
      <c r="G318" s="16">
        <v>175.8</v>
      </c>
      <c r="H318" s="16">
        <v>193</v>
      </c>
      <c r="I318" s="16">
        <v>235</v>
      </c>
      <c r="J318" s="16">
        <v>274</v>
      </c>
      <c r="K318" s="16">
        <v>316</v>
      </c>
      <c r="L318" s="16">
        <v>344</v>
      </c>
      <c r="M318" s="16">
        <v>359</v>
      </c>
      <c r="N318" s="16">
        <v>378</v>
      </c>
      <c r="O318" s="20">
        <f t="shared" si="18"/>
        <v>433</v>
      </c>
      <c r="P318" s="20">
        <f t="shared" si="19"/>
        <v>153.1</v>
      </c>
    </row>
    <row r="319" spans="1:16" ht="15" customHeight="1" x14ac:dyDescent="0.25">
      <c r="A319" s="18" t="s">
        <v>31</v>
      </c>
      <c r="B319" s="19" t="s">
        <v>21</v>
      </c>
      <c r="C319" s="13">
        <v>7.1</v>
      </c>
      <c r="D319" s="13">
        <v>6.8</v>
      </c>
      <c r="E319" s="13">
        <v>6.6</v>
      </c>
      <c r="F319" s="13">
        <v>5.2</v>
      </c>
      <c r="G319" s="13">
        <v>5.2</v>
      </c>
      <c r="H319" s="13">
        <v>5.5</v>
      </c>
      <c r="I319" s="13">
        <v>6.5</v>
      </c>
      <c r="J319" s="13">
        <v>7.15</v>
      </c>
      <c r="K319" s="13">
        <v>7.7</v>
      </c>
      <c r="L319" s="13">
        <v>9.3000000000000007</v>
      </c>
      <c r="M319" s="13">
        <v>9.4</v>
      </c>
      <c r="N319" s="13">
        <v>6.8</v>
      </c>
      <c r="O319" s="12">
        <f t="shared" si="18"/>
        <v>9.4</v>
      </c>
      <c r="P319" s="12">
        <f t="shared" si="19"/>
        <v>5.2</v>
      </c>
    </row>
    <row r="320" spans="1:16" ht="15" customHeight="1" x14ac:dyDescent="0.25">
      <c r="A320" s="14" t="s">
        <v>32</v>
      </c>
      <c r="B320" s="21" t="s">
        <v>33</v>
      </c>
      <c r="C320" s="16">
        <v>70000</v>
      </c>
      <c r="D320" s="16">
        <v>70000</v>
      </c>
      <c r="E320" s="16">
        <v>70000</v>
      </c>
      <c r="F320" s="16">
        <v>70000</v>
      </c>
      <c r="G320" s="16">
        <v>90000</v>
      </c>
      <c r="H320" s="16">
        <v>80000</v>
      </c>
      <c r="I320" s="16">
        <v>80000</v>
      </c>
      <c r="J320" s="16">
        <v>110000</v>
      </c>
      <c r="K320" s="16">
        <v>80000</v>
      </c>
      <c r="L320" s="16">
        <v>70000</v>
      </c>
      <c r="M320" s="16">
        <v>90000</v>
      </c>
      <c r="N320" s="16">
        <v>110000</v>
      </c>
      <c r="O320" s="20">
        <f t="shared" si="18"/>
        <v>110000</v>
      </c>
      <c r="P320" s="20">
        <f t="shared" si="19"/>
        <v>70000</v>
      </c>
    </row>
    <row r="321" spans="1:16" ht="15" customHeight="1" x14ac:dyDescent="0.25">
      <c r="A321" s="18" t="s">
        <v>34</v>
      </c>
      <c r="B321" s="19" t="s">
        <v>5</v>
      </c>
      <c r="C321" s="13">
        <v>8.57</v>
      </c>
      <c r="D321" s="13">
        <v>7.64</v>
      </c>
      <c r="E321" s="13">
        <v>8.2100000000000009</v>
      </c>
      <c r="F321" s="13">
        <v>7.72</v>
      </c>
      <c r="G321" s="13">
        <v>7.76</v>
      </c>
      <c r="H321" s="13">
        <v>8.0299999999999994</v>
      </c>
      <c r="I321" s="13">
        <v>8.3800000000000008</v>
      </c>
      <c r="J321" s="13">
        <v>8.11</v>
      </c>
      <c r="K321" s="13">
        <v>8.23</v>
      </c>
      <c r="L321" s="13">
        <v>8.4499999999999993</v>
      </c>
      <c r="M321" s="13">
        <v>8.3699999999999992</v>
      </c>
      <c r="N321" s="13">
        <v>8.1199999999999992</v>
      </c>
      <c r="O321" s="12">
        <f t="shared" si="18"/>
        <v>8.57</v>
      </c>
      <c r="P321" s="12">
        <f t="shared" si="19"/>
        <v>7.64</v>
      </c>
    </row>
    <row r="322" spans="1:16" ht="15" customHeight="1" x14ac:dyDescent="0.25">
      <c r="A322" s="14" t="s">
        <v>35</v>
      </c>
      <c r="B322" s="15" t="s">
        <v>21</v>
      </c>
      <c r="C322" s="16">
        <v>9</v>
      </c>
      <c r="D322" s="16">
        <v>11</v>
      </c>
      <c r="E322" s="16">
        <v>10</v>
      </c>
      <c r="F322" s="16">
        <v>4</v>
      </c>
      <c r="G322" s="16">
        <v>5</v>
      </c>
      <c r="H322" s="16">
        <v>7</v>
      </c>
      <c r="I322" s="16">
        <v>11</v>
      </c>
      <c r="J322" s="16">
        <v>9</v>
      </c>
      <c r="K322" s="16">
        <v>8</v>
      </c>
      <c r="L322" s="16">
        <v>10</v>
      </c>
      <c r="M322" s="16">
        <v>12</v>
      </c>
      <c r="N322" s="16">
        <v>10</v>
      </c>
      <c r="O322" s="20">
        <f t="shared" si="18"/>
        <v>12</v>
      </c>
      <c r="P322" s="20">
        <f t="shared" si="19"/>
        <v>4</v>
      </c>
    </row>
    <row r="323" spans="1:16" ht="15" customHeight="1" x14ac:dyDescent="0.25">
      <c r="A323" s="18" t="s">
        <v>36</v>
      </c>
      <c r="B323" s="19" t="s">
        <v>21</v>
      </c>
      <c r="C323" s="19">
        <v>120</v>
      </c>
      <c r="D323" s="19">
        <v>110</v>
      </c>
      <c r="E323" s="19">
        <v>96</v>
      </c>
      <c r="F323" s="19">
        <v>60</v>
      </c>
      <c r="G323" s="19">
        <v>66</v>
      </c>
      <c r="H323" s="19">
        <v>78</v>
      </c>
      <c r="I323" s="19">
        <v>134</v>
      </c>
      <c r="J323" s="19">
        <v>114</v>
      </c>
      <c r="K323" s="19">
        <v>126</v>
      </c>
      <c r="L323" s="19">
        <v>136</v>
      </c>
      <c r="M323" s="19">
        <v>130</v>
      </c>
      <c r="N323" s="19">
        <v>188</v>
      </c>
      <c r="O323" s="12">
        <f t="shared" si="18"/>
        <v>188</v>
      </c>
      <c r="P323" s="12">
        <f t="shared" si="19"/>
        <v>60</v>
      </c>
    </row>
    <row r="324" spans="1:16" ht="15" customHeight="1" x14ac:dyDescent="0.25">
      <c r="A324" s="14" t="s">
        <v>37</v>
      </c>
      <c r="B324" s="21" t="s">
        <v>33</v>
      </c>
      <c r="C324" s="15">
        <v>110000</v>
      </c>
      <c r="D324" s="15">
        <v>110000</v>
      </c>
      <c r="E324" s="15">
        <v>80000</v>
      </c>
      <c r="F324" s="15">
        <v>110000</v>
      </c>
      <c r="G324" s="15">
        <v>110000</v>
      </c>
      <c r="H324" s="15">
        <v>110000</v>
      </c>
      <c r="I324" s="15">
        <v>110000</v>
      </c>
      <c r="J324" s="15">
        <v>140000</v>
      </c>
      <c r="K324" s="15">
        <v>110000</v>
      </c>
      <c r="L324" s="15">
        <v>90000</v>
      </c>
      <c r="M324" s="15">
        <v>110000</v>
      </c>
      <c r="N324" s="15">
        <v>140000</v>
      </c>
      <c r="O324" s="20">
        <f t="shared" si="18"/>
        <v>140000</v>
      </c>
      <c r="P324" s="20">
        <f t="shared" si="19"/>
        <v>80000</v>
      </c>
    </row>
    <row r="325" spans="1:16" ht="15" customHeight="1" x14ac:dyDescent="0.25">
      <c r="A325" s="18" t="s">
        <v>38</v>
      </c>
      <c r="B325" s="19" t="s">
        <v>21</v>
      </c>
      <c r="C325" s="19">
        <v>260</v>
      </c>
      <c r="D325" s="19">
        <v>160</v>
      </c>
      <c r="E325" s="19">
        <v>160</v>
      </c>
      <c r="F325" s="19">
        <v>134</v>
      </c>
      <c r="G325" s="19">
        <v>90</v>
      </c>
      <c r="H325" s="19">
        <v>256</v>
      </c>
      <c r="I325" s="19">
        <v>204</v>
      </c>
      <c r="J325" s="19">
        <v>172</v>
      </c>
      <c r="K325" s="19">
        <v>208</v>
      </c>
      <c r="L325" s="19">
        <v>180</v>
      </c>
      <c r="M325" s="19">
        <v>152</v>
      </c>
      <c r="N325" s="19">
        <v>244</v>
      </c>
      <c r="O325" s="12">
        <f t="shared" si="18"/>
        <v>260</v>
      </c>
      <c r="P325" s="12">
        <f t="shared" si="19"/>
        <v>90</v>
      </c>
    </row>
    <row r="326" spans="1:16" ht="15" customHeight="1" x14ac:dyDescent="0.25">
      <c r="A326" s="14" t="s">
        <v>39</v>
      </c>
      <c r="B326" s="15" t="s">
        <v>21</v>
      </c>
      <c r="C326" s="15">
        <v>228</v>
      </c>
      <c r="D326" s="15">
        <v>182</v>
      </c>
      <c r="E326" s="15">
        <v>208</v>
      </c>
      <c r="F326" s="15">
        <v>272</v>
      </c>
      <c r="G326" s="15">
        <v>274</v>
      </c>
      <c r="H326" s="15">
        <v>382</v>
      </c>
      <c r="I326" s="15">
        <v>188</v>
      </c>
      <c r="J326" s="15">
        <v>156</v>
      </c>
      <c r="K326" s="15">
        <v>188</v>
      </c>
      <c r="L326" s="15">
        <v>156</v>
      </c>
      <c r="M326" s="15">
        <v>126</v>
      </c>
      <c r="N326" s="15">
        <v>208</v>
      </c>
      <c r="O326" s="20">
        <f t="shared" si="18"/>
        <v>382</v>
      </c>
      <c r="P326" s="20">
        <f t="shared" si="19"/>
        <v>126</v>
      </c>
    </row>
    <row r="327" spans="1:16" ht="15" customHeight="1" x14ac:dyDescent="0.25">
      <c r="A327" s="18" t="s">
        <v>40</v>
      </c>
      <c r="B327" s="19" t="s">
        <v>21</v>
      </c>
      <c r="C327" s="19">
        <v>116</v>
      </c>
      <c r="D327" s="19">
        <v>130</v>
      </c>
      <c r="E327" s="19">
        <v>134</v>
      </c>
      <c r="F327" s="19">
        <v>120</v>
      </c>
      <c r="G327" s="19">
        <v>93</v>
      </c>
      <c r="H327" s="19">
        <v>102</v>
      </c>
      <c r="I327" s="19">
        <v>105</v>
      </c>
      <c r="J327" s="19">
        <v>111</v>
      </c>
      <c r="K327" s="19">
        <v>125</v>
      </c>
      <c r="L327" s="19">
        <v>153</v>
      </c>
      <c r="M327" s="19">
        <v>190</v>
      </c>
      <c r="N327" s="19">
        <v>167</v>
      </c>
      <c r="O327" s="12">
        <f t="shared" si="18"/>
        <v>190</v>
      </c>
      <c r="P327" s="12">
        <f t="shared" si="19"/>
        <v>93</v>
      </c>
    </row>
    <row r="328" spans="1:16" ht="15" customHeight="1" x14ac:dyDescent="0.25">
      <c r="A328" s="14" t="s">
        <v>41</v>
      </c>
      <c r="B328" s="15" t="s">
        <v>21</v>
      </c>
      <c r="C328" s="15">
        <v>2.5</v>
      </c>
      <c r="D328" s="15">
        <v>2.44</v>
      </c>
      <c r="E328" s="15">
        <v>2.64</v>
      </c>
      <c r="F328" s="15">
        <v>4.38</v>
      </c>
      <c r="G328" s="15">
        <v>3.98</v>
      </c>
      <c r="H328" s="15">
        <v>2.38</v>
      </c>
      <c r="I328" s="15">
        <v>2.64</v>
      </c>
      <c r="J328" s="15">
        <v>3.44</v>
      </c>
      <c r="K328" s="15">
        <v>3.44</v>
      </c>
      <c r="L328" s="15">
        <v>4.12</v>
      </c>
      <c r="M328" s="15">
        <v>5.23</v>
      </c>
      <c r="N328" s="15">
        <v>4.68</v>
      </c>
      <c r="O328" s="20">
        <f t="shared" si="18"/>
        <v>5.23</v>
      </c>
      <c r="P328" s="20">
        <f>MIN(C328:N328)</f>
        <v>2.38</v>
      </c>
    </row>
    <row r="329" spans="1:16" ht="15" customHeight="1" x14ac:dyDescent="0.25">
      <c r="A329" s="18" t="s">
        <v>42</v>
      </c>
      <c r="B329" s="19" t="s">
        <v>21</v>
      </c>
      <c r="C329" s="19">
        <v>70</v>
      </c>
      <c r="D329" s="19">
        <v>184</v>
      </c>
      <c r="E329" s="19">
        <v>142</v>
      </c>
      <c r="F329" s="19">
        <v>130</v>
      </c>
      <c r="G329" s="19">
        <v>222</v>
      </c>
      <c r="H329" s="19">
        <v>130</v>
      </c>
      <c r="I329" s="19">
        <v>66</v>
      </c>
      <c r="J329" s="19">
        <v>112</v>
      </c>
      <c r="K329" s="19">
        <v>90</v>
      </c>
      <c r="L329" s="19">
        <v>38</v>
      </c>
      <c r="M329" s="19">
        <v>36</v>
      </c>
      <c r="N329" s="19">
        <v>120</v>
      </c>
      <c r="O329" s="12">
        <f>MAX(C329:N329)</f>
        <v>222</v>
      </c>
      <c r="P329" s="12">
        <f>MIN(C329:N329)</f>
        <v>36</v>
      </c>
    </row>
    <row r="330" spans="1:16" x14ac:dyDescent="0.25">
      <c r="A330" s="24" t="s">
        <v>25</v>
      </c>
      <c r="B330" s="1" t="s">
        <v>43</v>
      </c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  <c r="P330" s="26"/>
    </row>
    <row r="331" spans="1:16" x14ac:dyDescent="0.25">
      <c r="A331" s="24" t="s">
        <v>28</v>
      </c>
      <c r="B331" s="1" t="s">
        <v>44</v>
      </c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  <c r="P331" s="26"/>
    </row>
    <row r="332" spans="1:16" x14ac:dyDescent="0.25">
      <c r="A332" s="24" t="s">
        <v>31</v>
      </c>
      <c r="B332" s="1" t="s">
        <v>45</v>
      </c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  <c r="P332" s="26"/>
    </row>
    <row r="333" spans="1:16" x14ac:dyDescent="0.25">
      <c r="A333" s="24" t="s">
        <v>32</v>
      </c>
      <c r="B333" s="1" t="s">
        <v>46</v>
      </c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  <c r="P333" s="26"/>
    </row>
    <row r="334" spans="1:16" x14ac:dyDescent="0.25">
      <c r="A334" s="24" t="s">
        <v>36</v>
      </c>
      <c r="B334" s="1" t="s">
        <v>47</v>
      </c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  <c r="P334" s="26"/>
    </row>
    <row r="335" spans="1:16" x14ac:dyDescent="0.25">
      <c r="A335" s="24" t="s">
        <v>37</v>
      </c>
      <c r="B335" s="1" t="s">
        <v>48</v>
      </c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  <c r="P335" s="26"/>
    </row>
    <row r="336" spans="1:16" x14ac:dyDescent="0.25">
      <c r="A336" s="24" t="s">
        <v>38</v>
      </c>
      <c r="B336" s="1" t="s">
        <v>49</v>
      </c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6"/>
      <c r="P336" s="26"/>
    </row>
    <row r="337" spans="1:17" x14ac:dyDescent="0.25">
      <c r="A337" s="24" t="s">
        <v>39</v>
      </c>
      <c r="B337" s="1" t="s">
        <v>50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6"/>
      <c r="P337" s="26"/>
    </row>
    <row r="338" spans="1:17" x14ac:dyDescent="0.25">
      <c r="A338" s="24" t="s">
        <v>40</v>
      </c>
      <c r="B338" s="1" t="s">
        <v>51</v>
      </c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  <c r="P338" s="26"/>
    </row>
    <row r="339" spans="1:17" x14ac:dyDescent="0.25">
      <c r="A339" s="24" t="s">
        <v>41</v>
      </c>
      <c r="B339" s="1" t="s">
        <v>52</v>
      </c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  <c r="P339" s="26"/>
    </row>
    <row r="340" spans="1:17" x14ac:dyDescent="0.25">
      <c r="A340" s="24" t="s">
        <v>42</v>
      </c>
      <c r="B340" s="1" t="s">
        <v>53</v>
      </c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  <c r="P340" s="26"/>
    </row>
    <row r="341" spans="1:17" x14ac:dyDescent="0.25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  <c r="P341" s="26"/>
    </row>
    <row r="342" spans="1:17" ht="15.75" x14ac:dyDescent="0.25">
      <c r="A342" s="32" t="s">
        <v>68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</row>
    <row r="343" spans="1:17" ht="18.75" x14ac:dyDescent="0.25">
      <c r="A343" s="33" t="s">
        <v>1</v>
      </c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</row>
    <row r="344" spans="1:17" x14ac:dyDescent="0.25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  <c r="P344" s="26"/>
    </row>
    <row r="345" spans="1:17" x14ac:dyDescent="0.25">
      <c r="A345" s="7" t="s">
        <v>69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8" t="s">
        <v>56</v>
      </c>
    </row>
    <row r="346" spans="1:17" ht="15" customHeight="1" x14ac:dyDescent="0.25">
      <c r="A346" s="9" t="s">
        <v>4</v>
      </c>
      <c r="B346" s="9" t="s">
        <v>5</v>
      </c>
      <c r="C346" s="9" t="s">
        <v>6</v>
      </c>
      <c r="D346" s="9" t="s">
        <v>7</v>
      </c>
      <c r="E346" s="9" t="s">
        <v>8</v>
      </c>
      <c r="F346" s="9" t="s">
        <v>9</v>
      </c>
      <c r="G346" s="9" t="s">
        <v>10</v>
      </c>
      <c r="H346" s="9" t="s">
        <v>11</v>
      </c>
      <c r="I346" s="9" t="s">
        <v>12</v>
      </c>
      <c r="J346" s="9" t="s">
        <v>13</v>
      </c>
      <c r="K346" s="9" t="s">
        <v>14</v>
      </c>
      <c r="L346" s="9" t="s">
        <v>15</v>
      </c>
      <c r="M346" s="9" t="s">
        <v>16</v>
      </c>
      <c r="N346" s="9" t="s">
        <v>17</v>
      </c>
      <c r="O346" s="9" t="s">
        <v>18</v>
      </c>
      <c r="P346" s="9" t="s">
        <v>19</v>
      </c>
      <c r="Q346" s="10"/>
    </row>
    <row r="347" spans="1:17" ht="15" customHeight="1" x14ac:dyDescent="0.25">
      <c r="A347" s="11" t="s">
        <v>20</v>
      </c>
      <c r="B347" s="12" t="s">
        <v>21</v>
      </c>
      <c r="C347" s="13">
        <v>0.11</v>
      </c>
      <c r="D347" s="13">
        <v>0.4</v>
      </c>
      <c r="E347" s="13" t="s">
        <v>22</v>
      </c>
      <c r="F347" s="13">
        <v>0.16</v>
      </c>
      <c r="G347" s="13">
        <v>0.21</v>
      </c>
      <c r="H347" s="13">
        <v>0.83</v>
      </c>
      <c r="I347" s="13">
        <v>0.79</v>
      </c>
      <c r="J347" s="13" t="s">
        <v>22</v>
      </c>
      <c r="K347" s="13" t="s">
        <v>22</v>
      </c>
      <c r="L347" s="13">
        <v>0.33</v>
      </c>
      <c r="M347" s="13">
        <v>0.26</v>
      </c>
      <c r="N347" s="13">
        <v>0.11</v>
      </c>
      <c r="O347" s="12">
        <f>MAX(C347:N347)</f>
        <v>0.83</v>
      </c>
      <c r="P347" s="12">
        <f>MIN(C347:N347)</f>
        <v>0.11</v>
      </c>
    </row>
    <row r="348" spans="1:17" ht="15" customHeight="1" x14ac:dyDescent="0.25">
      <c r="A348" s="14" t="s">
        <v>23</v>
      </c>
      <c r="B348" s="15" t="s">
        <v>24</v>
      </c>
      <c r="C348" s="16" t="s">
        <v>22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7" ht="15" customHeight="1" x14ac:dyDescent="0.25">
      <c r="A349" s="18" t="s">
        <v>25</v>
      </c>
      <c r="B349" s="19" t="s">
        <v>21</v>
      </c>
      <c r="C349" s="13">
        <v>1.88</v>
      </c>
      <c r="D349" s="13">
        <v>6.1</v>
      </c>
      <c r="E349" s="13">
        <v>1.9</v>
      </c>
      <c r="F349" s="19">
        <v>2.25</v>
      </c>
      <c r="G349" s="19">
        <v>2.75</v>
      </c>
      <c r="H349" s="19">
        <v>1.6</v>
      </c>
      <c r="I349" s="19">
        <v>4.3</v>
      </c>
      <c r="J349" s="19">
        <v>2.65</v>
      </c>
      <c r="K349" s="19">
        <v>4.55</v>
      </c>
      <c r="L349" s="19">
        <v>4.2</v>
      </c>
      <c r="M349" s="19">
        <v>4.9000000000000004</v>
      </c>
      <c r="N349" s="19">
        <v>3.9</v>
      </c>
      <c r="O349" s="12">
        <f>MAX(C349:N349)</f>
        <v>6.1</v>
      </c>
      <c r="P349" s="12">
        <f>MIN(C349:N349)</f>
        <v>1.6</v>
      </c>
    </row>
    <row r="350" spans="1:17" ht="15" customHeight="1" x14ac:dyDescent="0.25">
      <c r="A350" s="14" t="s">
        <v>26</v>
      </c>
      <c r="B350" s="20" t="s">
        <v>21</v>
      </c>
      <c r="C350" s="16" t="s">
        <v>22</v>
      </c>
      <c r="D350" s="16" t="s">
        <v>27</v>
      </c>
      <c r="E350" s="16" t="s">
        <v>22</v>
      </c>
      <c r="F350" s="16">
        <v>0.02</v>
      </c>
      <c r="G350" s="16">
        <v>0.08</v>
      </c>
      <c r="H350" s="16">
        <v>0.25</v>
      </c>
      <c r="I350" s="16">
        <v>0.16</v>
      </c>
      <c r="J350" s="16" t="s">
        <v>27</v>
      </c>
      <c r="K350" s="16" t="s">
        <v>27</v>
      </c>
      <c r="L350" s="16" t="s">
        <v>27</v>
      </c>
      <c r="M350" s="16" t="s">
        <v>27</v>
      </c>
      <c r="N350" s="16" t="s">
        <v>27</v>
      </c>
      <c r="O350" s="20">
        <f t="shared" ref="O350:O362" si="20">MAX(C350:N350)</f>
        <v>0.25</v>
      </c>
      <c r="P350" s="20">
        <f t="shared" ref="P350:P361" si="21">MIN(C350:N350)</f>
        <v>0.02</v>
      </c>
    </row>
    <row r="351" spans="1:17" ht="15" customHeight="1" x14ac:dyDescent="0.25">
      <c r="A351" s="18" t="s">
        <v>28</v>
      </c>
      <c r="B351" s="19" t="s">
        <v>21</v>
      </c>
      <c r="C351" s="13">
        <v>12.18</v>
      </c>
      <c r="D351" s="13">
        <v>15.74</v>
      </c>
      <c r="E351" s="13">
        <v>11.2</v>
      </c>
      <c r="F351" s="13">
        <v>7.84</v>
      </c>
      <c r="G351" s="13">
        <v>18.93</v>
      </c>
      <c r="H351" s="13">
        <v>11.19</v>
      </c>
      <c r="I351" s="13">
        <v>12.25</v>
      </c>
      <c r="J351" s="13">
        <v>15.41</v>
      </c>
      <c r="K351" s="13">
        <v>15.98</v>
      </c>
      <c r="L351" s="13">
        <v>16.829999999999998</v>
      </c>
      <c r="M351" s="13">
        <v>18.190000000000001</v>
      </c>
      <c r="N351" s="13">
        <v>12.81</v>
      </c>
      <c r="O351" s="12">
        <f t="shared" si="20"/>
        <v>18.93</v>
      </c>
      <c r="P351" s="12">
        <f t="shared" si="21"/>
        <v>7.84</v>
      </c>
    </row>
    <row r="352" spans="1:17" ht="15" customHeight="1" x14ac:dyDescent="0.25">
      <c r="A352" s="14" t="s">
        <v>29</v>
      </c>
      <c r="B352" s="15" t="s">
        <v>30</v>
      </c>
      <c r="C352" s="16">
        <v>331</v>
      </c>
      <c r="D352" s="16">
        <v>282</v>
      </c>
      <c r="E352" s="16">
        <v>272</v>
      </c>
      <c r="F352" s="16">
        <v>167.2</v>
      </c>
      <c r="G352" s="16">
        <v>178.1</v>
      </c>
      <c r="H352" s="16">
        <v>214</v>
      </c>
      <c r="I352" s="16">
        <v>272</v>
      </c>
      <c r="J352" s="16">
        <v>292</v>
      </c>
      <c r="K352" s="16">
        <v>339</v>
      </c>
      <c r="L352" s="16">
        <v>378</v>
      </c>
      <c r="M352" s="16">
        <v>371</v>
      </c>
      <c r="N352" s="16">
        <v>402</v>
      </c>
      <c r="O352" s="20">
        <f t="shared" si="20"/>
        <v>402</v>
      </c>
      <c r="P352" s="20">
        <f t="shared" si="21"/>
        <v>167.2</v>
      </c>
    </row>
    <row r="353" spans="1:16" ht="15" customHeight="1" x14ac:dyDescent="0.25">
      <c r="A353" s="18" t="s">
        <v>31</v>
      </c>
      <c r="B353" s="19" t="s">
        <v>21</v>
      </c>
      <c r="C353" s="13">
        <v>7.1</v>
      </c>
      <c r="D353" s="13">
        <v>4.5999999999999996</v>
      </c>
      <c r="E353" s="13">
        <v>6.3</v>
      </c>
      <c r="F353" s="13">
        <v>4.9000000000000004</v>
      </c>
      <c r="G353" s="13">
        <v>3.3</v>
      </c>
      <c r="H353" s="13">
        <v>3.6</v>
      </c>
      <c r="I353" s="13">
        <v>6</v>
      </c>
      <c r="J353" s="13">
        <v>6.85</v>
      </c>
      <c r="K353" s="13">
        <v>7.7</v>
      </c>
      <c r="L353" s="13">
        <v>8.6</v>
      </c>
      <c r="M353" s="13">
        <v>9.6</v>
      </c>
      <c r="N353" s="13">
        <v>7.5</v>
      </c>
      <c r="O353" s="12">
        <f t="shared" si="20"/>
        <v>9.6</v>
      </c>
      <c r="P353" s="12">
        <f t="shared" si="21"/>
        <v>3.3</v>
      </c>
    </row>
    <row r="354" spans="1:16" ht="15" customHeight="1" x14ac:dyDescent="0.25">
      <c r="A354" s="14" t="s">
        <v>32</v>
      </c>
      <c r="B354" s="21" t="s">
        <v>33</v>
      </c>
      <c r="C354" s="16">
        <v>70000</v>
      </c>
      <c r="D354" s="16">
        <v>70000</v>
      </c>
      <c r="E354" s="16">
        <v>70000</v>
      </c>
      <c r="F354" s="16">
        <v>70000</v>
      </c>
      <c r="G354" s="16">
        <v>70000</v>
      </c>
      <c r="H354" s="16">
        <v>50000</v>
      </c>
      <c r="I354" s="16">
        <v>80000</v>
      </c>
      <c r="J354" s="16">
        <v>70000</v>
      </c>
      <c r="K354" s="16">
        <v>70000</v>
      </c>
      <c r="L354" s="16">
        <v>80000</v>
      </c>
      <c r="M354" s="16">
        <v>70000</v>
      </c>
      <c r="N354" s="16">
        <v>110000</v>
      </c>
      <c r="O354" s="20">
        <f t="shared" si="20"/>
        <v>110000</v>
      </c>
      <c r="P354" s="20">
        <f t="shared" si="21"/>
        <v>50000</v>
      </c>
    </row>
    <row r="355" spans="1:16" ht="15" customHeight="1" x14ac:dyDescent="0.25">
      <c r="A355" s="18" t="s">
        <v>34</v>
      </c>
      <c r="B355" s="19" t="s">
        <v>5</v>
      </c>
      <c r="C355" s="13">
        <v>8.6300000000000008</v>
      </c>
      <c r="D355" s="13">
        <v>8.44</v>
      </c>
      <c r="E355" s="13">
        <v>8.19</v>
      </c>
      <c r="F355" s="13">
        <v>7.78</v>
      </c>
      <c r="G355" s="13">
        <v>8.0399999999999991</v>
      </c>
      <c r="H355" s="13">
        <v>7.9</v>
      </c>
      <c r="I355" s="13">
        <v>8.19</v>
      </c>
      <c r="J355" s="13">
        <v>7.92</v>
      </c>
      <c r="K355" s="13">
        <v>8.0399999999999991</v>
      </c>
      <c r="L355" s="13">
        <v>8.31</v>
      </c>
      <c r="M355" s="13">
        <v>8.52</v>
      </c>
      <c r="N355" s="13">
        <v>8.18</v>
      </c>
      <c r="O355" s="12">
        <f t="shared" si="20"/>
        <v>8.6300000000000008</v>
      </c>
      <c r="P355" s="12">
        <f t="shared" si="21"/>
        <v>7.78</v>
      </c>
    </row>
    <row r="356" spans="1:16" ht="15" customHeight="1" x14ac:dyDescent="0.25">
      <c r="A356" s="14" t="s">
        <v>35</v>
      </c>
      <c r="B356" s="15" t="s">
        <v>21</v>
      </c>
      <c r="C356" s="16">
        <v>10</v>
      </c>
      <c r="D356" s="16">
        <v>9</v>
      </c>
      <c r="E356" s="16">
        <v>10</v>
      </c>
      <c r="F356" s="16">
        <v>4</v>
      </c>
      <c r="G356" s="16">
        <v>5</v>
      </c>
      <c r="H356" s="16">
        <v>9</v>
      </c>
      <c r="I356" s="16">
        <v>7</v>
      </c>
      <c r="J356" s="16">
        <v>10</v>
      </c>
      <c r="K356" s="16">
        <v>9</v>
      </c>
      <c r="L356" s="16">
        <v>7</v>
      </c>
      <c r="M356" s="16">
        <v>12</v>
      </c>
      <c r="N356" s="16">
        <v>12</v>
      </c>
      <c r="O356" s="20">
        <f t="shared" si="20"/>
        <v>12</v>
      </c>
      <c r="P356" s="20">
        <f t="shared" si="21"/>
        <v>4</v>
      </c>
    </row>
    <row r="357" spans="1:16" ht="15" customHeight="1" x14ac:dyDescent="0.25">
      <c r="A357" s="18" t="s">
        <v>36</v>
      </c>
      <c r="B357" s="19" t="s">
        <v>21</v>
      </c>
      <c r="C357" s="19">
        <v>122</v>
      </c>
      <c r="D357" s="19">
        <v>114</v>
      </c>
      <c r="E357" s="19">
        <v>94</v>
      </c>
      <c r="F357" s="19">
        <v>62</v>
      </c>
      <c r="G357" s="19">
        <v>68</v>
      </c>
      <c r="H357" s="19">
        <v>86</v>
      </c>
      <c r="I357" s="19">
        <v>120</v>
      </c>
      <c r="J357" s="19">
        <v>126</v>
      </c>
      <c r="K357" s="19">
        <v>144</v>
      </c>
      <c r="L357" s="19">
        <v>156</v>
      </c>
      <c r="M357" s="19">
        <v>144</v>
      </c>
      <c r="N357" s="19">
        <v>148</v>
      </c>
      <c r="O357" s="12">
        <f t="shared" si="20"/>
        <v>156</v>
      </c>
      <c r="P357" s="12">
        <f t="shared" si="21"/>
        <v>62</v>
      </c>
    </row>
    <row r="358" spans="1:16" ht="15" customHeight="1" x14ac:dyDescent="0.25">
      <c r="A358" s="14" t="s">
        <v>37</v>
      </c>
      <c r="B358" s="21" t="s">
        <v>33</v>
      </c>
      <c r="C358" s="15">
        <v>140000</v>
      </c>
      <c r="D358" s="15">
        <v>110000</v>
      </c>
      <c r="E358" s="15">
        <v>90000</v>
      </c>
      <c r="F358" s="15">
        <v>110000</v>
      </c>
      <c r="G358" s="15">
        <v>80000</v>
      </c>
      <c r="H358" s="15">
        <v>70000</v>
      </c>
      <c r="I358" s="15">
        <v>110000</v>
      </c>
      <c r="J358" s="15">
        <v>80000</v>
      </c>
      <c r="K358" s="15">
        <v>90000</v>
      </c>
      <c r="L358" s="15">
        <v>110000</v>
      </c>
      <c r="M358" s="15">
        <v>90000</v>
      </c>
      <c r="N358" s="15">
        <v>140000</v>
      </c>
      <c r="O358" s="20">
        <f t="shared" si="20"/>
        <v>140000</v>
      </c>
      <c r="P358" s="20">
        <f t="shared" si="21"/>
        <v>70000</v>
      </c>
    </row>
    <row r="359" spans="1:16" ht="15" customHeight="1" x14ac:dyDescent="0.25">
      <c r="A359" s="18" t="s">
        <v>38</v>
      </c>
      <c r="B359" s="19" t="s">
        <v>21</v>
      </c>
      <c r="C359" s="19">
        <v>248</v>
      </c>
      <c r="D359" s="19">
        <v>220</v>
      </c>
      <c r="E359" s="19">
        <v>224</v>
      </c>
      <c r="F359" s="19">
        <v>194</v>
      </c>
      <c r="G359" s="19">
        <v>70</v>
      </c>
      <c r="H359" s="19">
        <v>176</v>
      </c>
      <c r="I359" s="19">
        <v>176</v>
      </c>
      <c r="J359" s="19">
        <v>178</v>
      </c>
      <c r="K359" s="19">
        <v>220</v>
      </c>
      <c r="L359" s="19">
        <v>184</v>
      </c>
      <c r="M359" s="19">
        <v>162</v>
      </c>
      <c r="N359" s="19">
        <v>222</v>
      </c>
      <c r="O359" s="12">
        <f t="shared" si="20"/>
        <v>248</v>
      </c>
      <c r="P359" s="12">
        <f t="shared" si="21"/>
        <v>70</v>
      </c>
    </row>
    <row r="360" spans="1:16" ht="15" customHeight="1" x14ac:dyDescent="0.25">
      <c r="A360" s="14" t="s">
        <v>39</v>
      </c>
      <c r="B360" s="15" t="s">
        <v>21</v>
      </c>
      <c r="C360" s="15">
        <v>214</v>
      </c>
      <c r="D360" s="15">
        <v>512</v>
      </c>
      <c r="E360" s="15">
        <v>270</v>
      </c>
      <c r="F360" s="15">
        <v>222</v>
      </c>
      <c r="G360" s="15">
        <v>270</v>
      </c>
      <c r="H360" s="15">
        <v>298</v>
      </c>
      <c r="I360" s="15">
        <v>160</v>
      </c>
      <c r="J360" s="15">
        <v>154</v>
      </c>
      <c r="K360" s="15">
        <v>196</v>
      </c>
      <c r="L360" s="15">
        <v>156</v>
      </c>
      <c r="M360" s="15">
        <v>134</v>
      </c>
      <c r="N360" s="15">
        <v>204</v>
      </c>
      <c r="O360" s="20">
        <f t="shared" si="20"/>
        <v>512</v>
      </c>
      <c r="P360" s="20">
        <f t="shared" si="21"/>
        <v>134</v>
      </c>
    </row>
    <row r="361" spans="1:16" ht="15" customHeight="1" x14ac:dyDescent="0.25">
      <c r="A361" s="18" t="s">
        <v>40</v>
      </c>
      <c r="B361" s="19" t="s">
        <v>21</v>
      </c>
      <c r="C361" s="19">
        <v>162</v>
      </c>
      <c r="D361" s="19">
        <v>171</v>
      </c>
      <c r="E361" s="19">
        <v>162</v>
      </c>
      <c r="F361" s="19">
        <v>102</v>
      </c>
      <c r="G361" s="19">
        <v>97</v>
      </c>
      <c r="H361" s="19">
        <v>102</v>
      </c>
      <c r="I361" s="19">
        <v>105</v>
      </c>
      <c r="J361" s="19">
        <v>111</v>
      </c>
      <c r="K361" s="19">
        <v>120</v>
      </c>
      <c r="L361" s="19">
        <v>153</v>
      </c>
      <c r="M361" s="19">
        <v>171</v>
      </c>
      <c r="N361" s="19">
        <v>171</v>
      </c>
      <c r="O361" s="12">
        <f t="shared" si="20"/>
        <v>171</v>
      </c>
      <c r="P361" s="12">
        <f t="shared" si="21"/>
        <v>97</v>
      </c>
    </row>
    <row r="362" spans="1:16" ht="15" customHeight="1" x14ac:dyDescent="0.25">
      <c r="A362" s="14" t="s">
        <v>41</v>
      </c>
      <c r="B362" s="15" t="s">
        <v>21</v>
      </c>
      <c r="C362" s="15">
        <v>2.3199999999999998</v>
      </c>
      <c r="D362" s="15">
        <v>2.5</v>
      </c>
      <c r="E362" s="15">
        <v>2.38</v>
      </c>
      <c r="F362" s="15">
        <v>4.0599999999999996</v>
      </c>
      <c r="G362" s="15">
        <v>2.7</v>
      </c>
      <c r="H362" s="15">
        <v>3.52</v>
      </c>
      <c r="I362" s="15">
        <v>3.44</v>
      </c>
      <c r="J362" s="15">
        <v>3.7</v>
      </c>
      <c r="K362" s="15">
        <v>3.52</v>
      </c>
      <c r="L362" s="15">
        <v>3.74</v>
      </c>
      <c r="M362" s="15">
        <v>3.86</v>
      </c>
      <c r="N362" s="15">
        <v>3.98</v>
      </c>
      <c r="O362" s="20">
        <f t="shared" si="20"/>
        <v>4.0599999999999996</v>
      </c>
      <c r="P362" s="20">
        <f>MIN(C362:N362)</f>
        <v>2.3199999999999998</v>
      </c>
    </row>
    <row r="363" spans="1:16" ht="15" customHeight="1" x14ac:dyDescent="0.25">
      <c r="A363" s="18" t="s">
        <v>42</v>
      </c>
      <c r="B363" s="19" t="s">
        <v>21</v>
      </c>
      <c r="C363" s="19">
        <v>124</v>
      </c>
      <c r="D363" s="19">
        <v>224</v>
      </c>
      <c r="E363" s="19">
        <v>102</v>
      </c>
      <c r="F363" s="19">
        <v>12</v>
      </c>
      <c r="G363" s="19">
        <v>224</v>
      </c>
      <c r="H363" s="19">
        <v>96</v>
      </c>
      <c r="I363" s="19">
        <v>268</v>
      </c>
      <c r="J363" s="19">
        <v>86</v>
      </c>
      <c r="K363" s="19">
        <v>72</v>
      </c>
      <c r="L363" s="19">
        <v>64</v>
      </c>
      <c r="M363" s="19">
        <v>56</v>
      </c>
      <c r="N363" s="19">
        <v>84</v>
      </c>
      <c r="O363" s="12">
        <f>MAX(C363:N363)</f>
        <v>268</v>
      </c>
      <c r="P363" s="12">
        <f>MIN(C363:N363)</f>
        <v>12</v>
      </c>
    </row>
    <row r="364" spans="1:16" x14ac:dyDescent="0.25">
      <c r="A364" s="24" t="s">
        <v>25</v>
      </c>
      <c r="B364" s="1" t="s">
        <v>43</v>
      </c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  <c r="P364" s="30" t="s">
        <v>70</v>
      </c>
    </row>
    <row r="365" spans="1:16" x14ac:dyDescent="0.25">
      <c r="A365" s="24" t="s">
        <v>28</v>
      </c>
      <c r="B365" s="1" t="s">
        <v>44</v>
      </c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  <c r="P365" s="30"/>
    </row>
    <row r="366" spans="1:16" x14ac:dyDescent="0.25">
      <c r="A366" s="24" t="s">
        <v>31</v>
      </c>
      <c r="B366" s="1" t="s">
        <v>45</v>
      </c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6"/>
      <c r="P366" s="30"/>
    </row>
    <row r="367" spans="1:16" x14ac:dyDescent="0.25">
      <c r="A367" s="24" t="s">
        <v>32</v>
      </c>
      <c r="B367" s="1" t="s">
        <v>46</v>
      </c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  <c r="P367" s="30"/>
    </row>
    <row r="368" spans="1:16" x14ac:dyDescent="0.25">
      <c r="A368" s="24" t="s">
        <v>36</v>
      </c>
      <c r="B368" s="1" t="s">
        <v>47</v>
      </c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  <c r="P368" s="30"/>
    </row>
    <row r="369" spans="1:16" x14ac:dyDescent="0.25">
      <c r="A369" s="24" t="s">
        <v>37</v>
      </c>
      <c r="B369" s="1" t="s">
        <v>48</v>
      </c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  <c r="P369" s="30"/>
    </row>
    <row r="370" spans="1:16" x14ac:dyDescent="0.25">
      <c r="A370" s="24" t="s">
        <v>38</v>
      </c>
      <c r="B370" s="1" t="s">
        <v>49</v>
      </c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  <c r="P370" s="30"/>
    </row>
    <row r="371" spans="1:16" x14ac:dyDescent="0.25">
      <c r="A371" s="24" t="s">
        <v>39</v>
      </c>
      <c r="B371" s="1" t="s">
        <v>50</v>
      </c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  <c r="P371" s="30"/>
    </row>
    <row r="372" spans="1:16" x14ac:dyDescent="0.25">
      <c r="A372" s="24" t="s">
        <v>40</v>
      </c>
      <c r="B372" s="1" t="s">
        <v>51</v>
      </c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  <c r="P372" s="30"/>
    </row>
    <row r="373" spans="1:16" x14ac:dyDescent="0.25">
      <c r="A373" s="24" t="s">
        <v>41</v>
      </c>
      <c r="B373" s="1" t="s">
        <v>52</v>
      </c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  <c r="P373" s="30"/>
    </row>
    <row r="374" spans="1:16" x14ac:dyDescent="0.25">
      <c r="A374" s="24" t="s">
        <v>42</v>
      </c>
      <c r="B374" s="1" t="s">
        <v>53</v>
      </c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  <c r="P374" s="30"/>
    </row>
  </sheetData>
  <mergeCells count="22">
    <mergeCell ref="A173:P173"/>
    <mergeCell ref="A2:P2"/>
    <mergeCell ref="A3:P3"/>
    <mergeCell ref="A36:P36"/>
    <mergeCell ref="A37:P37"/>
    <mergeCell ref="A70:P70"/>
    <mergeCell ref="A71:P71"/>
    <mergeCell ref="A104:P104"/>
    <mergeCell ref="A105:P105"/>
    <mergeCell ref="A138:P138"/>
    <mergeCell ref="A139:P139"/>
    <mergeCell ref="A172:P172"/>
    <mergeCell ref="A308:P308"/>
    <mergeCell ref="A309:P309"/>
    <mergeCell ref="A342:P342"/>
    <mergeCell ref="A343:P343"/>
    <mergeCell ref="A206:P206"/>
    <mergeCell ref="A207:P207"/>
    <mergeCell ref="A240:P240"/>
    <mergeCell ref="A241:P241"/>
    <mergeCell ref="A274:P274"/>
    <mergeCell ref="A275:P275"/>
  </mergeCells>
  <conditionalFormatting sqref="A2:P2 A36:P36 A70:P70 A104:P104 A138:P138 A172:P172 A206:P206 A240:P240 A274:P274 A308:P308 P4">
    <cfRule type="cellIs" dxfId="2" priority="3" stopIfTrue="1" operator="equal">
      <formula>".."</formula>
    </cfRule>
  </conditionalFormatting>
  <conditionalFormatting sqref="A2:P2 A36:P36 A70:P70 A138:P138 A172:P172 A206:P206 A240:P240 A274:P274 A308:P308 A342:P342 P4">
    <cfRule type="cellIs" dxfId="1" priority="2" stopIfTrue="1" operator="equal">
      <formula>".."</formula>
    </cfRule>
  </conditionalFormatting>
  <conditionalFormatting sqref="A104:P10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0" manualBreakCount="10">
    <brk id="34" max="26" man="1"/>
    <brk id="68" max="16383" man="1"/>
    <brk id="102" max="16383" man="1"/>
    <brk id="136" max="16383" man="1"/>
    <brk id="170" max="16383" man="1"/>
    <brk id="204" max="16383" man="1"/>
    <brk id="238" max="16383" man="1"/>
    <brk id="272" max="16383" man="1"/>
    <brk id="306" max="16383" man="1"/>
    <brk id="340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13.1.1</vt:lpstr>
      <vt:lpstr>'13.1.1'!Print_Area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2019-05-31T06:52:37Z</dcterms:created>
  <dcterms:modified xsi:type="dcterms:W3CDTF">2019-06-11T09:10:27Z</dcterms:modified>
</cp:coreProperties>
</file>