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77BB1991-77BF-4A05-B14D-A51D8EE4CA6B}" xr6:coauthVersionLast="43" xr6:coauthVersionMax="43" xr10:uidLastSave="{00000000-0000-0000-0000-000000000000}"/>
  <bookViews>
    <workbookView xWindow="1560" yWindow="1560" windowWidth="21600" windowHeight="11385" xr2:uid="{2A2F1DD9-82A2-447B-8D2A-27593FCC7CE4}"/>
  </bookViews>
  <sheets>
    <sheet name="13.2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2" i="1" l="1"/>
  <c r="O22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6" i="1"/>
  <c r="O6" i="1"/>
</calcChain>
</file>

<file path=xl/sharedStrings.xml><?xml version="1.0" encoding="utf-8"?>
<sst xmlns="http://schemas.openxmlformats.org/spreadsheetml/2006/main" count="89" uniqueCount="54">
  <si>
    <t>Table : 13.2.2</t>
  </si>
  <si>
    <t>Water Quality of Senchal Lake at  Darjeeling during the year 2015-16</t>
  </si>
  <si>
    <t>Station: Senchal lake, Darjeeling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</si>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</sst>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1"/>
      <color theme="1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theme="1"/>
      <name val="Garamond"/>
      <family val="1"/>
    </font>
    <font>
      <b/>
      <sz val="10"/>
      <name val="Arial"/>
      <family val="2"/>
    </font>
    <font>
      <sz val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4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8" fillId="2" borderId="2" xfId="3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/>
    <xf numFmtId="0" fontId="1" fillId="3" borderId="4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/>
    </xf>
    <xf numFmtId="0" fontId="9" fillId="4" borderId="2" xfId="0" applyNumberFormat="1" applyFont="1" applyFill="1" applyBorder="1" applyAlignment="1">
      <alignment vertical="center" wrapText="1" shrinkToFit="1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wrapText="1"/>
    </xf>
    <xf numFmtId="0" fontId="1" fillId="5" borderId="0" xfId="0" applyFont="1" applyFill="1"/>
    <xf numFmtId="0" fontId="1" fillId="5" borderId="2" xfId="0" applyFont="1" applyFill="1" applyBorder="1"/>
    <xf numFmtId="0" fontId="1" fillId="5" borderId="2" xfId="0" applyFont="1" applyFill="1" applyBorder="1" applyAlignment="1">
      <alignment horizontal="right"/>
    </xf>
    <xf numFmtId="0" fontId="9" fillId="3" borderId="2" xfId="0" applyNumberFormat="1" applyFont="1" applyFill="1" applyBorder="1" applyAlignment="1">
      <alignment vertical="center" wrapText="1" shrinkToFit="1"/>
    </xf>
    <xf numFmtId="0" fontId="1" fillId="3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wrapText="1"/>
    </xf>
    <xf numFmtId="0" fontId="1" fillId="4" borderId="2" xfId="0" applyFont="1" applyFill="1" applyBorder="1" applyAlignment="1">
      <alignment horizontal="right"/>
    </xf>
    <xf numFmtId="0" fontId="10" fillId="4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7" fillId="0" borderId="0" xfId="0" applyNumberFormat="1" applyFont="1" applyFill="1" applyBorder="1" applyAlignment="1">
      <alignment vertical="center" wrapText="1" shrinkToFit="1"/>
    </xf>
    <xf numFmtId="0" fontId="7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" fillId="0" borderId="0" xfId="1" applyFont="1" applyFill="1" applyAlignment="1">
      <alignment vertical="center"/>
    </xf>
    <xf numFmtId="0" fontId="7" fillId="0" borderId="0" xfId="0" applyFont="1" applyFill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698BB044-ED50-4D30-805A-FFDFF5EB5166}"/>
    <cellStyle name="Normal 3" xfId="3" xr:uid="{9D7A22F6-3ADD-43C1-B4B9-F5112CE55511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0F08-B465-441D-B4A6-C9F4EA19F8A1}">
  <sheetPr codeName="Sheet84"/>
  <dimension ref="A1:P33"/>
  <sheetViews>
    <sheetView tabSelected="1" view="pageBreakPreview" zoomScaleSheetLayoutView="100" workbookViewId="0">
      <selection activeCell="K15" sqref="K15"/>
    </sheetView>
  </sheetViews>
  <sheetFormatPr defaultRowHeight="14.25" x14ac:dyDescent="0.2"/>
  <cols>
    <col min="1" max="1" width="14.7109375" style="2" customWidth="1"/>
    <col min="2" max="2" width="8" style="2" customWidth="1"/>
    <col min="3" max="16" width="8.7109375" style="2" customWidth="1"/>
    <col min="17" max="16384" width="9.140625" style="2"/>
  </cols>
  <sheetData>
    <row r="1" spans="1:16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9.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9.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ht="15.75" customHeight="1" x14ac:dyDescent="0.2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 t="s">
        <v>3</v>
      </c>
    </row>
    <row r="5" spans="1:16" ht="15.75" customHeight="1" x14ac:dyDescent="0.2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17</v>
      </c>
      <c r="O5" s="8" t="s">
        <v>18</v>
      </c>
      <c r="P5" s="8" t="s">
        <v>19</v>
      </c>
    </row>
    <row r="6" spans="1:16" ht="15.75" customHeight="1" x14ac:dyDescent="0.2">
      <c r="A6" s="9" t="s">
        <v>20</v>
      </c>
      <c r="B6" s="10" t="s">
        <v>21</v>
      </c>
      <c r="C6" s="11">
        <v>0.30399999999999999</v>
      </c>
      <c r="D6" s="11" t="s">
        <v>22</v>
      </c>
      <c r="E6" s="11" t="s">
        <v>22</v>
      </c>
      <c r="F6" s="11" t="s">
        <v>22</v>
      </c>
      <c r="G6" s="12">
        <v>0.154</v>
      </c>
      <c r="H6" s="11" t="s">
        <v>22</v>
      </c>
      <c r="I6" s="11" t="s">
        <v>22</v>
      </c>
      <c r="J6" s="11" t="s">
        <v>22</v>
      </c>
      <c r="K6" s="11" t="s">
        <v>22</v>
      </c>
      <c r="L6" s="11">
        <v>0.113</v>
      </c>
      <c r="M6" s="11" t="s">
        <v>22</v>
      </c>
      <c r="N6" s="13">
        <v>0.114</v>
      </c>
      <c r="O6" s="14">
        <f>MAX(C6:N6)</f>
        <v>0.30399999999999999</v>
      </c>
      <c r="P6" s="14">
        <f>MIN(C6:N6)</f>
        <v>0.113</v>
      </c>
    </row>
    <row r="7" spans="1:16" ht="15.75" customHeight="1" x14ac:dyDescent="0.2">
      <c r="A7" s="15" t="s">
        <v>23</v>
      </c>
      <c r="B7" s="16" t="s">
        <v>24</v>
      </c>
      <c r="C7" s="17" t="s">
        <v>22</v>
      </c>
      <c r="D7" s="18"/>
      <c r="E7" s="19"/>
      <c r="F7" s="19"/>
      <c r="G7" s="19"/>
      <c r="H7" s="18"/>
      <c r="I7" s="18"/>
      <c r="J7" s="19"/>
      <c r="K7" s="19"/>
      <c r="L7" s="19"/>
      <c r="M7" s="19"/>
      <c r="N7" s="18"/>
      <c r="O7" s="20"/>
      <c r="P7" s="20"/>
    </row>
    <row r="8" spans="1:16" ht="15.75" customHeight="1" x14ac:dyDescent="0.2">
      <c r="A8" s="21" t="s">
        <v>25</v>
      </c>
      <c r="B8" s="22" t="s">
        <v>21</v>
      </c>
      <c r="C8" s="11">
        <v>1.5</v>
      </c>
      <c r="D8" s="11">
        <v>1.8</v>
      </c>
      <c r="E8" s="11">
        <v>1.7</v>
      </c>
      <c r="F8" s="11">
        <v>1.2</v>
      </c>
      <c r="G8" s="11">
        <v>1.6</v>
      </c>
      <c r="H8" s="11">
        <v>1.5</v>
      </c>
      <c r="I8" s="11">
        <v>0.3</v>
      </c>
      <c r="J8" s="11">
        <v>1.3</v>
      </c>
      <c r="K8" s="11">
        <v>0.85</v>
      </c>
      <c r="L8" s="11">
        <v>1.6</v>
      </c>
      <c r="M8" s="11">
        <v>0.7</v>
      </c>
      <c r="N8" s="13">
        <v>1.85</v>
      </c>
      <c r="O8" s="14">
        <f t="shared" ref="O8:O22" si="0">MAX(C8:N8)</f>
        <v>1.85</v>
      </c>
      <c r="P8" s="14">
        <f t="shared" ref="P8:P22" si="1">MIN(C8:N8)</f>
        <v>0.3</v>
      </c>
    </row>
    <row r="9" spans="1:16" ht="15.75" customHeight="1" x14ac:dyDescent="0.2">
      <c r="A9" s="15" t="s">
        <v>26</v>
      </c>
      <c r="B9" s="23" t="s">
        <v>21</v>
      </c>
      <c r="C9" s="17">
        <v>5.0000000000000001E-3</v>
      </c>
      <c r="D9" s="17">
        <v>5.0000000000000001E-3</v>
      </c>
      <c r="E9" s="17">
        <v>1.2999999999999999E-2</v>
      </c>
      <c r="F9" s="17">
        <v>1.0999999999999999E-2</v>
      </c>
      <c r="G9" s="17">
        <v>7.0000000000000001E-3</v>
      </c>
      <c r="H9" s="17" t="s">
        <v>22</v>
      </c>
      <c r="I9" s="17" t="s">
        <v>22</v>
      </c>
      <c r="J9" s="17">
        <v>2E-3</v>
      </c>
      <c r="K9" s="17">
        <v>4.0000000000000001E-3</v>
      </c>
      <c r="L9" s="17" t="s">
        <v>22</v>
      </c>
      <c r="M9" s="17">
        <v>4.0000000000000001E-3</v>
      </c>
      <c r="N9" s="24">
        <v>1E-3</v>
      </c>
      <c r="O9" s="25">
        <f t="shared" si="0"/>
        <v>1.2999999999999999E-2</v>
      </c>
      <c r="P9" s="25">
        <f>MIN(C9:N9)</f>
        <v>1E-3</v>
      </c>
    </row>
    <row r="10" spans="1:16" ht="15.75" customHeight="1" x14ac:dyDescent="0.2">
      <c r="A10" s="21" t="s">
        <v>27</v>
      </c>
      <c r="B10" s="22" t="s">
        <v>21</v>
      </c>
      <c r="C10" s="11">
        <v>8.6</v>
      </c>
      <c r="D10" s="11">
        <v>5.2</v>
      </c>
      <c r="E10" s="11">
        <v>8.32</v>
      </c>
      <c r="F10" s="11">
        <v>5.2</v>
      </c>
      <c r="G10" s="11">
        <v>5</v>
      </c>
      <c r="H10" s="11">
        <v>5</v>
      </c>
      <c r="I10" s="11">
        <v>4</v>
      </c>
      <c r="J10" s="11">
        <v>2.88</v>
      </c>
      <c r="K10" s="11">
        <v>7.68</v>
      </c>
      <c r="L10" s="11">
        <v>5</v>
      </c>
      <c r="M10" s="11">
        <v>8.2799999999999994</v>
      </c>
      <c r="N10" s="13">
        <v>7</v>
      </c>
      <c r="O10" s="14">
        <f t="shared" si="0"/>
        <v>8.6</v>
      </c>
      <c r="P10" s="14">
        <f t="shared" si="1"/>
        <v>2.88</v>
      </c>
    </row>
    <row r="11" spans="1:16" ht="15.75" customHeight="1" x14ac:dyDescent="0.2">
      <c r="A11" s="15" t="s">
        <v>28</v>
      </c>
      <c r="B11" s="16" t="s">
        <v>29</v>
      </c>
      <c r="C11" s="17">
        <v>36.630000000000003</v>
      </c>
      <c r="D11" s="17">
        <v>36.799999999999997</v>
      </c>
      <c r="E11" s="17">
        <v>37.15</v>
      </c>
      <c r="F11" s="17">
        <v>20.149999999999999</v>
      </c>
      <c r="G11" s="17">
        <v>37.15</v>
      </c>
      <c r="H11" s="17">
        <v>17.739999999999998</v>
      </c>
      <c r="I11" s="17">
        <v>86.74</v>
      </c>
      <c r="J11" s="17">
        <v>19.68</v>
      </c>
      <c r="K11" s="17">
        <v>16.420000000000002</v>
      </c>
      <c r="L11" s="17">
        <v>13.14</v>
      </c>
      <c r="M11" s="17">
        <v>11.02</v>
      </c>
      <c r="N11" s="24">
        <v>28.24</v>
      </c>
      <c r="O11" s="25">
        <f t="shared" si="0"/>
        <v>86.74</v>
      </c>
      <c r="P11" s="25">
        <f t="shared" si="1"/>
        <v>11.02</v>
      </c>
    </row>
    <row r="12" spans="1:16" ht="15.75" customHeight="1" x14ac:dyDescent="0.2">
      <c r="A12" s="21" t="s">
        <v>30</v>
      </c>
      <c r="B12" s="22" t="s">
        <v>21</v>
      </c>
      <c r="C12" s="11">
        <v>8.1</v>
      </c>
      <c r="D12" s="11">
        <v>7.4</v>
      </c>
      <c r="E12" s="11">
        <v>8.1</v>
      </c>
      <c r="F12" s="11">
        <v>7.8</v>
      </c>
      <c r="G12" s="11">
        <v>8.1999999999999993</v>
      </c>
      <c r="H12" s="11">
        <v>8</v>
      </c>
      <c r="I12" s="11">
        <v>6.7</v>
      </c>
      <c r="J12" s="11">
        <v>7.4</v>
      </c>
      <c r="K12" s="11">
        <v>7.8</v>
      </c>
      <c r="L12" s="11">
        <v>7.6</v>
      </c>
      <c r="M12" s="11">
        <v>7.6</v>
      </c>
      <c r="N12" s="13">
        <v>8.5</v>
      </c>
      <c r="O12" s="14">
        <f t="shared" si="0"/>
        <v>8.5</v>
      </c>
      <c r="P12" s="14">
        <f t="shared" si="1"/>
        <v>6.7</v>
      </c>
    </row>
    <row r="13" spans="1:16" ht="15.75" customHeight="1" x14ac:dyDescent="0.2">
      <c r="A13" s="15" t="s">
        <v>31</v>
      </c>
      <c r="B13" s="26" t="s">
        <v>32</v>
      </c>
      <c r="C13" s="17">
        <v>210</v>
      </c>
      <c r="D13" s="17">
        <v>40</v>
      </c>
      <c r="E13" s="17">
        <v>170</v>
      </c>
      <c r="F13" s="17">
        <v>110</v>
      </c>
      <c r="G13" s="17">
        <v>170</v>
      </c>
      <c r="H13" s="17">
        <v>110</v>
      </c>
      <c r="I13" s="17">
        <v>140</v>
      </c>
      <c r="J13" s="17">
        <v>120</v>
      </c>
      <c r="K13" s="17">
        <v>90</v>
      </c>
      <c r="L13" s="17">
        <v>110</v>
      </c>
      <c r="M13" s="17">
        <v>70</v>
      </c>
      <c r="N13" s="24">
        <v>40</v>
      </c>
      <c r="O13" s="25">
        <f t="shared" si="0"/>
        <v>210</v>
      </c>
      <c r="P13" s="25">
        <f t="shared" si="1"/>
        <v>40</v>
      </c>
    </row>
    <row r="14" spans="1:16" ht="15.75" customHeight="1" x14ac:dyDescent="0.2">
      <c r="A14" s="21" t="s">
        <v>33</v>
      </c>
      <c r="B14" s="22" t="s">
        <v>5</v>
      </c>
      <c r="C14" s="11">
        <v>6.89</v>
      </c>
      <c r="D14" s="11">
        <v>6.87</v>
      </c>
      <c r="E14" s="11">
        <v>8.81</v>
      </c>
      <c r="F14" s="11">
        <v>7.68</v>
      </c>
      <c r="G14" s="11">
        <v>7.51</v>
      </c>
      <c r="H14" s="11">
        <v>7.73</v>
      </c>
      <c r="I14" s="11">
        <v>7.4</v>
      </c>
      <c r="J14" s="11">
        <v>7.36</v>
      </c>
      <c r="K14" s="11">
        <v>7.91</v>
      </c>
      <c r="L14" s="11">
        <v>7.53</v>
      </c>
      <c r="M14" s="11">
        <v>6.21</v>
      </c>
      <c r="N14" s="13">
        <v>7.18</v>
      </c>
      <c r="O14" s="14">
        <f t="shared" si="0"/>
        <v>8.81</v>
      </c>
      <c r="P14" s="14">
        <f t="shared" si="1"/>
        <v>6.21</v>
      </c>
    </row>
    <row r="15" spans="1:16" ht="15.75" customHeight="1" x14ac:dyDescent="0.2">
      <c r="A15" s="15" t="s">
        <v>34</v>
      </c>
      <c r="B15" s="16" t="s">
        <v>21</v>
      </c>
      <c r="C15" s="17">
        <v>2.35</v>
      </c>
      <c r="D15" s="17">
        <v>2.35</v>
      </c>
      <c r="E15" s="17">
        <v>5</v>
      </c>
      <c r="F15" s="17">
        <v>3</v>
      </c>
      <c r="G15" s="17">
        <v>10</v>
      </c>
      <c r="H15" s="17">
        <v>7</v>
      </c>
      <c r="I15" s="17">
        <v>3</v>
      </c>
      <c r="J15" s="17">
        <v>1</v>
      </c>
      <c r="K15" s="17">
        <v>2</v>
      </c>
      <c r="L15" s="17">
        <v>3</v>
      </c>
      <c r="M15" s="17">
        <v>1.34</v>
      </c>
      <c r="N15" s="24">
        <v>4.3600000000000003</v>
      </c>
      <c r="O15" s="25">
        <f t="shared" si="0"/>
        <v>10</v>
      </c>
      <c r="P15" s="25">
        <f>MIN(C15:N15)</f>
        <v>1</v>
      </c>
    </row>
    <row r="16" spans="1:16" ht="15.75" customHeight="1" x14ac:dyDescent="0.2">
      <c r="A16" s="21" t="s">
        <v>35</v>
      </c>
      <c r="B16" s="22" t="s">
        <v>21</v>
      </c>
      <c r="C16" s="11">
        <v>18</v>
      </c>
      <c r="D16" s="11">
        <v>20</v>
      </c>
      <c r="E16" s="11">
        <v>18</v>
      </c>
      <c r="F16" s="11">
        <v>18</v>
      </c>
      <c r="G16" s="11">
        <v>26</v>
      </c>
      <c r="H16" s="11">
        <v>46</v>
      </c>
      <c r="I16" s="11">
        <v>28</v>
      </c>
      <c r="J16" s="11">
        <v>28</v>
      </c>
      <c r="K16" s="11">
        <v>24</v>
      </c>
      <c r="L16" s="11">
        <v>46</v>
      </c>
      <c r="M16" s="11">
        <v>22</v>
      </c>
      <c r="N16" s="13">
        <v>20</v>
      </c>
      <c r="O16" s="14">
        <f t="shared" si="0"/>
        <v>46</v>
      </c>
      <c r="P16" s="14">
        <f t="shared" si="1"/>
        <v>18</v>
      </c>
    </row>
    <row r="17" spans="1:16" ht="15.75" customHeight="1" x14ac:dyDescent="0.2">
      <c r="A17" s="15" t="s">
        <v>36</v>
      </c>
      <c r="B17" s="26" t="s">
        <v>32</v>
      </c>
      <c r="C17" s="17">
        <v>900</v>
      </c>
      <c r="D17" s="17">
        <v>800</v>
      </c>
      <c r="E17" s="17">
        <v>700</v>
      </c>
      <c r="F17" s="17">
        <v>500</v>
      </c>
      <c r="G17" s="17">
        <v>700</v>
      </c>
      <c r="H17" s="17">
        <v>700</v>
      </c>
      <c r="I17" s="17">
        <v>500</v>
      </c>
      <c r="J17" s="17">
        <v>800</v>
      </c>
      <c r="K17" s="17">
        <v>260</v>
      </c>
      <c r="L17" s="17">
        <v>220</v>
      </c>
      <c r="M17" s="17">
        <v>330</v>
      </c>
      <c r="N17" s="24">
        <v>270</v>
      </c>
      <c r="O17" s="25">
        <f t="shared" si="0"/>
        <v>900</v>
      </c>
      <c r="P17" s="25">
        <f t="shared" si="1"/>
        <v>220</v>
      </c>
    </row>
    <row r="18" spans="1:16" ht="15.75" customHeight="1" x14ac:dyDescent="0.2">
      <c r="A18" s="21" t="s">
        <v>37</v>
      </c>
      <c r="B18" s="22" t="s">
        <v>21</v>
      </c>
      <c r="C18" s="11">
        <v>45</v>
      </c>
      <c r="D18" s="11">
        <v>21</v>
      </c>
      <c r="E18" s="11">
        <v>69</v>
      </c>
      <c r="F18" s="11">
        <v>18</v>
      </c>
      <c r="G18" s="11">
        <v>32</v>
      </c>
      <c r="H18" s="11">
        <v>24</v>
      </c>
      <c r="I18" s="11">
        <v>32</v>
      </c>
      <c r="J18" s="11">
        <v>33</v>
      </c>
      <c r="K18" s="11">
        <v>68</v>
      </c>
      <c r="L18" s="11">
        <v>48</v>
      </c>
      <c r="M18" s="11">
        <v>85</v>
      </c>
      <c r="N18" s="13">
        <v>36</v>
      </c>
      <c r="O18" s="14">
        <f t="shared" si="0"/>
        <v>85</v>
      </c>
      <c r="P18" s="14">
        <f t="shared" si="1"/>
        <v>18</v>
      </c>
    </row>
    <row r="19" spans="1:16" ht="15.75" customHeight="1" x14ac:dyDescent="0.2">
      <c r="A19" s="15" t="s">
        <v>38</v>
      </c>
      <c r="B19" s="16" t="s">
        <v>21</v>
      </c>
      <c r="C19" s="17">
        <v>4</v>
      </c>
      <c r="D19" s="17">
        <v>34</v>
      </c>
      <c r="E19" s="17">
        <v>106</v>
      </c>
      <c r="F19" s="17">
        <v>6</v>
      </c>
      <c r="G19" s="17">
        <v>42</v>
      </c>
      <c r="H19" s="17">
        <v>10</v>
      </c>
      <c r="I19" s="17">
        <v>8</v>
      </c>
      <c r="J19" s="17">
        <v>72</v>
      </c>
      <c r="K19" s="17">
        <v>28</v>
      </c>
      <c r="L19" s="17">
        <v>20</v>
      </c>
      <c r="M19" s="17">
        <v>52</v>
      </c>
      <c r="N19" s="24">
        <v>76</v>
      </c>
      <c r="O19" s="25">
        <f t="shared" si="0"/>
        <v>106</v>
      </c>
      <c r="P19" s="25">
        <f t="shared" si="1"/>
        <v>4</v>
      </c>
    </row>
    <row r="20" spans="1:16" ht="15.75" customHeight="1" x14ac:dyDescent="0.2">
      <c r="A20" s="21" t="s">
        <v>39</v>
      </c>
      <c r="B20" s="22" t="s">
        <v>21</v>
      </c>
      <c r="C20" s="11">
        <v>40</v>
      </c>
      <c r="D20" s="11">
        <v>18</v>
      </c>
      <c r="E20" s="11">
        <v>16</v>
      </c>
      <c r="F20" s="11">
        <v>8</v>
      </c>
      <c r="G20" s="11">
        <v>28</v>
      </c>
      <c r="H20" s="11">
        <v>10</v>
      </c>
      <c r="I20" s="11">
        <v>20</v>
      </c>
      <c r="J20" s="11">
        <v>20</v>
      </c>
      <c r="K20" s="11">
        <v>32</v>
      </c>
      <c r="L20" s="11">
        <v>12</v>
      </c>
      <c r="M20" s="11">
        <v>12</v>
      </c>
      <c r="N20" s="13">
        <v>18</v>
      </c>
      <c r="O20" s="14">
        <f t="shared" si="0"/>
        <v>40</v>
      </c>
      <c r="P20" s="14">
        <f t="shared" si="1"/>
        <v>8</v>
      </c>
    </row>
    <row r="21" spans="1:16" ht="15.75" customHeight="1" x14ac:dyDescent="0.2">
      <c r="A21" s="15" t="s">
        <v>40</v>
      </c>
      <c r="B21" s="16" t="s">
        <v>21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  <c r="O21" s="20"/>
      <c r="P21" s="20"/>
    </row>
    <row r="22" spans="1:16" ht="15.75" customHeight="1" x14ac:dyDescent="0.2">
      <c r="A22" s="21" t="s">
        <v>41</v>
      </c>
      <c r="B22" s="22" t="s">
        <v>21</v>
      </c>
      <c r="C22" s="11">
        <v>42</v>
      </c>
      <c r="D22" s="11">
        <v>4</v>
      </c>
      <c r="E22" s="11">
        <v>24</v>
      </c>
      <c r="F22" s="11">
        <v>38</v>
      </c>
      <c r="G22" s="11">
        <v>20</v>
      </c>
      <c r="H22" s="11">
        <v>18</v>
      </c>
      <c r="I22" s="11">
        <v>8</v>
      </c>
      <c r="J22" s="11">
        <v>24</v>
      </c>
      <c r="K22" s="11">
        <v>12</v>
      </c>
      <c r="L22" s="11">
        <v>24</v>
      </c>
      <c r="M22" s="11">
        <v>6</v>
      </c>
      <c r="N22" s="13">
        <v>14</v>
      </c>
      <c r="O22" s="14">
        <f t="shared" si="0"/>
        <v>42</v>
      </c>
      <c r="P22" s="14">
        <f t="shared" si="1"/>
        <v>4</v>
      </c>
    </row>
    <row r="23" spans="1:16" ht="15.75" customHeight="1" x14ac:dyDescent="0.2">
      <c r="A23" s="29" t="s">
        <v>25</v>
      </c>
      <c r="B23" s="30" t="s">
        <v>42</v>
      </c>
      <c r="C23" s="31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3" t="s">
        <v>43</v>
      </c>
    </row>
    <row r="24" spans="1:16" ht="15.75" customHeight="1" x14ac:dyDescent="0.2">
      <c r="A24" s="29" t="s">
        <v>27</v>
      </c>
      <c r="B24" s="30" t="s">
        <v>44</v>
      </c>
      <c r="C24" s="31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16" ht="15.75" customHeight="1" x14ac:dyDescent="0.2">
      <c r="A25" s="29" t="s">
        <v>30</v>
      </c>
      <c r="B25" s="30" t="s">
        <v>45</v>
      </c>
      <c r="C25" s="31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16" ht="15.75" customHeight="1" x14ac:dyDescent="0.2">
      <c r="A26" s="29" t="s">
        <v>31</v>
      </c>
      <c r="B26" s="30" t="s">
        <v>46</v>
      </c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16" ht="15.75" customHeight="1" x14ac:dyDescent="0.2">
      <c r="A27" s="29" t="s">
        <v>35</v>
      </c>
      <c r="B27" s="30" t="s">
        <v>47</v>
      </c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16" ht="15.75" customHeight="1" x14ac:dyDescent="0.2">
      <c r="A28" s="29" t="s">
        <v>36</v>
      </c>
      <c r="B28" s="30" t="s">
        <v>48</v>
      </c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16" ht="15.75" customHeight="1" x14ac:dyDescent="0.2">
      <c r="A29" s="29" t="s">
        <v>37</v>
      </c>
      <c r="B29" s="30" t="s">
        <v>49</v>
      </c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16" ht="15.75" customHeight="1" x14ac:dyDescent="0.2">
      <c r="A30" s="29" t="s">
        <v>38</v>
      </c>
      <c r="B30" s="30" t="s">
        <v>50</v>
      </c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16" ht="15.75" customHeight="1" x14ac:dyDescent="0.2">
      <c r="A31" s="29" t="s">
        <v>39</v>
      </c>
      <c r="B31" s="30" t="s">
        <v>51</v>
      </c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16" ht="15.75" customHeight="1" x14ac:dyDescent="0.2">
      <c r="A32" s="29" t="s">
        <v>40</v>
      </c>
      <c r="B32" s="30" t="s">
        <v>52</v>
      </c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ht="15.75" customHeight="1" x14ac:dyDescent="0.2">
      <c r="A33" s="29" t="s">
        <v>41</v>
      </c>
      <c r="B33" s="30" t="s">
        <v>53</v>
      </c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</sheetData>
  <mergeCells count="2">
    <mergeCell ref="A1:P1"/>
    <mergeCell ref="A2:P2"/>
  </mergeCells>
  <conditionalFormatting sqref="A1 E23:O33 P24:P33 P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2019-05-31T06:52:54Z</dcterms:created>
  <dcterms:modified xsi:type="dcterms:W3CDTF">2019-05-31T06:52:54Z</dcterms:modified>
</cp:coreProperties>
</file>