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31602453-5E77-45D8-9AD2-4359CB4078DA}" xr6:coauthVersionLast="43" xr6:coauthVersionMax="43" xr10:uidLastSave="{00000000-0000-0000-0000-000000000000}"/>
  <bookViews>
    <workbookView xWindow="2340" yWindow="2340" windowWidth="21600" windowHeight="11385" xr2:uid="{8FC685EB-5CCF-4A22-937E-BB52CD3192D8}"/>
  </bookViews>
  <sheets>
    <sheet name="13.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2" i="1" l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1" i="1"/>
  <c r="O11" i="1"/>
  <c r="P10" i="1"/>
  <c r="O10" i="1"/>
  <c r="P9" i="1"/>
  <c r="O9" i="1"/>
  <c r="P8" i="1"/>
  <c r="O8" i="1"/>
  <c r="P6" i="1"/>
  <c r="O6" i="1"/>
</calcChain>
</file>

<file path=xl/sharedStrings.xml><?xml version="1.0" encoding="utf-8"?>
<sst xmlns="http://schemas.openxmlformats.org/spreadsheetml/2006/main" count="95" uniqueCount="56">
  <si>
    <t>Table : 13.3.2</t>
  </si>
  <si>
    <t>Water Quality of Noai Canal at 24 Parganas (N) during the year 2015-16</t>
  </si>
  <si>
    <t>Station: Noai Canal , North 24 Parganas, near Ganga Nagar Moti Bridge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</si>
  <si>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</si>
  <si>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</si>
  <si>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</si>
  <si>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</si>
  <si>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</si>
  <si>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</si>
  <si>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</si>
  <si>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</si>
  <si>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</si>
  <si>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</si>
  <si>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</si>
  <si>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</si>
  <si>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</si>
  <si>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</si>
  <si>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</si>
  <si>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</si>
  <si>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</si>
  <si>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</si>
  <si>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</si>
  <si>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</si>
  <si>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</si>
  <si>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</si>
  <si>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</si>
  <si>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</si>
  <si>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NT</t>
  </si>
  <si>
    <t>COD</t>
  </si>
  <si>
    <t>Conductivity</t>
  </si>
  <si>
    <t>µs/cm</t>
  </si>
  <si>
    <t>DO</t>
  </si>
  <si>
    <t>NIL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</si>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</sst>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9"/>
      <name val="Arial"/>
      <family val="2"/>
    </font>
    <font>
      <sz val="8"/>
      <name val="Arial Narrow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0" fillId="0" borderId="0" xfId="0" applyFill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righ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7" fillId="0" borderId="0" xfId="0" applyFont="1" applyFill="1"/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10" fillId="3" borderId="2" xfId="0" applyFont="1" applyFill="1" applyBorder="1"/>
    <xf numFmtId="0" fontId="9" fillId="4" borderId="2" xfId="0" applyNumberFormat="1" applyFont="1" applyFill="1" applyBorder="1" applyAlignment="1">
      <alignment vertical="center" wrapText="1" shrinkToFi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/>
    <xf numFmtId="0" fontId="10" fillId="5" borderId="2" xfId="0" applyFont="1" applyFill="1" applyBorder="1"/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0" fillId="4" borderId="2" xfId="0" applyFont="1" applyFill="1" applyBorder="1"/>
    <xf numFmtId="0" fontId="10" fillId="6" borderId="2" xfId="0" applyFont="1" applyFill="1" applyBorder="1"/>
    <xf numFmtId="0" fontId="11" fillId="4" borderId="2" xfId="0" applyFont="1" applyFill="1" applyBorder="1" applyAlignment="1">
      <alignment vertical="center" wrapText="1"/>
    </xf>
    <xf numFmtId="1" fontId="12" fillId="4" borderId="3" xfId="0" applyNumberFormat="1" applyFont="1" applyFill="1" applyBorder="1" applyAlignment="1">
      <alignment wrapText="1"/>
    </xf>
    <xf numFmtId="1" fontId="12" fillId="4" borderId="2" xfId="0" applyNumberFormat="1" applyFont="1" applyFill="1" applyBorder="1"/>
    <xf numFmtId="0" fontId="6" fillId="0" borderId="0" xfId="0" applyNumberFormat="1" applyFont="1" applyFill="1" applyBorder="1" applyAlignment="1">
      <alignment vertical="center" wrapText="1" shrinkToFit="1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1" fillId="0" borderId="0" xfId="1" applyFill="1" applyAlignment="1">
      <alignment vertical="center"/>
    </xf>
    <xf numFmtId="0" fontId="6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A219C9C4-6E19-47C8-9883-B0B4FB4458D2}"/>
    <cellStyle name="Normal 3" xfId="3" xr:uid="{3C7278E4-A83D-4876-A0A6-BB2938D2B4A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ED9F-F018-48A5-899B-9AA3C3D67D0B}">
  <sheetPr codeName="Sheet92"/>
  <dimension ref="A1:P33"/>
  <sheetViews>
    <sheetView tabSelected="1" view="pageBreakPreview" zoomScaleSheetLayoutView="100" workbookViewId="0">
      <selection activeCell="E39" sqref="E39"/>
    </sheetView>
  </sheetViews>
  <sheetFormatPr defaultRowHeight="15" x14ac:dyDescent="0.25"/>
  <cols>
    <col min="1" max="1" width="13.5703125" style="2" customWidth="1"/>
    <col min="2" max="2" width="9.140625" style="2"/>
    <col min="3" max="16" width="8.7109375" style="2" customWidth="1"/>
    <col min="17" max="16384" width="9.140625" style="2"/>
  </cols>
  <sheetData>
    <row r="1" spans="1:16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8" customFormat="1" ht="15.75" customHeight="1" x14ac:dyDescent="0.2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 t="s">
        <v>3</v>
      </c>
    </row>
    <row r="5" spans="1:16" ht="15.75" customHeight="1" x14ac:dyDescent="0.25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9" t="s">
        <v>16</v>
      </c>
      <c r="N5" s="9" t="s">
        <v>17</v>
      </c>
      <c r="O5" s="9" t="s">
        <v>18</v>
      </c>
      <c r="P5" s="9" t="s">
        <v>19</v>
      </c>
    </row>
    <row r="6" spans="1:16" ht="15.75" customHeight="1" x14ac:dyDescent="0.25">
      <c r="A6" s="10" t="s">
        <v>20</v>
      </c>
      <c r="B6" s="11" t="s">
        <v>21</v>
      </c>
      <c r="C6" s="12">
        <v>9.16</v>
      </c>
      <c r="D6" s="12">
        <v>17.78</v>
      </c>
      <c r="E6" s="12">
        <v>17.3</v>
      </c>
      <c r="F6" s="12" t="s">
        <v>22</v>
      </c>
      <c r="G6" s="12">
        <v>1.34</v>
      </c>
      <c r="H6" s="12">
        <v>4.7699999999999996</v>
      </c>
      <c r="I6" s="12">
        <v>4.49</v>
      </c>
      <c r="J6" s="12">
        <v>6.98</v>
      </c>
      <c r="K6" s="12">
        <v>16.059999999999999</v>
      </c>
      <c r="L6" s="12">
        <v>13.3</v>
      </c>
      <c r="M6" s="12">
        <v>9.26</v>
      </c>
      <c r="N6" s="12">
        <v>15.48</v>
      </c>
      <c r="O6" s="13">
        <f>MAX(C6:N6)</f>
        <v>17.78</v>
      </c>
      <c r="P6" s="13">
        <f>MIN(C6:N6)</f>
        <v>1.34</v>
      </c>
    </row>
    <row r="7" spans="1:16" ht="15.75" customHeight="1" x14ac:dyDescent="0.25">
      <c r="A7" s="14" t="s">
        <v>23</v>
      </c>
      <c r="B7" s="15" t="s">
        <v>24</v>
      </c>
      <c r="C7" s="16" t="s">
        <v>22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</row>
    <row r="8" spans="1:16" ht="15.75" customHeight="1" x14ac:dyDescent="0.25">
      <c r="A8" s="19" t="s">
        <v>25</v>
      </c>
      <c r="B8" s="20" t="s">
        <v>21</v>
      </c>
      <c r="C8" s="12">
        <v>44.58</v>
      </c>
      <c r="D8" s="12">
        <v>17.5</v>
      </c>
      <c r="E8" s="12">
        <v>16</v>
      </c>
      <c r="F8" s="12">
        <v>23.75</v>
      </c>
      <c r="G8" s="12">
        <v>20</v>
      </c>
      <c r="H8" s="12">
        <v>9.58</v>
      </c>
      <c r="I8" s="12">
        <v>13.75</v>
      </c>
      <c r="J8" s="12">
        <v>30.5</v>
      </c>
      <c r="K8" s="12">
        <v>35</v>
      </c>
      <c r="L8" s="12">
        <v>36</v>
      </c>
      <c r="M8" s="12">
        <v>31.5</v>
      </c>
      <c r="N8" s="12">
        <v>13.5</v>
      </c>
      <c r="O8" s="13">
        <f t="shared" ref="O8:O22" si="0">MAX(C8:N8)</f>
        <v>44.58</v>
      </c>
      <c r="P8" s="13">
        <f t="shared" ref="P8:P22" si="1">MIN(C8:N8)</f>
        <v>9.58</v>
      </c>
    </row>
    <row r="9" spans="1:16" ht="15.75" customHeight="1" x14ac:dyDescent="0.25">
      <c r="A9" s="14" t="s">
        <v>26</v>
      </c>
      <c r="B9" s="21" t="s">
        <v>21</v>
      </c>
      <c r="C9" s="16">
        <v>0.05</v>
      </c>
      <c r="D9" s="16" t="s">
        <v>27</v>
      </c>
      <c r="E9" s="16" t="s">
        <v>22</v>
      </c>
      <c r="F9" s="16" t="s">
        <v>27</v>
      </c>
      <c r="G9" s="16" t="s">
        <v>27</v>
      </c>
      <c r="H9" s="16">
        <v>0.2</v>
      </c>
      <c r="I9" s="16">
        <v>0.23</v>
      </c>
      <c r="J9" s="16">
        <v>0.04</v>
      </c>
      <c r="K9" s="16">
        <v>0.03</v>
      </c>
      <c r="L9" s="16">
        <v>0.04</v>
      </c>
      <c r="M9" s="16">
        <v>0.02</v>
      </c>
      <c r="N9" s="16">
        <v>0.03</v>
      </c>
      <c r="O9" s="22">
        <f>MAX(C9:N9)</f>
        <v>0.23</v>
      </c>
      <c r="P9" s="22">
        <f>MIN(C9:N9)</f>
        <v>0.02</v>
      </c>
    </row>
    <row r="10" spans="1:16" ht="15.75" customHeight="1" x14ac:dyDescent="0.25">
      <c r="A10" s="19" t="s">
        <v>28</v>
      </c>
      <c r="B10" s="20" t="s">
        <v>21</v>
      </c>
      <c r="C10" s="12">
        <v>78.150000000000006</v>
      </c>
      <c r="D10" s="12">
        <v>45.12</v>
      </c>
      <c r="E10" s="12">
        <v>49.35</v>
      </c>
      <c r="F10" s="12">
        <v>45.26</v>
      </c>
      <c r="G10" s="12">
        <v>115.54</v>
      </c>
      <c r="H10" s="12">
        <v>27.77</v>
      </c>
      <c r="I10" s="12">
        <v>41.37</v>
      </c>
      <c r="J10" s="12">
        <v>78.13</v>
      </c>
      <c r="K10" s="12">
        <v>90</v>
      </c>
      <c r="L10" s="12">
        <v>44.13</v>
      </c>
      <c r="M10" s="12">
        <v>46.88</v>
      </c>
      <c r="N10" s="12">
        <v>41.15</v>
      </c>
      <c r="O10" s="13">
        <f t="shared" si="0"/>
        <v>115.54</v>
      </c>
      <c r="P10" s="13">
        <f t="shared" si="1"/>
        <v>27.77</v>
      </c>
    </row>
    <row r="11" spans="1:16" ht="15.75" customHeight="1" x14ac:dyDescent="0.25">
      <c r="A11" s="14" t="s">
        <v>29</v>
      </c>
      <c r="B11" s="15" t="s">
        <v>30</v>
      </c>
      <c r="C11" s="16">
        <v>1163</v>
      </c>
      <c r="D11" s="16">
        <v>1822</v>
      </c>
      <c r="E11" s="16">
        <v>1951</v>
      </c>
      <c r="F11" s="16">
        <v>1224</v>
      </c>
      <c r="G11" s="16">
        <v>350</v>
      </c>
      <c r="H11" s="16">
        <v>556</v>
      </c>
      <c r="I11" s="16">
        <v>776</v>
      </c>
      <c r="J11" s="16">
        <v>1265</v>
      </c>
      <c r="K11" s="16">
        <v>1737</v>
      </c>
      <c r="L11" s="16">
        <v>1458</v>
      </c>
      <c r="M11" s="16">
        <v>1738</v>
      </c>
      <c r="N11" s="16">
        <v>1202</v>
      </c>
      <c r="O11" s="22">
        <f t="shared" si="0"/>
        <v>1951</v>
      </c>
      <c r="P11" s="22">
        <f t="shared" si="1"/>
        <v>350</v>
      </c>
    </row>
    <row r="12" spans="1:16" ht="15.75" customHeight="1" x14ac:dyDescent="0.25">
      <c r="A12" s="19" t="s">
        <v>31</v>
      </c>
      <c r="B12" s="20" t="s">
        <v>21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32</v>
      </c>
      <c r="H12" s="12" t="s">
        <v>32</v>
      </c>
      <c r="I12" s="12" t="s">
        <v>32</v>
      </c>
      <c r="J12" s="12" t="s">
        <v>32</v>
      </c>
      <c r="K12" s="12" t="s">
        <v>32</v>
      </c>
      <c r="L12" s="12" t="s">
        <v>32</v>
      </c>
      <c r="M12" s="12" t="s">
        <v>32</v>
      </c>
      <c r="N12" s="12" t="s">
        <v>32</v>
      </c>
      <c r="O12" s="23"/>
      <c r="P12" s="23"/>
    </row>
    <row r="13" spans="1:16" ht="15.75" customHeight="1" x14ac:dyDescent="0.25">
      <c r="A13" s="14" t="s">
        <v>33</v>
      </c>
      <c r="B13" s="24" t="s">
        <v>34</v>
      </c>
      <c r="C13" s="25">
        <v>9000000</v>
      </c>
      <c r="D13" s="25">
        <v>1400000</v>
      </c>
      <c r="E13" s="25">
        <v>1100000</v>
      </c>
      <c r="F13" s="25">
        <v>1700000</v>
      </c>
      <c r="G13" s="25">
        <v>210000</v>
      </c>
      <c r="H13" s="25">
        <v>2400000</v>
      </c>
      <c r="I13" s="25">
        <v>1100000</v>
      </c>
      <c r="J13" s="25">
        <v>1700000</v>
      </c>
      <c r="K13" s="25">
        <v>1400000</v>
      </c>
      <c r="L13" s="25">
        <v>1100000</v>
      </c>
      <c r="M13" s="25">
        <v>1700000</v>
      </c>
      <c r="N13" s="25">
        <v>2800000</v>
      </c>
      <c r="O13" s="26">
        <f t="shared" si="0"/>
        <v>9000000</v>
      </c>
      <c r="P13" s="26">
        <f t="shared" si="1"/>
        <v>210000</v>
      </c>
    </row>
    <row r="14" spans="1:16" ht="15.75" customHeight="1" x14ac:dyDescent="0.25">
      <c r="A14" s="19" t="s">
        <v>35</v>
      </c>
      <c r="B14" s="20" t="s">
        <v>5</v>
      </c>
      <c r="C14" s="12">
        <v>7.85</v>
      </c>
      <c r="D14" s="12">
        <v>7.7</v>
      </c>
      <c r="E14" s="12">
        <v>7.78</v>
      </c>
      <c r="F14" s="12">
        <v>7.81</v>
      </c>
      <c r="G14" s="12">
        <v>7.57</v>
      </c>
      <c r="H14" s="12">
        <v>7.65</v>
      </c>
      <c r="I14" s="12">
        <v>7.75</v>
      </c>
      <c r="J14" s="12">
        <v>7.84</v>
      </c>
      <c r="K14" s="12">
        <v>7.82</v>
      </c>
      <c r="L14" s="12">
        <v>7.75</v>
      </c>
      <c r="M14" s="12">
        <v>7.68</v>
      </c>
      <c r="N14" s="12">
        <v>7.65</v>
      </c>
      <c r="O14" s="13">
        <f t="shared" si="0"/>
        <v>7.85</v>
      </c>
      <c r="P14" s="13">
        <f t="shared" si="1"/>
        <v>7.57</v>
      </c>
    </row>
    <row r="15" spans="1:16" ht="15.75" customHeight="1" x14ac:dyDescent="0.25">
      <c r="A15" s="14" t="s">
        <v>36</v>
      </c>
      <c r="B15" s="15" t="s">
        <v>21</v>
      </c>
      <c r="C15" s="16">
        <v>55</v>
      </c>
      <c r="D15" s="16">
        <v>97</v>
      </c>
      <c r="E15" s="16">
        <v>82</v>
      </c>
      <c r="F15" s="16">
        <v>67</v>
      </c>
      <c r="G15" s="16">
        <v>16</v>
      </c>
      <c r="H15" s="16">
        <v>37</v>
      </c>
      <c r="I15" s="16">
        <v>35</v>
      </c>
      <c r="J15" s="16">
        <v>72</v>
      </c>
      <c r="K15" s="16">
        <v>95</v>
      </c>
      <c r="L15" s="16">
        <v>70</v>
      </c>
      <c r="M15" s="16">
        <v>107</v>
      </c>
      <c r="N15" s="16">
        <v>62</v>
      </c>
      <c r="O15" s="22">
        <f t="shared" si="0"/>
        <v>107</v>
      </c>
      <c r="P15" s="22">
        <f t="shared" si="1"/>
        <v>16</v>
      </c>
    </row>
    <row r="16" spans="1:16" ht="15.75" customHeight="1" x14ac:dyDescent="0.25">
      <c r="A16" s="19" t="s">
        <v>37</v>
      </c>
      <c r="B16" s="20" t="s">
        <v>21</v>
      </c>
      <c r="C16" s="12">
        <v>300</v>
      </c>
      <c r="D16" s="12">
        <v>318</v>
      </c>
      <c r="E16" s="12">
        <v>480</v>
      </c>
      <c r="F16" s="12">
        <v>292</v>
      </c>
      <c r="G16" s="12">
        <v>116</v>
      </c>
      <c r="H16" s="12">
        <v>186</v>
      </c>
      <c r="I16" s="12">
        <v>222</v>
      </c>
      <c r="J16" s="12">
        <v>288</v>
      </c>
      <c r="K16" s="12">
        <v>164</v>
      </c>
      <c r="L16" s="12">
        <v>390</v>
      </c>
      <c r="M16" s="12">
        <v>400</v>
      </c>
      <c r="N16" s="12">
        <v>280</v>
      </c>
      <c r="O16" s="13">
        <f t="shared" si="0"/>
        <v>480</v>
      </c>
      <c r="P16" s="13">
        <f t="shared" si="1"/>
        <v>116</v>
      </c>
    </row>
    <row r="17" spans="1:16" ht="15.75" customHeight="1" x14ac:dyDescent="0.25">
      <c r="A17" s="14" t="s">
        <v>38</v>
      </c>
      <c r="B17" s="24" t="s">
        <v>34</v>
      </c>
      <c r="C17" s="25">
        <v>16000000</v>
      </c>
      <c r="D17" s="25">
        <v>1700000</v>
      </c>
      <c r="E17" s="25">
        <v>1700000</v>
      </c>
      <c r="F17" s="25">
        <v>2200000</v>
      </c>
      <c r="G17" s="25">
        <v>260000</v>
      </c>
      <c r="H17" s="25">
        <v>3000000</v>
      </c>
      <c r="I17" s="25">
        <v>1400000</v>
      </c>
      <c r="J17" s="25">
        <v>2200000</v>
      </c>
      <c r="K17" s="25">
        <v>2800000</v>
      </c>
      <c r="L17" s="25">
        <v>1400000</v>
      </c>
      <c r="M17" s="25">
        <v>2200000</v>
      </c>
      <c r="N17" s="25">
        <v>3500000</v>
      </c>
      <c r="O17" s="26">
        <f t="shared" si="0"/>
        <v>16000000</v>
      </c>
      <c r="P17" s="26">
        <f t="shared" si="1"/>
        <v>260000</v>
      </c>
    </row>
    <row r="18" spans="1:16" ht="15.75" customHeight="1" x14ac:dyDescent="0.25">
      <c r="A18" s="19" t="s">
        <v>39</v>
      </c>
      <c r="B18" s="20" t="s">
        <v>21</v>
      </c>
      <c r="C18" s="12">
        <v>686</v>
      </c>
      <c r="D18" s="12">
        <v>1052</v>
      </c>
      <c r="E18" s="12">
        <v>1246</v>
      </c>
      <c r="F18" s="12">
        <v>818</v>
      </c>
      <c r="G18" s="12">
        <v>144</v>
      </c>
      <c r="H18" s="12">
        <v>196</v>
      </c>
      <c r="I18" s="12">
        <v>412</v>
      </c>
      <c r="J18" s="12">
        <v>664</v>
      </c>
      <c r="K18" s="12">
        <v>518</v>
      </c>
      <c r="L18" s="12">
        <v>806</v>
      </c>
      <c r="M18" s="12">
        <v>846</v>
      </c>
      <c r="N18" s="12">
        <v>566</v>
      </c>
      <c r="O18" s="13">
        <f t="shared" si="0"/>
        <v>1246</v>
      </c>
      <c r="P18" s="13">
        <f t="shared" si="1"/>
        <v>144</v>
      </c>
    </row>
    <row r="19" spans="1:16" ht="15.75" customHeight="1" x14ac:dyDescent="0.25">
      <c r="A19" s="14" t="s">
        <v>40</v>
      </c>
      <c r="B19" s="15" t="s">
        <v>21</v>
      </c>
      <c r="C19" s="16">
        <v>652</v>
      </c>
      <c r="D19" s="16">
        <v>1016</v>
      </c>
      <c r="E19" s="16">
        <v>972</v>
      </c>
      <c r="F19" s="16">
        <v>604</v>
      </c>
      <c r="G19" s="16">
        <v>182</v>
      </c>
      <c r="H19" s="16">
        <v>252</v>
      </c>
      <c r="I19" s="16">
        <v>370</v>
      </c>
      <c r="J19" s="16">
        <v>578</v>
      </c>
      <c r="K19" s="16">
        <v>476</v>
      </c>
      <c r="L19" s="16">
        <v>738</v>
      </c>
      <c r="M19" s="16">
        <v>792</v>
      </c>
      <c r="N19" s="16">
        <v>480</v>
      </c>
      <c r="O19" s="22">
        <f t="shared" si="0"/>
        <v>1016</v>
      </c>
      <c r="P19" s="22">
        <f t="shared" si="1"/>
        <v>182</v>
      </c>
    </row>
    <row r="20" spans="1:16" ht="15.75" customHeight="1" x14ac:dyDescent="0.25">
      <c r="A20" s="19" t="s">
        <v>41</v>
      </c>
      <c r="B20" s="20" t="s">
        <v>21</v>
      </c>
      <c r="C20" s="12">
        <v>444</v>
      </c>
      <c r="D20" s="12">
        <v>426</v>
      </c>
      <c r="E20" s="12">
        <v>389</v>
      </c>
      <c r="F20" s="12">
        <v>343</v>
      </c>
      <c r="G20" s="12">
        <v>148</v>
      </c>
      <c r="H20" s="12">
        <v>157</v>
      </c>
      <c r="I20" s="12">
        <v>164</v>
      </c>
      <c r="J20" s="12">
        <v>148</v>
      </c>
      <c r="K20" s="12">
        <v>167</v>
      </c>
      <c r="L20" s="12">
        <v>213</v>
      </c>
      <c r="M20" s="12">
        <v>250</v>
      </c>
      <c r="N20" s="12">
        <v>278</v>
      </c>
      <c r="O20" s="13">
        <f t="shared" si="0"/>
        <v>444</v>
      </c>
      <c r="P20" s="13">
        <f t="shared" si="1"/>
        <v>148</v>
      </c>
    </row>
    <row r="21" spans="1:16" ht="15.75" customHeight="1" x14ac:dyDescent="0.25">
      <c r="A21" s="14" t="s">
        <v>42</v>
      </c>
      <c r="B21" s="15" t="s">
        <v>21</v>
      </c>
      <c r="C21" s="16">
        <v>6.36</v>
      </c>
      <c r="D21" s="16">
        <v>11.96</v>
      </c>
      <c r="E21" s="16">
        <v>11.74</v>
      </c>
      <c r="F21" s="16">
        <v>14.12</v>
      </c>
      <c r="G21" s="16">
        <v>6.88</v>
      </c>
      <c r="H21" s="16">
        <v>6.24</v>
      </c>
      <c r="I21" s="16">
        <v>6.46</v>
      </c>
      <c r="J21" s="16">
        <v>7.14</v>
      </c>
      <c r="K21" s="16">
        <v>8.0399999999999991</v>
      </c>
      <c r="L21" s="16">
        <v>9.06</v>
      </c>
      <c r="M21" s="16">
        <v>5.86</v>
      </c>
      <c r="N21" s="16">
        <v>9.16</v>
      </c>
      <c r="O21" s="22">
        <f t="shared" si="0"/>
        <v>14.12</v>
      </c>
      <c r="P21" s="22">
        <f t="shared" si="1"/>
        <v>5.86</v>
      </c>
    </row>
    <row r="22" spans="1:16" ht="15.75" customHeight="1" x14ac:dyDescent="0.25">
      <c r="A22" s="19" t="s">
        <v>43</v>
      </c>
      <c r="B22" s="20" t="s">
        <v>21</v>
      </c>
      <c r="C22" s="12">
        <v>152</v>
      </c>
      <c r="D22" s="12">
        <v>252</v>
      </c>
      <c r="E22" s="12">
        <v>94</v>
      </c>
      <c r="F22" s="12">
        <v>26</v>
      </c>
      <c r="G22" s="12">
        <v>28</v>
      </c>
      <c r="H22" s="12">
        <v>16</v>
      </c>
      <c r="I22" s="12">
        <v>38</v>
      </c>
      <c r="J22" s="12">
        <v>60</v>
      </c>
      <c r="K22" s="12">
        <v>108</v>
      </c>
      <c r="L22" s="12">
        <v>36</v>
      </c>
      <c r="M22" s="12">
        <v>24</v>
      </c>
      <c r="N22" s="12">
        <v>30</v>
      </c>
      <c r="O22" s="13">
        <f t="shared" si="0"/>
        <v>252</v>
      </c>
      <c r="P22" s="13">
        <f t="shared" si="1"/>
        <v>16</v>
      </c>
    </row>
    <row r="23" spans="1:16" ht="15.75" customHeight="1" x14ac:dyDescent="0.25">
      <c r="A23" s="27" t="s">
        <v>25</v>
      </c>
      <c r="B23" s="28" t="s">
        <v>44</v>
      </c>
      <c r="C23" s="29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 t="s">
        <v>45</v>
      </c>
    </row>
    <row r="24" spans="1:16" ht="15.75" customHeight="1" x14ac:dyDescent="0.25">
      <c r="A24" s="27" t="s">
        <v>28</v>
      </c>
      <c r="B24" s="28" t="s">
        <v>46</v>
      </c>
      <c r="C24" s="29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 x14ac:dyDescent="0.25">
      <c r="A25" s="27" t="s">
        <v>31</v>
      </c>
      <c r="B25" s="28" t="s">
        <v>47</v>
      </c>
      <c r="C25" s="29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 x14ac:dyDescent="0.25">
      <c r="A26" s="27" t="s">
        <v>33</v>
      </c>
      <c r="B26" s="28" t="s">
        <v>48</v>
      </c>
      <c r="C26" s="29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 x14ac:dyDescent="0.25">
      <c r="A27" s="27" t="s">
        <v>37</v>
      </c>
      <c r="B27" s="28" t="s">
        <v>49</v>
      </c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 x14ac:dyDescent="0.25">
      <c r="A28" s="27" t="s">
        <v>38</v>
      </c>
      <c r="B28" s="28" t="s">
        <v>50</v>
      </c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25">
      <c r="A29" s="27" t="s">
        <v>39</v>
      </c>
      <c r="B29" s="28" t="s">
        <v>51</v>
      </c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25">
      <c r="A30" s="27" t="s">
        <v>40</v>
      </c>
      <c r="B30" s="28" t="s">
        <v>52</v>
      </c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25">
      <c r="A31" s="27" t="s">
        <v>41</v>
      </c>
      <c r="B31" s="28" t="s">
        <v>53</v>
      </c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25">
      <c r="A32" s="27" t="s">
        <v>42</v>
      </c>
      <c r="B32" s="28" t="s">
        <v>54</v>
      </c>
      <c r="C32" s="29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25">
      <c r="A33" s="27" t="s">
        <v>43</v>
      </c>
      <c r="B33" s="28" t="s">
        <v>55</v>
      </c>
      <c r="C33" s="29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</sheetData>
  <mergeCells count="2">
    <mergeCell ref="A1:P1"/>
    <mergeCell ref="A2:P2"/>
  </mergeCells>
  <conditionalFormatting sqref="A1 E23:O33 P24:P33 P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2019-05-31T06:53:04Z</dcterms:created>
  <dcterms:modified xsi:type="dcterms:W3CDTF">2019-05-31T06:53:04Z</dcterms:modified>
</cp:coreProperties>
</file>