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28CE9A1-A0C7-4124-BD96-4B5F34E7248B}" xr6:coauthVersionLast="43" xr6:coauthVersionMax="43" xr10:uidLastSave="{00000000-0000-0000-0000-000000000000}"/>
  <bookViews>
    <workbookView xWindow="1170" yWindow="1170" windowWidth="21600" windowHeight="11385" xr2:uid="{DC2EB6CB-39AF-49DB-8507-EEFF2F41C27B}"/>
  </bookViews>
  <sheets>
    <sheet name="18.1" sheetId="1" r:id="rId1"/>
  </sheets>
  <definedNames>
    <definedName name="_xlnm.Print_Area" localSheetId="0">'18.1'!$A$1:$J$177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1" i="1" l="1"/>
  <c r="J175" i="1" s="1"/>
  <c r="I171" i="1"/>
  <c r="H171" i="1"/>
  <c r="G171" i="1"/>
  <c r="F171" i="1"/>
  <c r="F175" i="1" s="1"/>
  <c r="E171" i="1"/>
  <c r="D171" i="1"/>
  <c r="J167" i="1"/>
  <c r="I167" i="1"/>
  <c r="I175" i="1" s="1"/>
  <c r="H167" i="1"/>
  <c r="G167" i="1"/>
  <c r="F167" i="1"/>
  <c r="E167" i="1"/>
  <c r="E175" i="1" s="1"/>
  <c r="D167" i="1"/>
  <c r="J160" i="1"/>
  <c r="I160" i="1"/>
  <c r="H160" i="1"/>
  <c r="H175" i="1" s="1"/>
  <c r="G160" i="1"/>
  <c r="F160" i="1"/>
  <c r="E160" i="1"/>
  <c r="D160" i="1"/>
  <c r="D175" i="1" s="1"/>
  <c r="J153" i="1"/>
  <c r="I153" i="1"/>
  <c r="H153" i="1"/>
  <c r="G153" i="1"/>
  <c r="G175" i="1" s="1"/>
  <c r="F153" i="1"/>
  <c r="E153" i="1"/>
  <c r="D153" i="1"/>
  <c r="J141" i="1"/>
  <c r="I141" i="1"/>
  <c r="H141" i="1"/>
  <c r="G141" i="1"/>
  <c r="F141" i="1"/>
  <c r="E141" i="1"/>
  <c r="D141" i="1"/>
  <c r="J135" i="1"/>
  <c r="I135" i="1"/>
  <c r="H135" i="1"/>
  <c r="G135" i="1"/>
  <c r="F135" i="1"/>
  <c r="E135" i="1"/>
  <c r="D135" i="1"/>
  <c r="J132" i="1"/>
  <c r="I132" i="1"/>
  <c r="H132" i="1"/>
  <c r="G132" i="1"/>
  <c r="F132" i="1"/>
  <c r="E132" i="1"/>
  <c r="D132" i="1"/>
  <c r="J129" i="1"/>
  <c r="I129" i="1"/>
  <c r="H129" i="1"/>
  <c r="G129" i="1"/>
  <c r="F129" i="1"/>
  <c r="E129" i="1"/>
  <c r="D129" i="1"/>
  <c r="J124" i="1"/>
  <c r="I124" i="1"/>
  <c r="H124" i="1"/>
  <c r="G124" i="1"/>
  <c r="F124" i="1"/>
  <c r="E124" i="1"/>
  <c r="D124" i="1"/>
  <c r="J116" i="1"/>
  <c r="I116" i="1"/>
  <c r="H116" i="1"/>
  <c r="G116" i="1"/>
  <c r="F116" i="1"/>
  <c r="E116" i="1"/>
  <c r="D116" i="1"/>
  <c r="J105" i="1"/>
  <c r="I105" i="1"/>
  <c r="H105" i="1"/>
  <c r="G105" i="1"/>
  <c r="F105" i="1"/>
  <c r="E105" i="1"/>
  <c r="D105" i="1"/>
  <c r="J103" i="1"/>
  <c r="I103" i="1"/>
  <c r="H103" i="1"/>
  <c r="G103" i="1"/>
  <c r="F103" i="1"/>
  <c r="E103" i="1"/>
  <c r="D103" i="1"/>
  <c r="J89" i="1"/>
  <c r="I89" i="1"/>
  <c r="H89" i="1"/>
  <c r="G89" i="1"/>
  <c r="F89" i="1"/>
  <c r="E89" i="1"/>
  <c r="D89" i="1"/>
  <c r="J59" i="1"/>
  <c r="I59" i="1"/>
  <c r="H59" i="1"/>
  <c r="G59" i="1"/>
  <c r="F59" i="1"/>
  <c r="E59" i="1"/>
  <c r="D59" i="1"/>
  <c r="J39" i="1"/>
  <c r="I39" i="1"/>
  <c r="H39" i="1"/>
  <c r="G39" i="1"/>
  <c r="F39" i="1"/>
  <c r="E39" i="1"/>
  <c r="D39" i="1"/>
  <c r="J35" i="1"/>
  <c r="I35" i="1"/>
  <c r="H35" i="1"/>
  <c r="G35" i="1"/>
  <c r="F35" i="1"/>
  <c r="E35" i="1"/>
  <c r="D35" i="1"/>
  <c r="J26" i="1"/>
  <c r="I26" i="1"/>
  <c r="H26" i="1"/>
  <c r="G26" i="1"/>
  <c r="F26" i="1"/>
  <c r="E26" i="1"/>
  <c r="D26" i="1"/>
  <c r="J20" i="1"/>
  <c r="I20" i="1"/>
  <c r="H20" i="1"/>
  <c r="G20" i="1"/>
  <c r="F20" i="1"/>
  <c r="E20" i="1"/>
  <c r="D20" i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<sst xmlns="http://schemas.openxmlformats.org/spreadsheetml/2006/main" count="291" uniqueCount="194">
  <si>
    <t>Table 18.1</t>
  </si>
  <si>
    <t xml:space="preserve"> General and Slum Population of Different Municipal Bodies  in West Bengal : Census 2011</t>
  </si>
  <si>
    <t>Sl. No.</t>
  </si>
  <si>
    <t>District /Town</t>
  </si>
  <si>
    <t>General Population</t>
  </si>
  <si>
    <t>Slum Population</t>
  </si>
  <si>
    <t>Male</t>
  </si>
  <si>
    <t>Female</t>
  </si>
  <si>
    <t>Total</t>
  </si>
  <si>
    <t>No of Household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</si>
  <si>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</si>
  <si>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</si>
  <si>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</si>
  <si>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</si>
  <si>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</si>
  <si>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</si>
  <si>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</si>
  <si>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</si>
  <si>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</si>
  <si>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I</t>
  </si>
  <si>
    <t>Burdwan</t>
  </si>
  <si>
    <t>Asansol (M. Corp.)</t>
  </si>
  <si>
    <t>Kulti (M)</t>
  </si>
  <si>
    <t>Durgapur (M. Corp.)</t>
  </si>
  <si>
    <t>Katwa (M)</t>
  </si>
  <si>
    <t>Guskara (M)</t>
  </si>
  <si>
    <t>Burdwan (M)</t>
  </si>
  <si>
    <t>Jamuria (M)</t>
  </si>
  <si>
    <t>Raniganj (M)</t>
  </si>
  <si>
    <t>Dainhat (M)</t>
  </si>
  <si>
    <t>Kalna (M)</t>
  </si>
  <si>
    <t>Memari (M)</t>
  </si>
  <si>
    <t>II</t>
  </si>
  <si>
    <t>Purba Medinipur</t>
  </si>
  <si>
    <t>Panskura (M)</t>
  </si>
  <si>
    <t>Tamluk (M)</t>
  </si>
  <si>
    <t>Haldia (M)</t>
  </si>
  <si>
    <t>Egra (M)</t>
  </si>
  <si>
    <t>Contai (M)</t>
  </si>
  <si>
    <t>III</t>
  </si>
  <si>
    <t>Paschim Medinipur</t>
  </si>
  <si>
    <t>Ramjibanpur (M)</t>
  </si>
  <si>
    <t>Kshirpai (M)</t>
  </si>
  <si>
    <t>Chandrakona (M)</t>
  </si>
  <si>
    <t>Kharar (M)</t>
  </si>
  <si>
    <t>Ghatal (M)</t>
  </si>
  <si>
    <t>Medinipur (M)</t>
  </si>
  <si>
    <t>Jhargram (M)</t>
  </si>
  <si>
    <t>Kharagpur (M)</t>
  </si>
  <si>
    <t>IV</t>
  </si>
  <si>
    <t>Howrah</t>
  </si>
  <si>
    <t>Bally (M)</t>
  </si>
  <si>
    <t>Howrah (M.Corp.)</t>
  </si>
  <si>
    <t>Uluberia (M+OG)</t>
  </si>
  <si>
    <t>V</t>
  </si>
  <si>
    <t>Hooghly</t>
  </si>
  <si>
    <t>Bansberia (M)</t>
  </si>
  <si>
    <t>Hugli-Chinsurah (M+OG)</t>
  </si>
  <si>
    <t>Chandannagar (M.Corp.)</t>
  </si>
  <si>
    <t>Tarakeswar (M)</t>
  </si>
  <si>
    <t>Arambag (M)</t>
  </si>
  <si>
    <t>Bhadreswar (M)</t>
  </si>
  <si>
    <t>Champdani (M)</t>
  </si>
  <si>
    <t>Baidyabati (M)</t>
  </si>
  <si>
    <t>Serampore M)</t>
  </si>
  <si>
    <t>Rishra (M)</t>
  </si>
  <si>
    <t>Konnagar (M)</t>
  </si>
  <si>
    <t>Dankuni (M)</t>
  </si>
  <si>
    <t>Uttarpara Kotrung (M)</t>
  </si>
  <si>
    <t>Table 18.1(Contd.)</t>
  </si>
  <si>
    <t>VI</t>
  </si>
  <si>
    <t>24-Parganas (North)</t>
  </si>
  <si>
    <t>Bongaon (M)</t>
  </si>
  <si>
    <t>Halisahar (M)</t>
  </si>
  <si>
    <t>Kanchrapara (M+OG)</t>
  </si>
  <si>
    <t>Naihati (M)</t>
  </si>
  <si>
    <t>Bhatpara (M+OG)</t>
  </si>
  <si>
    <t>Gobardanga (M)</t>
  </si>
  <si>
    <t>Habra (M)</t>
  </si>
  <si>
    <t>Ashokenagar Kalyangarh (M)</t>
  </si>
  <si>
    <t>Garulia (M)</t>
  </si>
  <si>
    <t>North Barrackpore (M)</t>
  </si>
  <si>
    <t>Barrackpur Cantonment (CB)</t>
  </si>
  <si>
    <t>-</t>
  </si>
  <si>
    <t>Barrackpore (M)</t>
  </si>
  <si>
    <t>Titagarh (M)</t>
  </si>
  <si>
    <t>Khardah (M)</t>
  </si>
  <si>
    <t>Panihati (M)</t>
  </si>
  <si>
    <t>Baduria (M)</t>
  </si>
  <si>
    <t>Barasat (M)</t>
  </si>
  <si>
    <t>Madhyamgram (M)</t>
  </si>
  <si>
    <t>New Barrackpore (M)</t>
  </si>
  <si>
    <t>North DumDum (M)</t>
  </si>
  <si>
    <t>Kamarhati (M)</t>
  </si>
  <si>
    <t>Baranagar (M)</t>
  </si>
  <si>
    <t>Dum Dum (M)</t>
  </si>
  <si>
    <t>South DumDum (M)</t>
  </si>
  <si>
    <t>Rajarhat Gopalpur (M)</t>
  </si>
  <si>
    <t>Bidhannagar (M)</t>
  </si>
  <si>
    <t>Nabadiganta Industrial Township (ITS)</t>
  </si>
  <si>
    <t>Basirhat (M)</t>
  </si>
  <si>
    <t>Taki (M)</t>
  </si>
  <si>
    <t>VII</t>
  </si>
  <si>
    <t>24-Parganas (South)</t>
  </si>
  <si>
    <t>Maheshtala (M)</t>
  </si>
  <si>
    <t>Budge Budge (M)</t>
  </si>
  <si>
    <t>Pujali (M)</t>
  </si>
  <si>
    <t>Rajpur Sonarpur (M)</t>
  </si>
  <si>
    <t>Baruipur (M)</t>
  </si>
  <si>
    <t>Diamond Harbour (M)</t>
  </si>
  <si>
    <t>Jaynagar Mazilpur (M)</t>
  </si>
  <si>
    <t>VIII</t>
  </si>
  <si>
    <t>Kolkata</t>
  </si>
  <si>
    <t>Kolkata (M.Corp.)</t>
  </si>
  <si>
    <t>IX</t>
  </si>
  <si>
    <t>Nadia</t>
  </si>
  <si>
    <t>Nabadwip (M)</t>
  </si>
  <si>
    <t>Krishnanagar (M)</t>
  </si>
  <si>
    <t>Santipur (M)</t>
  </si>
  <si>
    <t>Taherpur (NA+OG)</t>
  </si>
  <si>
    <t>Birnagar (M)</t>
  </si>
  <si>
    <t>Ranaghat (M)</t>
  </si>
  <si>
    <t>Cooper's Camp (NA+OG)</t>
  </si>
  <si>
    <t>Chakdaha (M)</t>
  </si>
  <si>
    <t>Kalyani (M)</t>
  </si>
  <si>
    <t>Gayespur (M)</t>
  </si>
  <si>
    <t>X</t>
  </si>
  <si>
    <t>Murshidabad</t>
  </si>
  <si>
    <t>Dhulian (M)</t>
  </si>
  <si>
    <t>Jangipur (M)</t>
  </si>
  <si>
    <t>Jiaganj-Azimganj (M)</t>
  </si>
  <si>
    <t>Murshidabad (M)</t>
  </si>
  <si>
    <t>Kandi (M)</t>
  </si>
  <si>
    <t>Berhampore (M)</t>
  </si>
  <si>
    <t>Beldanga (M)</t>
  </si>
  <si>
    <t>XI</t>
  </si>
  <si>
    <t>Uttar Dinajpur</t>
  </si>
  <si>
    <t>Islampur (M)</t>
  </si>
  <si>
    <t>Dalkhola (M)</t>
  </si>
  <si>
    <t>Raiganj (M)</t>
  </si>
  <si>
    <t>Kaliaganj (M)</t>
  </si>
  <si>
    <t>XII</t>
  </si>
  <si>
    <t>Dakshin Dinajpur</t>
  </si>
  <si>
    <t>Gangarampur (M)</t>
  </si>
  <si>
    <t>Balurghat (M+OG)</t>
  </si>
  <si>
    <t>XIII</t>
  </si>
  <si>
    <t>Malda</t>
  </si>
  <si>
    <t>Old Malda (M)</t>
  </si>
  <si>
    <t>English Bazar (M)</t>
  </si>
  <si>
    <t>XIV</t>
  </si>
  <si>
    <t>Jalpaiguri</t>
  </si>
  <si>
    <t>Siliguri (P) (M. Corp.)*</t>
  </si>
  <si>
    <t>..</t>
  </si>
  <si>
    <t>Mal (M)</t>
  </si>
  <si>
    <t>Jalpaiguri (M)</t>
  </si>
  <si>
    <t>Dhupguri (M)</t>
  </si>
  <si>
    <t>Alipurduar (M)</t>
  </si>
  <si>
    <t>XV</t>
  </si>
  <si>
    <t>Darjeeling</t>
  </si>
  <si>
    <t>Darjiling (M)</t>
  </si>
  <si>
    <t>Kalimpong (M)</t>
  </si>
  <si>
    <t>Mirik (NA)</t>
  </si>
  <si>
    <t>Kurseong (M)</t>
  </si>
  <si>
    <t>Siliguri (Part) (M. Corp.)*</t>
  </si>
  <si>
    <t>Table 18.1(Concld.)</t>
  </si>
  <si>
    <t>XVI</t>
  </si>
  <si>
    <t>Cooch Behar</t>
  </si>
  <si>
    <t>Haldibari (M)</t>
  </si>
  <si>
    <t>Mekliganj (M)</t>
  </si>
  <si>
    <t>Mathabhanga (M)</t>
  </si>
  <si>
    <t>Koch Bihar (M)</t>
  </si>
  <si>
    <t>Tufanganj (M)</t>
  </si>
  <si>
    <t>Dinhata (M)</t>
  </si>
  <si>
    <t>XVII</t>
  </si>
  <si>
    <t>Birbhum</t>
  </si>
  <si>
    <t>Nalhati (M)</t>
  </si>
  <si>
    <t>Rampurhat (M)</t>
  </si>
  <si>
    <t>Suri (M)</t>
  </si>
  <si>
    <t>Sainthia (M)</t>
  </si>
  <si>
    <t>Dubrajpur (M)</t>
  </si>
  <si>
    <t>Bolpur (M)</t>
  </si>
  <si>
    <t>XVIII</t>
  </si>
  <si>
    <t>Bankura</t>
  </si>
  <si>
    <t>Bankura (M)</t>
  </si>
  <si>
    <t>Sonamukhi (M)</t>
  </si>
  <si>
    <t>Bishnupur (M)</t>
  </si>
  <si>
    <t>XIX</t>
  </si>
  <si>
    <t>Purulia</t>
  </si>
  <si>
    <t>Jhalda (M)</t>
  </si>
  <si>
    <t>Raghunathpur (M)</t>
  </si>
  <si>
    <t>Puruliya (M)</t>
  </si>
  <si>
    <t>West Bengal</t>
  </si>
  <si>
    <t>*Entire Slum population of Siliguri(M. Corp.)which is part of both Darjeeling &amp; Jalpaiguri districts, is incorporated in Darjeeling district alone</t>
  </si>
  <si>
    <t>Source : Census of India,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</si>
</sst>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Garamond"/>
      <family val="1"/>
    </font>
    <font>
      <b/>
      <sz val="14"/>
      <color indexed="8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0"/>
      <color theme="1"/>
      <name val="Garamond"/>
      <family val="1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  <font>
      <b/>
      <sz val="11"/>
      <color theme="1"/>
      <name val="Garamond"/>
      <family val="1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Garamond"/>
      <family val="1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61">
    <xf numFmtId="0" fontId="0" fillId="0" borderId="0" xfId="0"/>
    <xf numFmtId="49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5" xfId="0" applyFont="1" applyFill="1" applyBorder="1" applyAlignment="1">
      <alignment horizontal="center" vertical="top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left" vertical="center"/>
    </xf>
    <xf numFmtId="49" fontId="9" fillId="4" borderId="2" xfId="0" applyNumberFormat="1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top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1" fontId="14" fillId="3" borderId="2" xfId="0" applyNumberFormat="1" applyFont="1" applyFill="1" applyBorder="1" applyAlignment="1">
      <alignment horizontal="center" vertical="center"/>
    </xf>
    <xf numFmtId="1" fontId="14" fillId="4" borderId="2" xfId="0" applyNumberFormat="1" applyFont="1" applyFill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" fillId="0" borderId="0" xfId="0" applyFont="1"/>
    <xf numFmtId="0" fontId="1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top"/>
    </xf>
    <xf numFmtId="1" fontId="11" fillId="2" borderId="2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19" fillId="0" borderId="0" xfId="2" applyFont="1" applyFill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B17F377-320E-434D-824B-35190A5C871D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057C-F665-4A7E-98C0-78B58406E566}">
  <sheetPr codeName="Sheet115"/>
  <dimension ref="A1:K177"/>
  <sheetViews>
    <sheetView tabSelected="1" view="pageBreakPreview" zoomScaleSheetLayoutView="100" workbookViewId="0">
      <selection activeCell="O7" sqref="O7"/>
    </sheetView>
  </sheetViews>
  <sheetFormatPr defaultRowHeight="16.5" x14ac:dyDescent="0.25"/>
  <cols>
    <col min="1" max="1" width="5.140625" style="58" customWidth="1"/>
    <col min="2" max="2" width="3" style="2" customWidth="1"/>
    <col min="3" max="3" width="26.5703125" style="59" customWidth="1"/>
    <col min="4" max="5" width="8" style="60" bestFit="1" customWidth="1"/>
    <col min="6" max="6" width="7.85546875" style="60" bestFit="1" customWidth="1"/>
    <col min="7" max="7" width="7" style="60" bestFit="1" customWidth="1"/>
    <col min="8" max="8" width="8" style="60" bestFit="1" customWidth="1"/>
    <col min="9" max="9" width="7.140625" style="60" bestFit="1" customWidth="1"/>
    <col min="10" max="10" width="10.42578125" style="60" customWidth="1"/>
    <col min="11" max="16384" width="9.140625" style="2"/>
  </cols>
  <sheetData>
    <row r="1" spans="1:10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0.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8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5"/>
    </row>
    <row r="4" spans="1:10" ht="15" x14ac:dyDescent="0.25">
      <c r="A4" s="6" t="s">
        <v>2</v>
      </c>
      <c r="B4" s="6"/>
      <c r="C4" s="7" t="s">
        <v>3</v>
      </c>
      <c r="D4" s="7" t="s">
        <v>4</v>
      </c>
      <c r="E4" s="7"/>
      <c r="F4" s="7"/>
      <c r="G4" s="7" t="s">
        <v>5</v>
      </c>
      <c r="H4" s="7"/>
      <c r="I4" s="7"/>
      <c r="J4" s="7"/>
    </row>
    <row r="5" spans="1:10" ht="15" x14ac:dyDescent="0.25">
      <c r="A5" s="6"/>
      <c r="B5" s="6"/>
      <c r="C5" s="7"/>
      <c r="D5" s="7" t="s">
        <v>6</v>
      </c>
      <c r="E5" s="7" t="s">
        <v>7</v>
      </c>
      <c r="F5" s="7" t="s">
        <v>8</v>
      </c>
      <c r="G5" s="7" t="s">
        <v>6</v>
      </c>
      <c r="H5" s="7" t="s">
        <v>7</v>
      </c>
      <c r="I5" s="7" t="s">
        <v>8</v>
      </c>
      <c r="J5" s="8" t="s">
        <v>9</v>
      </c>
    </row>
    <row r="6" spans="1:10" ht="15" x14ac:dyDescent="0.25">
      <c r="A6" s="6"/>
      <c r="B6" s="6"/>
      <c r="C6" s="7"/>
      <c r="D6" s="7"/>
      <c r="E6" s="7"/>
      <c r="F6" s="7"/>
      <c r="G6" s="7"/>
      <c r="H6" s="7"/>
      <c r="I6" s="7"/>
      <c r="J6" s="8"/>
    </row>
    <row r="7" spans="1:10" s="12" customFormat="1" ht="15" x14ac:dyDescent="0.25">
      <c r="A7" s="9" t="s">
        <v>10</v>
      </c>
      <c r="B7" s="10"/>
      <c r="C7" s="11" t="s">
        <v>11</v>
      </c>
      <c r="D7" s="11" t="s">
        <v>12</v>
      </c>
      <c r="E7" s="11" t="s">
        <v>13</v>
      </c>
      <c r="F7" s="11" t="s">
        <v>14</v>
      </c>
      <c r="G7" s="11" t="s">
        <v>15</v>
      </c>
      <c r="H7" s="11" t="s">
        <v>16</v>
      </c>
      <c r="I7" s="11" t="s">
        <v>17</v>
      </c>
      <c r="J7" s="11" t="s">
        <v>18</v>
      </c>
    </row>
    <row r="8" spans="1:10" s="17" customFormat="1" ht="15" x14ac:dyDescent="0.25">
      <c r="A8" s="13" t="s">
        <v>19</v>
      </c>
      <c r="B8" s="14" t="s">
        <v>20</v>
      </c>
      <c r="C8" s="15"/>
      <c r="D8" s="16">
        <f>SUM(D9:D19)</f>
        <v>1174426</v>
      </c>
      <c r="E8" s="16">
        <f t="shared" ref="E8:J8" si="0">SUM(E9:E19)</f>
        <v>1098372</v>
      </c>
      <c r="F8" s="16">
        <f t="shared" si="0"/>
        <v>2272798</v>
      </c>
      <c r="G8" s="16">
        <f t="shared" si="0"/>
        <v>349094</v>
      </c>
      <c r="H8" s="16">
        <f t="shared" si="0"/>
        <v>326521</v>
      </c>
      <c r="I8" s="16">
        <f t="shared" si="0"/>
        <v>675615</v>
      </c>
      <c r="J8" s="16">
        <f t="shared" si="0"/>
        <v>133586</v>
      </c>
    </row>
    <row r="9" spans="1:10" ht="15" x14ac:dyDescent="0.25">
      <c r="A9" s="18"/>
      <c r="B9" s="19">
        <v>1</v>
      </c>
      <c r="C9" s="20" t="s">
        <v>21</v>
      </c>
      <c r="D9" s="21">
        <v>292387</v>
      </c>
      <c r="E9" s="21">
        <v>271530</v>
      </c>
      <c r="F9" s="21">
        <v>563917</v>
      </c>
      <c r="G9" s="21">
        <v>102605</v>
      </c>
      <c r="H9" s="21">
        <v>95511</v>
      </c>
      <c r="I9" s="21">
        <v>198116</v>
      </c>
      <c r="J9" s="22">
        <v>37036</v>
      </c>
    </row>
    <row r="10" spans="1:10" ht="15" x14ac:dyDescent="0.25">
      <c r="A10" s="18"/>
      <c r="B10" s="23">
        <v>2</v>
      </c>
      <c r="C10" s="24" t="s">
        <v>22</v>
      </c>
      <c r="D10" s="25">
        <v>163193</v>
      </c>
      <c r="E10" s="25">
        <v>150616</v>
      </c>
      <c r="F10" s="25">
        <v>313809</v>
      </c>
      <c r="G10" s="25">
        <v>91532</v>
      </c>
      <c r="H10" s="25">
        <v>85347</v>
      </c>
      <c r="I10" s="25">
        <v>176879</v>
      </c>
      <c r="J10" s="26">
        <v>32139</v>
      </c>
    </row>
    <row r="11" spans="1:10" ht="15" x14ac:dyDescent="0.25">
      <c r="A11" s="18"/>
      <c r="B11" s="19">
        <v>3</v>
      </c>
      <c r="C11" s="20" t="s">
        <v>23</v>
      </c>
      <c r="D11" s="21">
        <v>294255</v>
      </c>
      <c r="E11" s="21">
        <v>272262</v>
      </c>
      <c r="F11" s="21">
        <v>566517</v>
      </c>
      <c r="G11" s="21">
        <v>22860</v>
      </c>
      <c r="H11" s="21">
        <v>20669</v>
      </c>
      <c r="I11" s="21">
        <v>43529</v>
      </c>
      <c r="J11" s="22">
        <v>9785</v>
      </c>
    </row>
    <row r="12" spans="1:10" ht="15" x14ac:dyDescent="0.25">
      <c r="A12" s="18"/>
      <c r="B12" s="23">
        <v>4</v>
      </c>
      <c r="C12" s="24" t="s">
        <v>24</v>
      </c>
      <c r="D12" s="25">
        <v>41350</v>
      </c>
      <c r="E12" s="25">
        <v>40265</v>
      </c>
      <c r="F12" s="25">
        <v>81615</v>
      </c>
      <c r="G12" s="25">
        <v>11174</v>
      </c>
      <c r="H12" s="25">
        <v>10824</v>
      </c>
      <c r="I12" s="25">
        <v>21998</v>
      </c>
      <c r="J12" s="26">
        <v>5043</v>
      </c>
    </row>
    <row r="13" spans="1:10" ht="15" x14ac:dyDescent="0.25">
      <c r="A13" s="18"/>
      <c r="B13" s="19">
        <v>5</v>
      </c>
      <c r="C13" s="20" t="s">
        <v>25</v>
      </c>
      <c r="D13" s="21">
        <v>18073</v>
      </c>
      <c r="E13" s="21">
        <v>17315</v>
      </c>
      <c r="F13" s="21">
        <v>35388</v>
      </c>
      <c r="G13" s="21">
        <v>12798</v>
      </c>
      <c r="H13" s="21">
        <v>12306</v>
      </c>
      <c r="I13" s="21">
        <v>25104</v>
      </c>
      <c r="J13" s="22">
        <v>5715</v>
      </c>
    </row>
    <row r="14" spans="1:10" ht="15" x14ac:dyDescent="0.25">
      <c r="A14" s="18"/>
      <c r="B14" s="23">
        <v>6</v>
      </c>
      <c r="C14" s="24" t="s">
        <v>26</v>
      </c>
      <c r="D14" s="25">
        <v>159936</v>
      </c>
      <c r="E14" s="25">
        <v>154329</v>
      </c>
      <c r="F14" s="25">
        <v>314265</v>
      </c>
      <c r="G14" s="25">
        <v>35226</v>
      </c>
      <c r="H14" s="25">
        <v>32990</v>
      </c>
      <c r="I14" s="25">
        <v>68216</v>
      </c>
      <c r="J14" s="26">
        <v>15156</v>
      </c>
    </row>
    <row r="15" spans="1:10" ht="15" x14ac:dyDescent="0.25">
      <c r="A15" s="18"/>
      <c r="B15" s="19">
        <v>7</v>
      </c>
      <c r="C15" s="20" t="s">
        <v>27</v>
      </c>
      <c r="D15" s="21">
        <v>75417</v>
      </c>
      <c r="E15" s="21">
        <v>69859</v>
      </c>
      <c r="F15" s="21">
        <v>145276</v>
      </c>
      <c r="G15" s="21">
        <v>25401</v>
      </c>
      <c r="H15" s="21">
        <v>23793</v>
      </c>
      <c r="I15" s="21">
        <v>49194</v>
      </c>
      <c r="J15" s="22">
        <v>8904</v>
      </c>
    </row>
    <row r="16" spans="1:10" ht="15" x14ac:dyDescent="0.25">
      <c r="A16" s="18"/>
      <c r="B16" s="23">
        <v>8</v>
      </c>
      <c r="C16" s="24" t="s">
        <v>28</v>
      </c>
      <c r="D16" s="25">
        <v>67578</v>
      </c>
      <c r="E16" s="25">
        <v>61863</v>
      </c>
      <c r="F16" s="25">
        <v>129441</v>
      </c>
      <c r="G16" s="25">
        <v>20379</v>
      </c>
      <c r="H16" s="25">
        <v>18642</v>
      </c>
      <c r="I16" s="25">
        <v>39021</v>
      </c>
      <c r="J16" s="26">
        <v>7473</v>
      </c>
    </row>
    <row r="17" spans="1:10" ht="15" x14ac:dyDescent="0.25">
      <c r="A17" s="18"/>
      <c r="B17" s="19">
        <v>9</v>
      </c>
      <c r="C17" s="20" t="s">
        <v>29</v>
      </c>
      <c r="D17" s="21">
        <v>12487</v>
      </c>
      <c r="E17" s="21">
        <v>11910</v>
      </c>
      <c r="F17" s="21">
        <v>24397</v>
      </c>
      <c r="G17" s="21">
        <v>4332</v>
      </c>
      <c r="H17" s="21">
        <v>4040</v>
      </c>
      <c r="I17" s="21">
        <v>8372</v>
      </c>
      <c r="J17" s="22">
        <v>1825</v>
      </c>
    </row>
    <row r="18" spans="1:10" ht="15" x14ac:dyDescent="0.25">
      <c r="A18" s="18"/>
      <c r="B18" s="23">
        <v>10</v>
      </c>
      <c r="C18" s="24" t="s">
        <v>30</v>
      </c>
      <c r="D18" s="25">
        <v>28793</v>
      </c>
      <c r="E18" s="25">
        <v>27929</v>
      </c>
      <c r="F18" s="25">
        <v>56722</v>
      </c>
      <c r="G18" s="25">
        <v>14639</v>
      </c>
      <c r="H18" s="25">
        <v>14420</v>
      </c>
      <c r="I18" s="25">
        <v>29059</v>
      </c>
      <c r="J18" s="26">
        <v>6755</v>
      </c>
    </row>
    <row r="19" spans="1:10" ht="15" x14ac:dyDescent="0.25">
      <c r="A19" s="27"/>
      <c r="B19" s="19">
        <v>11</v>
      </c>
      <c r="C19" s="20" t="s">
        <v>31</v>
      </c>
      <c r="D19" s="21">
        <v>20957</v>
      </c>
      <c r="E19" s="21">
        <v>20494</v>
      </c>
      <c r="F19" s="21">
        <v>41451</v>
      </c>
      <c r="G19" s="21">
        <v>8148</v>
      </c>
      <c r="H19" s="21">
        <v>7979</v>
      </c>
      <c r="I19" s="21">
        <v>16127</v>
      </c>
      <c r="J19" s="22">
        <v>3755</v>
      </c>
    </row>
    <row r="20" spans="1:10" s="17" customFormat="1" ht="15" x14ac:dyDescent="0.25">
      <c r="A20" s="13" t="s">
        <v>32</v>
      </c>
      <c r="B20" s="14" t="s">
        <v>33</v>
      </c>
      <c r="C20" s="15"/>
      <c r="D20" s="16">
        <f>SUM(D21:D25)</f>
        <v>232163</v>
      </c>
      <c r="E20" s="16">
        <f t="shared" ref="E20:J20" si="1">SUM(E21:E25)</f>
        <v>214276</v>
      </c>
      <c r="F20" s="16">
        <f t="shared" si="1"/>
        <v>446439</v>
      </c>
      <c r="G20" s="16">
        <f t="shared" si="1"/>
        <v>85688</v>
      </c>
      <c r="H20" s="16">
        <f t="shared" si="1"/>
        <v>81065</v>
      </c>
      <c r="I20" s="16">
        <f t="shared" si="1"/>
        <v>166753</v>
      </c>
      <c r="J20" s="16">
        <f t="shared" si="1"/>
        <v>33693</v>
      </c>
    </row>
    <row r="21" spans="1:10" ht="15" x14ac:dyDescent="0.25">
      <c r="A21" s="18"/>
      <c r="B21" s="19">
        <v>1</v>
      </c>
      <c r="C21" s="28" t="s">
        <v>34</v>
      </c>
      <c r="D21" s="21">
        <v>29740</v>
      </c>
      <c r="E21" s="21">
        <v>28192</v>
      </c>
      <c r="F21" s="21">
        <v>57932</v>
      </c>
      <c r="G21" s="21">
        <v>16891</v>
      </c>
      <c r="H21" s="21">
        <v>16131</v>
      </c>
      <c r="I21" s="21">
        <v>33022</v>
      </c>
      <c r="J21" s="22">
        <v>6619</v>
      </c>
    </row>
    <row r="22" spans="1:10" ht="15" x14ac:dyDescent="0.25">
      <c r="A22" s="18"/>
      <c r="B22" s="23">
        <v>2</v>
      </c>
      <c r="C22" s="29" t="s">
        <v>35</v>
      </c>
      <c r="D22" s="25">
        <v>33260</v>
      </c>
      <c r="E22" s="25">
        <v>32046</v>
      </c>
      <c r="F22" s="25">
        <v>65306</v>
      </c>
      <c r="G22" s="25">
        <v>12783</v>
      </c>
      <c r="H22" s="25">
        <v>12269</v>
      </c>
      <c r="I22" s="25">
        <v>25052</v>
      </c>
      <c r="J22" s="26">
        <v>5348</v>
      </c>
    </row>
    <row r="23" spans="1:10" ht="15" x14ac:dyDescent="0.25">
      <c r="A23" s="18"/>
      <c r="B23" s="19">
        <v>3</v>
      </c>
      <c r="C23" s="28" t="s">
        <v>36</v>
      </c>
      <c r="D23" s="21">
        <v>104841</v>
      </c>
      <c r="E23" s="21">
        <v>95986</v>
      </c>
      <c r="F23" s="21">
        <v>200827</v>
      </c>
      <c r="G23" s="21">
        <v>22923</v>
      </c>
      <c r="H23" s="21">
        <v>21950</v>
      </c>
      <c r="I23" s="21">
        <v>44873</v>
      </c>
      <c r="J23" s="22">
        <v>9652</v>
      </c>
    </row>
    <row r="24" spans="1:10" ht="15" x14ac:dyDescent="0.25">
      <c r="A24" s="18"/>
      <c r="B24" s="23">
        <v>4</v>
      </c>
      <c r="C24" s="29" t="s">
        <v>37</v>
      </c>
      <c r="D24" s="25">
        <v>15291</v>
      </c>
      <c r="E24" s="25">
        <v>14857</v>
      </c>
      <c r="F24" s="25">
        <v>30148</v>
      </c>
      <c r="G24" s="25">
        <v>11732</v>
      </c>
      <c r="H24" s="25">
        <v>11562</v>
      </c>
      <c r="I24" s="25">
        <v>23294</v>
      </c>
      <c r="J24" s="26">
        <v>4982</v>
      </c>
    </row>
    <row r="25" spans="1:10" ht="15" x14ac:dyDescent="0.25">
      <c r="A25" s="27"/>
      <c r="B25" s="19">
        <v>5</v>
      </c>
      <c r="C25" s="28" t="s">
        <v>38</v>
      </c>
      <c r="D25" s="21">
        <v>49031</v>
      </c>
      <c r="E25" s="21">
        <v>43195</v>
      </c>
      <c r="F25" s="21">
        <v>92226</v>
      </c>
      <c r="G25" s="21">
        <v>21359</v>
      </c>
      <c r="H25" s="21">
        <v>19153</v>
      </c>
      <c r="I25" s="21">
        <v>40512</v>
      </c>
      <c r="J25" s="22">
        <v>7092</v>
      </c>
    </row>
    <row r="26" spans="1:10" s="17" customFormat="1" ht="15" x14ac:dyDescent="0.25">
      <c r="A26" s="13" t="s">
        <v>39</v>
      </c>
      <c r="B26" s="14" t="s">
        <v>40</v>
      </c>
      <c r="C26" s="15"/>
      <c r="D26" s="16">
        <f>SUM(D27:D34)</f>
        <v>286679</v>
      </c>
      <c r="E26" s="16">
        <f t="shared" ref="E26:J26" si="2">SUM(E27:E34)</f>
        <v>278234</v>
      </c>
      <c r="F26" s="16">
        <f t="shared" si="2"/>
        <v>564913</v>
      </c>
      <c r="G26" s="16">
        <f t="shared" si="2"/>
        <v>93896</v>
      </c>
      <c r="H26" s="16">
        <f t="shared" si="2"/>
        <v>93593</v>
      </c>
      <c r="I26" s="16">
        <f t="shared" si="2"/>
        <v>187489</v>
      </c>
      <c r="J26" s="16">
        <f t="shared" si="2"/>
        <v>40417</v>
      </c>
    </row>
    <row r="27" spans="1:10" ht="15" x14ac:dyDescent="0.25">
      <c r="A27" s="18"/>
      <c r="B27" s="19">
        <v>1</v>
      </c>
      <c r="C27" s="28" t="s">
        <v>41</v>
      </c>
      <c r="D27" s="21">
        <v>10030</v>
      </c>
      <c r="E27" s="21">
        <v>9581</v>
      </c>
      <c r="F27" s="21">
        <v>19611</v>
      </c>
      <c r="G27" s="21">
        <v>9412</v>
      </c>
      <c r="H27" s="21">
        <v>8980</v>
      </c>
      <c r="I27" s="21">
        <v>18392</v>
      </c>
      <c r="J27" s="22">
        <v>3971</v>
      </c>
    </row>
    <row r="28" spans="1:10" ht="15" x14ac:dyDescent="0.25">
      <c r="A28" s="18"/>
      <c r="B28" s="23">
        <v>2</v>
      </c>
      <c r="C28" s="29" t="s">
        <v>42</v>
      </c>
      <c r="D28" s="25">
        <v>8254</v>
      </c>
      <c r="E28" s="25">
        <v>8130</v>
      </c>
      <c r="F28" s="25">
        <v>16384</v>
      </c>
      <c r="G28" s="25">
        <v>3830</v>
      </c>
      <c r="H28" s="25">
        <v>3731</v>
      </c>
      <c r="I28" s="25">
        <v>7561</v>
      </c>
      <c r="J28" s="26">
        <v>1641</v>
      </c>
    </row>
    <row r="29" spans="1:10" ht="15" x14ac:dyDescent="0.25">
      <c r="A29" s="18"/>
      <c r="B29" s="19">
        <v>3</v>
      </c>
      <c r="C29" s="28" t="s">
        <v>43</v>
      </c>
      <c r="D29" s="21">
        <v>11977</v>
      </c>
      <c r="E29" s="21">
        <v>11652</v>
      </c>
      <c r="F29" s="21">
        <v>23629</v>
      </c>
      <c r="G29" s="21">
        <v>3053</v>
      </c>
      <c r="H29" s="21">
        <v>3049</v>
      </c>
      <c r="I29" s="21">
        <v>6102</v>
      </c>
      <c r="J29" s="22">
        <v>1347</v>
      </c>
    </row>
    <row r="30" spans="1:10" ht="15" x14ac:dyDescent="0.25">
      <c r="A30" s="18"/>
      <c r="B30" s="23">
        <v>4</v>
      </c>
      <c r="C30" s="29" t="s">
        <v>44</v>
      </c>
      <c r="D30" s="25">
        <v>6124</v>
      </c>
      <c r="E30" s="25">
        <v>5994</v>
      </c>
      <c r="F30" s="25">
        <v>12118</v>
      </c>
      <c r="G30" s="25">
        <v>2692</v>
      </c>
      <c r="H30" s="25">
        <v>2653</v>
      </c>
      <c r="I30" s="25">
        <v>5345</v>
      </c>
      <c r="J30" s="26">
        <v>1158</v>
      </c>
    </row>
    <row r="31" spans="1:10" ht="15" x14ac:dyDescent="0.25">
      <c r="A31" s="18"/>
      <c r="B31" s="19">
        <v>5</v>
      </c>
      <c r="C31" s="28" t="s">
        <v>45</v>
      </c>
      <c r="D31" s="21">
        <v>27882</v>
      </c>
      <c r="E31" s="21">
        <v>26709</v>
      </c>
      <c r="F31" s="21">
        <v>54591</v>
      </c>
      <c r="G31" s="21">
        <v>6806</v>
      </c>
      <c r="H31" s="21">
        <v>6637</v>
      </c>
      <c r="I31" s="21">
        <v>13443</v>
      </c>
      <c r="J31" s="22">
        <v>2740</v>
      </c>
    </row>
    <row r="32" spans="1:10" ht="15" x14ac:dyDescent="0.25">
      <c r="A32" s="18"/>
      <c r="B32" s="23">
        <v>6</v>
      </c>
      <c r="C32" s="29" t="s">
        <v>46</v>
      </c>
      <c r="D32" s="25">
        <v>84977</v>
      </c>
      <c r="E32" s="25">
        <v>84287</v>
      </c>
      <c r="F32" s="25">
        <v>169264</v>
      </c>
      <c r="G32" s="25">
        <v>27930</v>
      </c>
      <c r="H32" s="25">
        <v>28166</v>
      </c>
      <c r="I32" s="25">
        <v>56096</v>
      </c>
      <c r="J32" s="26">
        <v>11991</v>
      </c>
    </row>
    <row r="33" spans="1:10" ht="15" x14ac:dyDescent="0.25">
      <c r="A33" s="18"/>
      <c r="B33" s="19">
        <v>7</v>
      </c>
      <c r="C33" s="28" t="s">
        <v>47</v>
      </c>
      <c r="D33" s="21">
        <v>30876</v>
      </c>
      <c r="E33" s="21">
        <v>30836</v>
      </c>
      <c r="F33" s="21">
        <v>61712</v>
      </c>
      <c r="G33" s="21">
        <v>13912</v>
      </c>
      <c r="H33" s="21">
        <v>14028</v>
      </c>
      <c r="I33" s="21">
        <v>27940</v>
      </c>
      <c r="J33" s="22">
        <v>6455</v>
      </c>
    </row>
    <row r="34" spans="1:10" ht="15" x14ac:dyDescent="0.25">
      <c r="A34" s="27"/>
      <c r="B34" s="23">
        <v>8</v>
      </c>
      <c r="C34" s="29" t="s">
        <v>48</v>
      </c>
      <c r="D34" s="25">
        <v>106559</v>
      </c>
      <c r="E34" s="25">
        <v>101045</v>
      </c>
      <c r="F34" s="25">
        <v>207604</v>
      </c>
      <c r="G34" s="25">
        <v>26261</v>
      </c>
      <c r="H34" s="25">
        <v>26349</v>
      </c>
      <c r="I34" s="25">
        <v>52610</v>
      </c>
      <c r="J34" s="26">
        <v>11114</v>
      </c>
    </row>
    <row r="35" spans="1:10" s="17" customFormat="1" ht="15" x14ac:dyDescent="0.25">
      <c r="A35" s="30" t="s">
        <v>49</v>
      </c>
      <c r="B35" s="31" t="s">
        <v>50</v>
      </c>
      <c r="C35" s="32"/>
      <c r="D35" s="33">
        <f>SUM(D36:D38)</f>
        <v>838872</v>
      </c>
      <c r="E35" s="33">
        <f t="shared" ref="E35:J35" si="3">SUM(E36:E38)</f>
        <v>766921</v>
      </c>
      <c r="F35" s="33">
        <f t="shared" si="3"/>
        <v>1605793</v>
      </c>
      <c r="G35" s="33">
        <f t="shared" si="3"/>
        <v>138542</v>
      </c>
      <c r="H35" s="33">
        <f t="shared" si="3"/>
        <v>125843</v>
      </c>
      <c r="I35" s="33">
        <f t="shared" si="3"/>
        <v>264385</v>
      </c>
      <c r="J35" s="33">
        <f t="shared" si="3"/>
        <v>55079</v>
      </c>
    </row>
    <row r="36" spans="1:10" ht="15" x14ac:dyDescent="0.25">
      <c r="A36" s="34"/>
      <c r="B36" s="23">
        <v>1</v>
      </c>
      <c r="C36" s="24" t="s">
        <v>51</v>
      </c>
      <c r="D36" s="25">
        <v>156911</v>
      </c>
      <c r="E36" s="25">
        <v>136462</v>
      </c>
      <c r="F36" s="25">
        <v>293373</v>
      </c>
      <c r="G36" s="25">
        <v>23372</v>
      </c>
      <c r="H36" s="25">
        <v>20378</v>
      </c>
      <c r="I36" s="25">
        <v>43750</v>
      </c>
      <c r="J36" s="26">
        <v>8236</v>
      </c>
    </row>
    <row r="37" spans="1:10" ht="15" x14ac:dyDescent="0.25">
      <c r="A37" s="34"/>
      <c r="B37" s="19">
        <v>2</v>
      </c>
      <c r="C37" s="20" t="s">
        <v>52</v>
      </c>
      <c r="D37" s="21">
        <v>561220</v>
      </c>
      <c r="E37" s="21">
        <v>515855</v>
      </c>
      <c r="F37" s="21">
        <v>1077075</v>
      </c>
      <c r="G37" s="21">
        <v>44937</v>
      </c>
      <c r="H37" s="21">
        <v>38572</v>
      </c>
      <c r="I37" s="21">
        <v>83509</v>
      </c>
      <c r="J37" s="22">
        <v>18041</v>
      </c>
    </row>
    <row r="38" spans="1:10" ht="15" x14ac:dyDescent="0.25">
      <c r="A38" s="35"/>
      <c r="B38" s="23">
        <v>3</v>
      </c>
      <c r="C38" s="24" t="s">
        <v>53</v>
      </c>
      <c r="D38" s="25">
        <v>120741</v>
      </c>
      <c r="E38" s="25">
        <v>114604</v>
      </c>
      <c r="F38" s="25">
        <v>235345</v>
      </c>
      <c r="G38" s="25">
        <v>70233</v>
      </c>
      <c r="H38" s="25">
        <v>66893</v>
      </c>
      <c r="I38" s="25">
        <v>137126</v>
      </c>
      <c r="J38" s="26">
        <v>28802</v>
      </c>
    </row>
    <row r="39" spans="1:10" s="17" customFormat="1" ht="15" x14ac:dyDescent="0.25">
      <c r="A39" s="30" t="s">
        <v>54</v>
      </c>
      <c r="B39" s="31" t="s">
        <v>55</v>
      </c>
      <c r="C39" s="32"/>
      <c r="D39" s="33">
        <f>SUM(D40:D52)</f>
        <v>782111</v>
      </c>
      <c r="E39" s="33">
        <f t="shared" ref="E39:J39" si="4">SUM(E40:E52)</f>
        <v>736241</v>
      </c>
      <c r="F39" s="33">
        <f t="shared" si="4"/>
        <v>1518352</v>
      </c>
      <c r="G39" s="33">
        <f t="shared" si="4"/>
        <v>269810</v>
      </c>
      <c r="H39" s="33">
        <f t="shared" si="4"/>
        <v>244391</v>
      </c>
      <c r="I39" s="33">
        <f t="shared" si="4"/>
        <v>514201</v>
      </c>
      <c r="J39" s="33">
        <f t="shared" si="4"/>
        <v>114737</v>
      </c>
    </row>
    <row r="40" spans="1:10" ht="15" x14ac:dyDescent="0.25">
      <c r="A40" s="34"/>
      <c r="B40" s="23">
        <v>1</v>
      </c>
      <c r="C40" s="29" t="s">
        <v>56</v>
      </c>
      <c r="D40" s="25">
        <v>53760</v>
      </c>
      <c r="E40" s="25">
        <v>50160</v>
      </c>
      <c r="F40" s="25">
        <v>103920</v>
      </c>
      <c r="G40" s="25">
        <v>19731</v>
      </c>
      <c r="H40" s="25">
        <v>18873</v>
      </c>
      <c r="I40" s="25">
        <v>38604</v>
      </c>
      <c r="J40" s="26">
        <v>8866</v>
      </c>
    </row>
    <row r="41" spans="1:10" ht="15" x14ac:dyDescent="0.25">
      <c r="A41" s="34"/>
      <c r="B41" s="19">
        <v>2</v>
      </c>
      <c r="C41" s="28" t="s">
        <v>57</v>
      </c>
      <c r="D41" s="21">
        <v>90217</v>
      </c>
      <c r="E41" s="21">
        <v>89714</v>
      </c>
      <c r="F41" s="21">
        <v>179931</v>
      </c>
      <c r="G41" s="21">
        <v>12473</v>
      </c>
      <c r="H41" s="21">
        <v>12201</v>
      </c>
      <c r="I41" s="21">
        <v>24674</v>
      </c>
      <c r="J41" s="22">
        <v>5807</v>
      </c>
    </row>
    <row r="42" spans="1:10" ht="15" x14ac:dyDescent="0.25">
      <c r="A42" s="34"/>
      <c r="B42" s="23">
        <v>3</v>
      </c>
      <c r="C42" s="29" t="s">
        <v>58</v>
      </c>
      <c r="D42" s="25">
        <v>84009</v>
      </c>
      <c r="E42" s="25">
        <v>82858</v>
      </c>
      <c r="F42" s="25">
        <v>166867</v>
      </c>
      <c r="G42" s="25">
        <v>18791</v>
      </c>
      <c r="H42" s="25">
        <v>18188</v>
      </c>
      <c r="I42" s="25">
        <v>36979</v>
      </c>
      <c r="J42" s="26">
        <v>8277</v>
      </c>
    </row>
    <row r="43" spans="1:10" ht="15" x14ac:dyDescent="0.25">
      <c r="A43" s="34"/>
      <c r="B43" s="19">
        <v>4</v>
      </c>
      <c r="C43" s="28" t="s">
        <v>59</v>
      </c>
      <c r="D43" s="21">
        <v>16049</v>
      </c>
      <c r="E43" s="21">
        <v>14898</v>
      </c>
      <c r="F43" s="21">
        <v>30947</v>
      </c>
      <c r="G43" s="21">
        <v>6825</v>
      </c>
      <c r="H43" s="21">
        <v>6503</v>
      </c>
      <c r="I43" s="21">
        <v>13328</v>
      </c>
      <c r="J43" s="22">
        <v>2915</v>
      </c>
    </row>
    <row r="44" spans="1:10" ht="15" x14ac:dyDescent="0.25">
      <c r="A44" s="34"/>
      <c r="B44" s="23">
        <v>5</v>
      </c>
      <c r="C44" s="29" t="s">
        <v>60</v>
      </c>
      <c r="D44" s="25">
        <v>33443</v>
      </c>
      <c r="E44" s="25">
        <v>32732</v>
      </c>
      <c r="F44" s="25">
        <v>66175</v>
      </c>
      <c r="G44" s="25">
        <v>206</v>
      </c>
      <c r="H44" s="25">
        <v>209</v>
      </c>
      <c r="I44" s="25">
        <v>415</v>
      </c>
      <c r="J44" s="26">
        <v>102</v>
      </c>
    </row>
    <row r="45" spans="1:10" ht="15" x14ac:dyDescent="0.25">
      <c r="A45" s="34"/>
      <c r="B45" s="19">
        <v>6</v>
      </c>
      <c r="C45" s="28" t="s">
        <v>61</v>
      </c>
      <c r="D45" s="21">
        <v>53330</v>
      </c>
      <c r="E45" s="21">
        <v>48147</v>
      </c>
      <c r="F45" s="21">
        <v>101477</v>
      </c>
      <c r="G45" s="21">
        <v>32409</v>
      </c>
      <c r="H45" s="21">
        <v>29119</v>
      </c>
      <c r="I45" s="21">
        <v>61528</v>
      </c>
      <c r="J45" s="22">
        <v>13374</v>
      </c>
    </row>
    <row r="46" spans="1:10" ht="15" x14ac:dyDescent="0.25">
      <c r="A46" s="34"/>
      <c r="B46" s="23">
        <v>7</v>
      </c>
      <c r="C46" s="29" t="s">
        <v>62</v>
      </c>
      <c r="D46" s="25">
        <v>59350</v>
      </c>
      <c r="E46" s="25">
        <v>51901</v>
      </c>
      <c r="F46" s="25">
        <v>111251</v>
      </c>
      <c r="G46" s="25">
        <v>47424</v>
      </c>
      <c r="H46" s="25">
        <v>40553</v>
      </c>
      <c r="I46" s="25">
        <v>87977</v>
      </c>
      <c r="J46" s="26">
        <v>18351</v>
      </c>
    </row>
    <row r="47" spans="1:10" ht="15" x14ac:dyDescent="0.25">
      <c r="A47" s="34"/>
      <c r="B47" s="19">
        <v>8</v>
      </c>
      <c r="C47" s="28" t="s">
        <v>63</v>
      </c>
      <c r="D47" s="21">
        <v>62485</v>
      </c>
      <c r="E47" s="21">
        <v>58625</v>
      </c>
      <c r="F47" s="21">
        <v>121110</v>
      </c>
      <c r="G47" s="21">
        <v>13601</v>
      </c>
      <c r="H47" s="21">
        <v>13046</v>
      </c>
      <c r="I47" s="21">
        <v>26647</v>
      </c>
      <c r="J47" s="22">
        <v>6574</v>
      </c>
    </row>
    <row r="48" spans="1:10" ht="15" x14ac:dyDescent="0.25">
      <c r="A48" s="34"/>
      <c r="B48" s="23">
        <v>9</v>
      </c>
      <c r="C48" s="29" t="s">
        <v>64</v>
      </c>
      <c r="D48" s="25">
        <v>93694</v>
      </c>
      <c r="E48" s="25">
        <v>88148</v>
      </c>
      <c r="F48" s="25">
        <v>181842</v>
      </c>
      <c r="G48" s="25">
        <v>28792</v>
      </c>
      <c r="H48" s="25">
        <v>26649</v>
      </c>
      <c r="I48" s="25">
        <v>55441</v>
      </c>
      <c r="J48" s="26">
        <v>11998</v>
      </c>
    </row>
    <row r="49" spans="1:10" ht="15" x14ac:dyDescent="0.25">
      <c r="A49" s="34"/>
      <c r="B49" s="19">
        <v>10</v>
      </c>
      <c r="C49" s="28" t="s">
        <v>65</v>
      </c>
      <c r="D49" s="21">
        <v>66606</v>
      </c>
      <c r="E49" s="21">
        <v>57971</v>
      </c>
      <c r="F49" s="21">
        <v>124577</v>
      </c>
      <c r="G49" s="21">
        <v>47656</v>
      </c>
      <c r="H49" s="21">
        <v>40191</v>
      </c>
      <c r="I49" s="21">
        <v>87847</v>
      </c>
      <c r="J49" s="22">
        <v>19044</v>
      </c>
    </row>
    <row r="50" spans="1:10" ht="15" x14ac:dyDescent="0.25">
      <c r="A50" s="34"/>
      <c r="B50" s="23">
        <v>11</v>
      </c>
      <c r="C50" s="29" t="s">
        <v>66</v>
      </c>
      <c r="D50" s="25">
        <v>38653</v>
      </c>
      <c r="E50" s="25">
        <v>37519</v>
      </c>
      <c r="F50" s="25">
        <v>76172</v>
      </c>
      <c r="G50" s="25">
        <v>2163</v>
      </c>
      <c r="H50" s="25">
        <v>1979</v>
      </c>
      <c r="I50" s="25">
        <v>4142</v>
      </c>
      <c r="J50" s="26">
        <v>982</v>
      </c>
    </row>
    <row r="51" spans="1:10" ht="15" x14ac:dyDescent="0.25">
      <c r="A51" s="34"/>
      <c r="B51" s="19">
        <v>12</v>
      </c>
      <c r="C51" s="28" t="s">
        <v>67</v>
      </c>
      <c r="D51" s="21">
        <v>49105</v>
      </c>
      <c r="E51" s="21">
        <v>45831</v>
      </c>
      <c r="F51" s="21">
        <v>94936</v>
      </c>
      <c r="G51" s="21">
        <v>26202</v>
      </c>
      <c r="H51" s="21">
        <v>24337</v>
      </c>
      <c r="I51" s="21">
        <v>50539</v>
      </c>
      <c r="J51" s="22">
        <v>11989</v>
      </c>
    </row>
    <row r="52" spans="1:10" ht="15" x14ac:dyDescent="0.25">
      <c r="A52" s="35"/>
      <c r="B52" s="23">
        <v>13</v>
      </c>
      <c r="C52" s="29" t="s">
        <v>68</v>
      </c>
      <c r="D52" s="25">
        <v>81410</v>
      </c>
      <c r="E52" s="25">
        <v>77737</v>
      </c>
      <c r="F52" s="25">
        <v>159147</v>
      </c>
      <c r="G52" s="25">
        <v>13537</v>
      </c>
      <c r="H52" s="25">
        <v>12543</v>
      </c>
      <c r="I52" s="25">
        <v>26080</v>
      </c>
      <c r="J52" s="26">
        <v>6458</v>
      </c>
    </row>
    <row r="53" spans="1:10" s="17" customFormat="1" ht="15.75" x14ac:dyDescent="0.25">
      <c r="A53" s="1" t="s">
        <v>69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ht="41.25" customHeight="1" x14ac:dyDescent="0.25">
      <c r="A54" s="3" t="s">
        <v>1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ht="15" x14ac:dyDescent="0.25">
      <c r="A55" s="6" t="s">
        <v>2</v>
      </c>
      <c r="B55" s="6"/>
      <c r="C55" s="7" t="s">
        <v>3</v>
      </c>
      <c r="D55" s="7" t="s">
        <v>4</v>
      </c>
      <c r="E55" s="7"/>
      <c r="F55" s="7"/>
      <c r="G55" s="7" t="s">
        <v>5</v>
      </c>
      <c r="H55" s="7"/>
      <c r="I55" s="7"/>
      <c r="J55" s="7"/>
    </row>
    <row r="56" spans="1:10" ht="15" x14ac:dyDescent="0.25">
      <c r="A56" s="6"/>
      <c r="B56" s="6"/>
      <c r="C56" s="7"/>
      <c r="D56" s="7" t="s">
        <v>6</v>
      </c>
      <c r="E56" s="7" t="s">
        <v>7</v>
      </c>
      <c r="F56" s="7" t="s">
        <v>8</v>
      </c>
      <c r="G56" s="7" t="s">
        <v>6</v>
      </c>
      <c r="H56" s="7" t="s">
        <v>7</v>
      </c>
      <c r="I56" s="7" t="s">
        <v>8</v>
      </c>
      <c r="J56" s="8" t="s">
        <v>9</v>
      </c>
    </row>
    <row r="57" spans="1:10" ht="15" x14ac:dyDescent="0.25">
      <c r="A57" s="6"/>
      <c r="B57" s="6"/>
      <c r="C57" s="7"/>
      <c r="D57" s="7"/>
      <c r="E57" s="7"/>
      <c r="F57" s="7"/>
      <c r="G57" s="7"/>
      <c r="H57" s="7"/>
      <c r="I57" s="7"/>
      <c r="J57" s="8"/>
    </row>
    <row r="58" spans="1:10" s="12" customFormat="1" ht="15" x14ac:dyDescent="0.25">
      <c r="A58" s="9" t="s">
        <v>10</v>
      </c>
      <c r="B58" s="10"/>
      <c r="C58" s="11" t="s">
        <v>11</v>
      </c>
      <c r="D58" s="11" t="s">
        <v>12</v>
      </c>
      <c r="E58" s="11" t="s">
        <v>13</v>
      </c>
      <c r="F58" s="11" t="s">
        <v>14</v>
      </c>
      <c r="G58" s="11" t="s">
        <v>15</v>
      </c>
      <c r="H58" s="11" t="s">
        <v>16</v>
      </c>
      <c r="I58" s="11" t="s">
        <v>17</v>
      </c>
      <c r="J58" s="11" t="s">
        <v>18</v>
      </c>
    </row>
    <row r="59" spans="1:10" ht="15" x14ac:dyDescent="0.25">
      <c r="A59" s="13" t="s">
        <v>70</v>
      </c>
      <c r="B59" s="14" t="s">
        <v>71</v>
      </c>
      <c r="C59" s="15"/>
      <c r="D59" s="16">
        <f>SUM(D60:D88)</f>
        <v>2550180</v>
      </c>
      <c r="E59" s="16">
        <f t="shared" ref="E59:J59" si="5">SUM(E60:E88)</f>
        <v>2451536</v>
      </c>
      <c r="F59" s="16">
        <f t="shared" si="5"/>
        <v>5001716</v>
      </c>
      <c r="G59" s="16">
        <f t="shared" si="5"/>
        <v>736230</v>
      </c>
      <c r="H59" s="16">
        <f t="shared" si="5"/>
        <v>692424</v>
      </c>
      <c r="I59" s="16">
        <f t="shared" si="5"/>
        <v>1428654</v>
      </c>
      <c r="J59" s="16">
        <f t="shared" si="5"/>
        <v>328295</v>
      </c>
    </row>
    <row r="60" spans="1:10" ht="15" x14ac:dyDescent="0.25">
      <c r="A60" s="18"/>
      <c r="B60" s="19">
        <v>1</v>
      </c>
      <c r="C60" s="28" t="s">
        <v>72</v>
      </c>
      <c r="D60" s="21">
        <v>55382</v>
      </c>
      <c r="E60" s="21">
        <v>53482</v>
      </c>
      <c r="F60" s="21">
        <v>108864</v>
      </c>
      <c r="G60" s="21">
        <v>20569</v>
      </c>
      <c r="H60" s="21">
        <v>19759</v>
      </c>
      <c r="I60" s="21">
        <v>40328</v>
      </c>
      <c r="J60" s="22">
        <v>9724</v>
      </c>
    </row>
    <row r="61" spans="1:10" ht="15" x14ac:dyDescent="0.25">
      <c r="A61" s="18"/>
      <c r="B61" s="23">
        <v>2</v>
      </c>
      <c r="C61" s="29" t="s">
        <v>73</v>
      </c>
      <c r="D61" s="25">
        <v>65467</v>
      </c>
      <c r="E61" s="25">
        <v>59472</v>
      </c>
      <c r="F61" s="25">
        <v>124939</v>
      </c>
      <c r="G61" s="25">
        <v>44676</v>
      </c>
      <c r="H61" s="25">
        <v>40328</v>
      </c>
      <c r="I61" s="25">
        <v>85004</v>
      </c>
      <c r="J61" s="26">
        <v>20200</v>
      </c>
    </row>
    <row r="62" spans="1:10" ht="15" x14ac:dyDescent="0.25">
      <c r="A62" s="18"/>
      <c r="B62" s="19">
        <v>3</v>
      </c>
      <c r="C62" s="28" t="s">
        <v>74</v>
      </c>
      <c r="D62" s="21">
        <v>65436</v>
      </c>
      <c r="E62" s="21">
        <v>64140</v>
      </c>
      <c r="F62" s="21">
        <v>129576</v>
      </c>
      <c r="G62" s="21">
        <v>16927</v>
      </c>
      <c r="H62" s="21">
        <v>16804</v>
      </c>
      <c r="I62" s="21">
        <v>33731</v>
      </c>
      <c r="J62" s="22">
        <v>7314</v>
      </c>
    </row>
    <row r="63" spans="1:10" ht="15" x14ac:dyDescent="0.25">
      <c r="A63" s="18"/>
      <c r="B63" s="23">
        <v>4</v>
      </c>
      <c r="C63" s="29" t="s">
        <v>75</v>
      </c>
      <c r="D63" s="25">
        <v>109849</v>
      </c>
      <c r="E63" s="25">
        <v>108051</v>
      </c>
      <c r="F63" s="25">
        <v>217900</v>
      </c>
      <c r="G63" s="25">
        <v>9675</v>
      </c>
      <c r="H63" s="25">
        <v>8832</v>
      </c>
      <c r="I63" s="25">
        <v>18507</v>
      </c>
      <c r="J63" s="26">
        <v>2973</v>
      </c>
    </row>
    <row r="64" spans="1:10" ht="15" x14ac:dyDescent="0.25">
      <c r="A64" s="18"/>
      <c r="B64" s="19">
        <v>5</v>
      </c>
      <c r="C64" s="28" t="s">
        <v>76</v>
      </c>
      <c r="D64" s="21">
        <v>204539</v>
      </c>
      <c r="E64" s="21">
        <v>181480</v>
      </c>
      <c r="F64" s="21">
        <v>386019</v>
      </c>
      <c r="G64" s="21">
        <v>39426</v>
      </c>
      <c r="H64" s="21">
        <v>35530</v>
      </c>
      <c r="I64" s="21">
        <v>74956</v>
      </c>
      <c r="J64" s="22">
        <v>17125</v>
      </c>
    </row>
    <row r="65" spans="1:10" ht="15" x14ac:dyDescent="0.25">
      <c r="A65" s="18"/>
      <c r="B65" s="23">
        <v>6</v>
      </c>
      <c r="C65" s="29" t="s">
        <v>77</v>
      </c>
      <c r="D65" s="25">
        <v>23025</v>
      </c>
      <c r="E65" s="25">
        <v>22352</v>
      </c>
      <c r="F65" s="25">
        <v>45377</v>
      </c>
      <c r="G65" s="25">
        <v>17709</v>
      </c>
      <c r="H65" s="25">
        <v>17043</v>
      </c>
      <c r="I65" s="25">
        <v>34752</v>
      </c>
      <c r="J65" s="26">
        <v>8770</v>
      </c>
    </row>
    <row r="66" spans="1:10" ht="15" x14ac:dyDescent="0.25">
      <c r="A66" s="18"/>
      <c r="B66" s="19">
        <v>7</v>
      </c>
      <c r="C66" s="28" t="s">
        <v>78</v>
      </c>
      <c r="D66" s="21">
        <v>74592</v>
      </c>
      <c r="E66" s="21">
        <v>72629</v>
      </c>
      <c r="F66" s="21">
        <v>147221</v>
      </c>
      <c r="G66" s="21">
        <v>23281</v>
      </c>
      <c r="H66" s="21">
        <v>22760</v>
      </c>
      <c r="I66" s="21">
        <v>46041</v>
      </c>
      <c r="J66" s="22">
        <v>11201</v>
      </c>
    </row>
    <row r="67" spans="1:10" ht="15" x14ac:dyDescent="0.25">
      <c r="A67" s="18"/>
      <c r="B67" s="23">
        <v>8</v>
      </c>
      <c r="C67" s="29" t="s">
        <v>79</v>
      </c>
      <c r="D67" s="25">
        <v>61236</v>
      </c>
      <c r="E67" s="25">
        <v>60356</v>
      </c>
      <c r="F67" s="25">
        <v>121592</v>
      </c>
      <c r="G67" s="25">
        <v>33465</v>
      </c>
      <c r="H67" s="25">
        <v>33034</v>
      </c>
      <c r="I67" s="25">
        <v>66499</v>
      </c>
      <c r="J67" s="26">
        <v>16344</v>
      </c>
    </row>
    <row r="68" spans="1:10" ht="15" x14ac:dyDescent="0.25">
      <c r="A68" s="18"/>
      <c r="B68" s="19">
        <v>9</v>
      </c>
      <c r="C68" s="28" t="s">
        <v>80</v>
      </c>
      <c r="D68" s="21">
        <v>44825</v>
      </c>
      <c r="E68" s="21">
        <v>40511</v>
      </c>
      <c r="F68" s="21">
        <v>85336</v>
      </c>
      <c r="G68" s="21">
        <v>16017</v>
      </c>
      <c r="H68" s="21">
        <v>14098</v>
      </c>
      <c r="I68" s="21">
        <v>30115</v>
      </c>
      <c r="J68" s="22">
        <v>6192</v>
      </c>
    </row>
    <row r="69" spans="1:10" ht="15" x14ac:dyDescent="0.25">
      <c r="A69" s="18"/>
      <c r="B69" s="23">
        <v>10</v>
      </c>
      <c r="C69" s="29" t="s">
        <v>81</v>
      </c>
      <c r="D69" s="25">
        <v>66924</v>
      </c>
      <c r="E69" s="25">
        <v>65882</v>
      </c>
      <c r="F69" s="25">
        <v>132806</v>
      </c>
      <c r="G69" s="25">
        <v>3735</v>
      </c>
      <c r="H69" s="25">
        <v>3475</v>
      </c>
      <c r="I69" s="25">
        <v>7210</v>
      </c>
      <c r="J69" s="26">
        <v>1644</v>
      </c>
    </row>
    <row r="70" spans="1:10" ht="15" x14ac:dyDescent="0.25">
      <c r="A70" s="18"/>
      <c r="B70" s="19">
        <v>11</v>
      </c>
      <c r="C70" s="28" t="s">
        <v>82</v>
      </c>
      <c r="D70" s="21">
        <v>8872</v>
      </c>
      <c r="E70" s="21">
        <v>8508</v>
      </c>
      <c r="F70" s="21">
        <v>17380</v>
      </c>
      <c r="G70" s="21" t="s">
        <v>83</v>
      </c>
      <c r="H70" s="21" t="s">
        <v>83</v>
      </c>
      <c r="I70" s="21" t="s">
        <v>83</v>
      </c>
      <c r="J70" s="21" t="s">
        <v>83</v>
      </c>
    </row>
    <row r="71" spans="1:10" ht="15" x14ac:dyDescent="0.25">
      <c r="A71" s="18"/>
      <c r="B71" s="23">
        <v>12</v>
      </c>
      <c r="C71" s="29" t="s">
        <v>84</v>
      </c>
      <c r="D71" s="25">
        <v>78349</v>
      </c>
      <c r="E71" s="25">
        <v>74434</v>
      </c>
      <c r="F71" s="25">
        <v>152783</v>
      </c>
      <c r="G71" s="25">
        <v>11016</v>
      </c>
      <c r="H71" s="25">
        <v>10416</v>
      </c>
      <c r="I71" s="25">
        <v>21432</v>
      </c>
      <c r="J71" s="26">
        <v>4830</v>
      </c>
    </row>
    <row r="72" spans="1:10" ht="15" x14ac:dyDescent="0.25">
      <c r="A72" s="18"/>
      <c r="B72" s="19">
        <v>13</v>
      </c>
      <c r="C72" s="28" t="s">
        <v>85</v>
      </c>
      <c r="D72" s="21">
        <v>62735</v>
      </c>
      <c r="E72" s="21">
        <v>53806</v>
      </c>
      <c r="F72" s="21">
        <v>116541</v>
      </c>
      <c r="G72" s="21">
        <v>60623</v>
      </c>
      <c r="H72" s="21">
        <v>51917</v>
      </c>
      <c r="I72" s="21">
        <v>112540</v>
      </c>
      <c r="J72" s="22">
        <v>22889</v>
      </c>
    </row>
    <row r="73" spans="1:10" ht="15" x14ac:dyDescent="0.25">
      <c r="A73" s="18"/>
      <c r="B73" s="23">
        <v>14</v>
      </c>
      <c r="C73" s="29" t="s">
        <v>86</v>
      </c>
      <c r="D73" s="25">
        <v>54879</v>
      </c>
      <c r="E73" s="25">
        <v>53617</v>
      </c>
      <c r="F73" s="25">
        <v>108496</v>
      </c>
      <c r="G73" s="25">
        <v>20041</v>
      </c>
      <c r="H73" s="25">
        <v>19794</v>
      </c>
      <c r="I73" s="25">
        <v>39835</v>
      </c>
      <c r="J73" s="26">
        <v>9446</v>
      </c>
    </row>
    <row r="74" spans="1:10" ht="15" x14ac:dyDescent="0.25">
      <c r="A74" s="18"/>
      <c r="B74" s="19">
        <v>15</v>
      </c>
      <c r="C74" s="28" t="s">
        <v>87</v>
      </c>
      <c r="D74" s="21">
        <v>189446</v>
      </c>
      <c r="E74" s="21">
        <v>187901</v>
      </c>
      <c r="F74" s="21">
        <v>377347</v>
      </c>
      <c r="G74" s="21">
        <v>46491</v>
      </c>
      <c r="H74" s="21">
        <v>44662</v>
      </c>
      <c r="I74" s="21">
        <v>91153</v>
      </c>
      <c r="J74" s="22">
        <v>19890</v>
      </c>
    </row>
    <row r="75" spans="1:10" ht="15" x14ac:dyDescent="0.25">
      <c r="A75" s="18"/>
      <c r="B75" s="23">
        <v>16</v>
      </c>
      <c r="C75" s="29" t="s">
        <v>88</v>
      </c>
      <c r="D75" s="25">
        <v>26799</v>
      </c>
      <c r="E75" s="25">
        <v>25694</v>
      </c>
      <c r="F75" s="25">
        <v>52493</v>
      </c>
      <c r="G75" s="25">
        <v>7647</v>
      </c>
      <c r="H75" s="25">
        <v>7311</v>
      </c>
      <c r="I75" s="25">
        <v>14958</v>
      </c>
      <c r="J75" s="26">
        <v>3444</v>
      </c>
    </row>
    <row r="76" spans="1:10" ht="15" x14ac:dyDescent="0.25">
      <c r="A76" s="18"/>
      <c r="B76" s="19">
        <v>17</v>
      </c>
      <c r="C76" s="28" t="s">
        <v>89</v>
      </c>
      <c r="D76" s="21">
        <v>140822</v>
      </c>
      <c r="E76" s="21">
        <v>137613</v>
      </c>
      <c r="F76" s="21">
        <v>278435</v>
      </c>
      <c r="G76" s="21">
        <v>37817</v>
      </c>
      <c r="H76" s="21">
        <v>36533</v>
      </c>
      <c r="I76" s="21">
        <v>74350</v>
      </c>
      <c r="J76" s="22">
        <v>18004</v>
      </c>
    </row>
    <row r="77" spans="1:10" ht="15" x14ac:dyDescent="0.25">
      <c r="A77" s="18"/>
      <c r="B77" s="23">
        <v>18</v>
      </c>
      <c r="C77" s="29" t="s">
        <v>90</v>
      </c>
      <c r="D77" s="25">
        <v>98864</v>
      </c>
      <c r="E77" s="25">
        <v>97263</v>
      </c>
      <c r="F77" s="25">
        <v>196127</v>
      </c>
      <c r="G77" s="25">
        <v>38103</v>
      </c>
      <c r="H77" s="25">
        <v>37047</v>
      </c>
      <c r="I77" s="25">
        <v>75150</v>
      </c>
      <c r="J77" s="26">
        <v>18874</v>
      </c>
    </row>
    <row r="78" spans="1:10" ht="15" x14ac:dyDescent="0.25">
      <c r="A78" s="18"/>
      <c r="B78" s="19">
        <v>19</v>
      </c>
      <c r="C78" s="28" t="s">
        <v>91</v>
      </c>
      <c r="D78" s="21">
        <v>38239</v>
      </c>
      <c r="E78" s="21">
        <v>38607</v>
      </c>
      <c r="F78" s="21">
        <v>76846</v>
      </c>
      <c r="G78" s="21">
        <v>10315</v>
      </c>
      <c r="H78" s="21">
        <v>10239</v>
      </c>
      <c r="I78" s="21">
        <v>20554</v>
      </c>
      <c r="J78" s="22">
        <v>5025</v>
      </c>
    </row>
    <row r="79" spans="1:10" ht="15" x14ac:dyDescent="0.25">
      <c r="A79" s="18"/>
      <c r="B79" s="23">
        <v>20</v>
      </c>
      <c r="C79" s="29" t="s">
        <v>92</v>
      </c>
      <c r="D79" s="25">
        <v>126279</v>
      </c>
      <c r="E79" s="25">
        <v>122863</v>
      </c>
      <c r="F79" s="25">
        <v>249142</v>
      </c>
      <c r="G79" s="25">
        <v>35910</v>
      </c>
      <c r="H79" s="25">
        <v>34976</v>
      </c>
      <c r="I79" s="25">
        <v>70886</v>
      </c>
      <c r="J79" s="26">
        <v>17874</v>
      </c>
    </row>
    <row r="80" spans="1:10" ht="15" x14ac:dyDescent="0.25">
      <c r="A80" s="18"/>
      <c r="B80" s="19">
        <v>21</v>
      </c>
      <c r="C80" s="28" t="s">
        <v>93</v>
      </c>
      <c r="D80" s="21">
        <v>170293</v>
      </c>
      <c r="E80" s="21">
        <v>159918</v>
      </c>
      <c r="F80" s="21">
        <v>330211</v>
      </c>
      <c r="G80" s="21">
        <v>61364</v>
      </c>
      <c r="H80" s="21">
        <v>55264</v>
      </c>
      <c r="I80" s="21">
        <v>116628</v>
      </c>
      <c r="J80" s="22">
        <v>19373</v>
      </c>
    </row>
    <row r="81" spans="1:10" ht="15" x14ac:dyDescent="0.25">
      <c r="A81" s="18"/>
      <c r="B81" s="23">
        <v>22</v>
      </c>
      <c r="C81" s="29" t="s">
        <v>94</v>
      </c>
      <c r="D81" s="25">
        <v>126187</v>
      </c>
      <c r="E81" s="25">
        <v>119026</v>
      </c>
      <c r="F81" s="25">
        <v>245213</v>
      </c>
      <c r="G81" s="25">
        <v>28514</v>
      </c>
      <c r="H81" s="25">
        <v>26054</v>
      </c>
      <c r="I81" s="25">
        <v>54568</v>
      </c>
      <c r="J81" s="26">
        <v>13563</v>
      </c>
    </row>
    <row r="82" spans="1:10" ht="15" x14ac:dyDescent="0.25">
      <c r="A82" s="18"/>
      <c r="B82" s="19">
        <v>23</v>
      </c>
      <c r="C82" s="28" t="s">
        <v>95</v>
      </c>
      <c r="D82" s="21">
        <v>58566</v>
      </c>
      <c r="E82" s="21">
        <v>56220</v>
      </c>
      <c r="F82" s="21">
        <v>114786</v>
      </c>
      <c r="G82" s="21">
        <v>14265</v>
      </c>
      <c r="H82" s="21">
        <v>14160</v>
      </c>
      <c r="I82" s="21">
        <v>28425</v>
      </c>
      <c r="J82" s="22">
        <v>6821</v>
      </c>
    </row>
    <row r="83" spans="1:10" s="17" customFormat="1" ht="15" x14ac:dyDescent="0.25">
      <c r="A83" s="18"/>
      <c r="B83" s="23">
        <v>24</v>
      </c>
      <c r="C83" s="29" t="s">
        <v>96</v>
      </c>
      <c r="D83" s="25">
        <v>202214</v>
      </c>
      <c r="E83" s="25">
        <v>201102</v>
      </c>
      <c r="F83" s="25">
        <v>403316</v>
      </c>
      <c r="G83" s="25">
        <v>56475</v>
      </c>
      <c r="H83" s="25">
        <v>55197</v>
      </c>
      <c r="I83" s="25">
        <v>111672</v>
      </c>
      <c r="J83" s="26">
        <v>27986</v>
      </c>
    </row>
    <row r="84" spans="1:10" ht="15" x14ac:dyDescent="0.25">
      <c r="A84" s="18"/>
      <c r="B84" s="19">
        <v>25</v>
      </c>
      <c r="C84" s="28" t="s">
        <v>97</v>
      </c>
      <c r="D84" s="21">
        <v>203911</v>
      </c>
      <c r="E84" s="21">
        <v>198933</v>
      </c>
      <c r="F84" s="21">
        <v>402844</v>
      </c>
      <c r="G84" s="21">
        <v>42292</v>
      </c>
      <c r="H84" s="21">
        <v>40718</v>
      </c>
      <c r="I84" s="21">
        <v>83010</v>
      </c>
      <c r="J84" s="22">
        <v>20659</v>
      </c>
    </row>
    <row r="85" spans="1:10" ht="15" x14ac:dyDescent="0.25">
      <c r="A85" s="18"/>
      <c r="B85" s="23">
        <v>26</v>
      </c>
      <c r="C85" s="29" t="s">
        <v>98</v>
      </c>
      <c r="D85" s="25">
        <v>109014</v>
      </c>
      <c r="E85" s="25">
        <v>106500</v>
      </c>
      <c r="F85" s="25">
        <v>215514</v>
      </c>
      <c r="G85" s="25">
        <v>39877</v>
      </c>
      <c r="H85" s="25">
        <v>36473</v>
      </c>
      <c r="I85" s="25">
        <v>76350</v>
      </c>
      <c r="J85" s="26">
        <v>18130</v>
      </c>
    </row>
    <row r="86" spans="1:10" ht="15" x14ac:dyDescent="0.25">
      <c r="A86" s="18"/>
      <c r="B86" s="19">
        <v>27</v>
      </c>
      <c r="C86" s="28" t="s">
        <v>99</v>
      </c>
      <c r="D86" s="21">
        <v>651</v>
      </c>
      <c r="E86" s="21">
        <v>444</v>
      </c>
      <c r="F86" s="21">
        <v>1095</v>
      </c>
      <c r="G86" s="21" t="s">
        <v>83</v>
      </c>
      <c r="H86" s="21" t="s">
        <v>83</v>
      </c>
      <c r="I86" s="21" t="s">
        <v>83</v>
      </c>
      <c r="J86" s="21" t="s">
        <v>83</v>
      </c>
    </row>
    <row r="87" spans="1:10" ht="15" x14ac:dyDescent="0.25">
      <c r="A87" s="18"/>
      <c r="B87" s="23">
        <v>28</v>
      </c>
      <c r="C87" s="29" t="s">
        <v>100</v>
      </c>
      <c r="D87" s="25">
        <v>63223</v>
      </c>
      <c r="E87" s="25">
        <v>62031</v>
      </c>
      <c r="F87" s="25">
        <v>125254</v>
      </c>
      <c r="G87" s="25" t="s">
        <v>83</v>
      </c>
      <c r="H87" s="25" t="s">
        <v>83</v>
      </c>
      <c r="I87" s="25" t="s">
        <v>83</v>
      </c>
      <c r="J87" s="25" t="s">
        <v>83</v>
      </c>
    </row>
    <row r="88" spans="1:10" ht="15" x14ac:dyDescent="0.25">
      <c r="A88" s="27"/>
      <c r="B88" s="19">
        <v>29</v>
      </c>
      <c r="C88" s="28" t="s">
        <v>101</v>
      </c>
      <c r="D88" s="21">
        <v>19562</v>
      </c>
      <c r="E88" s="21">
        <v>18701</v>
      </c>
      <c r="F88" s="21">
        <v>38263</v>
      </c>
      <c r="G88" s="21" t="s">
        <v>83</v>
      </c>
      <c r="H88" s="21" t="s">
        <v>83</v>
      </c>
      <c r="I88" s="21" t="s">
        <v>83</v>
      </c>
      <c r="J88" s="21" t="s">
        <v>83</v>
      </c>
    </row>
    <row r="89" spans="1:10" ht="15" x14ac:dyDescent="0.25">
      <c r="A89" s="13" t="s">
        <v>102</v>
      </c>
      <c r="B89" s="14" t="s">
        <v>103</v>
      </c>
      <c r="C89" s="15"/>
      <c r="D89" s="36">
        <f>SUM(D90:D96)</f>
        <v>564550</v>
      </c>
      <c r="E89" s="36">
        <f t="shared" ref="E89:J89" si="6">SUM(E90:E96)</f>
        <v>542871</v>
      </c>
      <c r="F89" s="36">
        <f t="shared" si="6"/>
        <v>1107421</v>
      </c>
      <c r="G89" s="36">
        <f t="shared" si="6"/>
        <v>170480</v>
      </c>
      <c r="H89" s="36">
        <f t="shared" si="6"/>
        <v>161867</v>
      </c>
      <c r="I89" s="36">
        <f t="shared" si="6"/>
        <v>332347</v>
      </c>
      <c r="J89" s="36">
        <f t="shared" si="6"/>
        <v>74573</v>
      </c>
    </row>
    <row r="90" spans="1:10" ht="15" x14ac:dyDescent="0.25">
      <c r="A90" s="18"/>
      <c r="B90" s="19">
        <v>1</v>
      </c>
      <c r="C90" s="28" t="s">
        <v>104</v>
      </c>
      <c r="D90" s="21">
        <v>229693</v>
      </c>
      <c r="E90" s="21">
        <v>218624</v>
      </c>
      <c r="F90" s="21">
        <v>448317</v>
      </c>
      <c r="G90" s="21">
        <v>108527</v>
      </c>
      <c r="H90" s="21">
        <v>102409</v>
      </c>
      <c r="I90" s="21">
        <v>210936</v>
      </c>
      <c r="J90" s="22">
        <v>46057</v>
      </c>
    </row>
    <row r="91" spans="1:10" s="17" customFormat="1" ht="15" x14ac:dyDescent="0.25">
      <c r="A91" s="18"/>
      <c r="B91" s="23">
        <v>2</v>
      </c>
      <c r="C91" s="29" t="s">
        <v>105</v>
      </c>
      <c r="D91" s="25">
        <v>39510</v>
      </c>
      <c r="E91" s="25">
        <v>37327</v>
      </c>
      <c r="F91" s="25">
        <v>76837</v>
      </c>
      <c r="G91" s="25">
        <v>12799</v>
      </c>
      <c r="H91" s="25">
        <v>11757</v>
      </c>
      <c r="I91" s="25">
        <v>24556</v>
      </c>
      <c r="J91" s="26">
        <v>5744</v>
      </c>
    </row>
    <row r="92" spans="1:10" ht="15" x14ac:dyDescent="0.25">
      <c r="A92" s="18"/>
      <c r="B92" s="19">
        <v>3</v>
      </c>
      <c r="C92" s="28" t="s">
        <v>106</v>
      </c>
      <c r="D92" s="21">
        <v>18940</v>
      </c>
      <c r="E92" s="21">
        <v>18107</v>
      </c>
      <c r="F92" s="21">
        <v>37047</v>
      </c>
      <c r="G92" s="21">
        <v>12923</v>
      </c>
      <c r="H92" s="21">
        <v>12368</v>
      </c>
      <c r="I92" s="21">
        <v>25291</v>
      </c>
      <c r="J92" s="22">
        <v>5733</v>
      </c>
    </row>
    <row r="93" spans="1:10" s="17" customFormat="1" ht="15" x14ac:dyDescent="0.25">
      <c r="A93" s="18"/>
      <c r="B93" s="23">
        <v>4</v>
      </c>
      <c r="C93" s="29" t="s">
        <v>107</v>
      </c>
      <c r="D93" s="25">
        <v>215405</v>
      </c>
      <c r="E93" s="25">
        <v>208963</v>
      </c>
      <c r="F93" s="25">
        <v>424368</v>
      </c>
      <c r="G93" s="25">
        <v>15015</v>
      </c>
      <c r="H93" s="25">
        <v>14558</v>
      </c>
      <c r="I93" s="25">
        <v>29573</v>
      </c>
      <c r="J93" s="26">
        <v>6997</v>
      </c>
    </row>
    <row r="94" spans="1:10" ht="15" x14ac:dyDescent="0.25">
      <c r="A94" s="18"/>
      <c r="B94" s="19">
        <v>5</v>
      </c>
      <c r="C94" s="28" t="s">
        <v>108</v>
      </c>
      <c r="D94" s="21">
        <v>26718</v>
      </c>
      <c r="E94" s="21">
        <v>26410</v>
      </c>
      <c r="F94" s="21">
        <v>53128</v>
      </c>
      <c r="G94" s="21">
        <v>6874</v>
      </c>
      <c r="H94" s="21">
        <v>6805</v>
      </c>
      <c r="I94" s="21">
        <v>13679</v>
      </c>
      <c r="J94" s="22">
        <v>3451</v>
      </c>
    </row>
    <row r="95" spans="1:10" ht="15" x14ac:dyDescent="0.25">
      <c r="A95" s="18"/>
      <c r="B95" s="23">
        <v>6</v>
      </c>
      <c r="C95" s="29" t="s">
        <v>109</v>
      </c>
      <c r="D95" s="25">
        <v>21050</v>
      </c>
      <c r="E95" s="25">
        <v>20752</v>
      </c>
      <c r="F95" s="25">
        <v>41802</v>
      </c>
      <c r="G95" s="25">
        <v>4005</v>
      </c>
      <c r="H95" s="25">
        <v>4038</v>
      </c>
      <c r="I95" s="25">
        <v>8043</v>
      </c>
      <c r="J95" s="26">
        <v>1912</v>
      </c>
    </row>
    <row r="96" spans="1:10" ht="15" x14ac:dyDescent="0.25">
      <c r="A96" s="27"/>
      <c r="B96" s="19">
        <v>7</v>
      </c>
      <c r="C96" s="28" t="s">
        <v>110</v>
      </c>
      <c r="D96" s="21">
        <v>13234</v>
      </c>
      <c r="E96" s="21">
        <v>12688</v>
      </c>
      <c r="F96" s="21">
        <v>25922</v>
      </c>
      <c r="G96" s="21">
        <v>10337</v>
      </c>
      <c r="H96" s="21">
        <v>9932</v>
      </c>
      <c r="I96" s="21">
        <v>20269</v>
      </c>
      <c r="J96" s="22">
        <v>4679</v>
      </c>
    </row>
    <row r="97" spans="1:10" ht="15.75" x14ac:dyDescent="0.25">
      <c r="A97" s="1" t="s">
        <v>69</v>
      </c>
      <c r="B97" s="1"/>
      <c r="C97" s="1"/>
      <c r="D97" s="1"/>
      <c r="E97" s="1"/>
      <c r="F97" s="1"/>
      <c r="G97" s="1"/>
      <c r="H97" s="1"/>
      <c r="I97" s="1"/>
      <c r="J97" s="1"/>
    </row>
    <row r="98" spans="1:10" ht="40.5" customHeight="1" x14ac:dyDescent="0.25">
      <c r="A98" s="3" t="s">
        <v>1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ht="15" x14ac:dyDescent="0.25">
      <c r="A99" s="6" t="s">
        <v>2</v>
      </c>
      <c r="B99" s="6"/>
      <c r="C99" s="7" t="s">
        <v>3</v>
      </c>
      <c r="D99" s="7" t="s">
        <v>4</v>
      </c>
      <c r="E99" s="7"/>
      <c r="F99" s="7"/>
      <c r="G99" s="7" t="s">
        <v>5</v>
      </c>
      <c r="H99" s="7"/>
      <c r="I99" s="7"/>
      <c r="J99" s="7"/>
    </row>
    <row r="100" spans="1:10" ht="15" x14ac:dyDescent="0.25">
      <c r="A100" s="6"/>
      <c r="B100" s="6"/>
      <c r="C100" s="7"/>
      <c r="D100" s="7" t="s">
        <v>6</v>
      </c>
      <c r="E100" s="7" t="s">
        <v>7</v>
      </c>
      <c r="F100" s="7" t="s">
        <v>8</v>
      </c>
      <c r="G100" s="7" t="s">
        <v>6</v>
      </c>
      <c r="H100" s="7" t="s">
        <v>7</v>
      </c>
      <c r="I100" s="7" t="s">
        <v>8</v>
      </c>
      <c r="J100" s="8" t="s">
        <v>9</v>
      </c>
    </row>
    <row r="101" spans="1:10" ht="15" x14ac:dyDescent="0.25">
      <c r="A101" s="6"/>
      <c r="B101" s="6"/>
      <c r="C101" s="7"/>
      <c r="D101" s="7"/>
      <c r="E101" s="7"/>
      <c r="F101" s="7"/>
      <c r="G101" s="7"/>
      <c r="H101" s="7"/>
      <c r="I101" s="7"/>
      <c r="J101" s="8"/>
    </row>
    <row r="102" spans="1:10" s="12" customFormat="1" ht="15" x14ac:dyDescent="0.25">
      <c r="A102" s="11" t="s">
        <v>10</v>
      </c>
      <c r="B102" s="11"/>
      <c r="C102" s="11" t="s">
        <v>11</v>
      </c>
      <c r="D102" s="11" t="s">
        <v>12</v>
      </c>
      <c r="E102" s="11" t="s">
        <v>13</v>
      </c>
      <c r="F102" s="11" t="s">
        <v>14</v>
      </c>
      <c r="G102" s="11" t="s">
        <v>15</v>
      </c>
      <c r="H102" s="11" t="s">
        <v>16</v>
      </c>
      <c r="I102" s="11" t="s">
        <v>17</v>
      </c>
      <c r="J102" s="11" t="s">
        <v>18</v>
      </c>
    </row>
    <row r="103" spans="1:10" ht="15" x14ac:dyDescent="0.25">
      <c r="A103" s="13" t="s">
        <v>111</v>
      </c>
      <c r="B103" s="14" t="s">
        <v>112</v>
      </c>
      <c r="C103" s="15"/>
      <c r="D103" s="36">
        <f>D104</f>
        <v>2356766</v>
      </c>
      <c r="E103" s="36">
        <f t="shared" ref="E103:J103" si="7">E104</f>
        <v>2139928</v>
      </c>
      <c r="F103" s="36">
        <f t="shared" si="7"/>
        <v>4496694</v>
      </c>
      <c r="G103" s="36">
        <f t="shared" si="7"/>
        <v>740765</v>
      </c>
      <c r="H103" s="36">
        <f t="shared" si="7"/>
        <v>668956</v>
      </c>
      <c r="I103" s="36">
        <f t="shared" si="7"/>
        <v>1409721</v>
      </c>
      <c r="J103" s="36">
        <f t="shared" si="7"/>
        <v>300755</v>
      </c>
    </row>
    <row r="104" spans="1:10" s="17" customFormat="1" ht="15" x14ac:dyDescent="0.25">
      <c r="A104" s="27"/>
      <c r="B104" s="19">
        <v>1</v>
      </c>
      <c r="C104" s="20" t="s">
        <v>113</v>
      </c>
      <c r="D104" s="21">
        <v>2356766</v>
      </c>
      <c r="E104" s="21">
        <v>2139928</v>
      </c>
      <c r="F104" s="21">
        <v>4496694</v>
      </c>
      <c r="G104" s="21">
        <v>740765</v>
      </c>
      <c r="H104" s="21">
        <v>668956</v>
      </c>
      <c r="I104" s="21">
        <v>1409721</v>
      </c>
      <c r="J104" s="22">
        <v>300755</v>
      </c>
    </row>
    <row r="105" spans="1:10" ht="15" x14ac:dyDescent="0.25">
      <c r="A105" s="13" t="s">
        <v>114</v>
      </c>
      <c r="B105" s="14" t="s">
        <v>115</v>
      </c>
      <c r="C105" s="15"/>
      <c r="D105" s="36">
        <f>SUM(D106:D115)</f>
        <v>432843</v>
      </c>
      <c r="E105" s="36">
        <f t="shared" ref="E105:J105" si="8">SUM(E106:E115)</f>
        <v>419637</v>
      </c>
      <c r="F105" s="36">
        <f t="shared" si="8"/>
        <v>852480</v>
      </c>
      <c r="G105" s="36">
        <f t="shared" si="8"/>
        <v>163445</v>
      </c>
      <c r="H105" s="36">
        <f t="shared" si="8"/>
        <v>157490</v>
      </c>
      <c r="I105" s="36">
        <f t="shared" si="8"/>
        <v>320935</v>
      </c>
      <c r="J105" s="36">
        <f t="shared" si="8"/>
        <v>76673</v>
      </c>
    </row>
    <row r="106" spans="1:10" ht="15" x14ac:dyDescent="0.25">
      <c r="A106" s="18"/>
      <c r="B106" s="19">
        <v>1</v>
      </c>
      <c r="C106" s="28" t="s">
        <v>116</v>
      </c>
      <c r="D106" s="21">
        <v>65415</v>
      </c>
      <c r="E106" s="21">
        <v>60128</v>
      </c>
      <c r="F106" s="21">
        <v>125543</v>
      </c>
      <c r="G106" s="21">
        <v>23148</v>
      </c>
      <c r="H106" s="21">
        <v>21315</v>
      </c>
      <c r="I106" s="21">
        <v>44463</v>
      </c>
      <c r="J106" s="22">
        <v>11116</v>
      </c>
    </row>
    <row r="107" spans="1:10" ht="15" x14ac:dyDescent="0.25">
      <c r="A107" s="18"/>
      <c r="B107" s="23">
        <v>2</v>
      </c>
      <c r="C107" s="29" t="s">
        <v>117</v>
      </c>
      <c r="D107" s="25">
        <v>77146</v>
      </c>
      <c r="E107" s="25">
        <v>75916</v>
      </c>
      <c r="F107" s="25">
        <v>153062</v>
      </c>
      <c r="G107" s="25">
        <v>24962</v>
      </c>
      <c r="H107" s="25">
        <v>24520</v>
      </c>
      <c r="I107" s="25">
        <v>49482</v>
      </c>
      <c r="J107" s="26">
        <v>11995</v>
      </c>
    </row>
    <row r="108" spans="1:10" ht="15" x14ac:dyDescent="0.25">
      <c r="A108" s="18"/>
      <c r="B108" s="19">
        <v>3</v>
      </c>
      <c r="C108" s="28" t="s">
        <v>118</v>
      </c>
      <c r="D108" s="21">
        <v>77011</v>
      </c>
      <c r="E108" s="21">
        <v>74766</v>
      </c>
      <c r="F108" s="21">
        <v>151777</v>
      </c>
      <c r="G108" s="21">
        <v>30744</v>
      </c>
      <c r="H108" s="21">
        <v>29592</v>
      </c>
      <c r="I108" s="21">
        <v>60336</v>
      </c>
      <c r="J108" s="22">
        <v>14090</v>
      </c>
    </row>
    <row r="109" spans="1:10" ht="15" x14ac:dyDescent="0.25">
      <c r="A109" s="18"/>
      <c r="B109" s="23">
        <v>4</v>
      </c>
      <c r="C109" s="29" t="s">
        <v>119</v>
      </c>
      <c r="D109" s="25">
        <v>19410</v>
      </c>
      <c r="E109" s="25">
        <v>18629</v>
      </c>
      <c r="F109" s="25">
        <v>38039</v>
      </c>
      <c r="G109" s="25">
        <v>10623</v>
      </c>
      <c r="H109" s="25">
        <v>10233</v>
      </c>
      <c r="I109" s="25">
        <v>20856</v>
      </c>
      <c r="J109" s="26">
        <v>5326</v>
      </c>
    </row>
    <row r="110" spans="1:10" ht="15" x14ac:dyDescent="0.25">
      <c r="A110" s="18"/>
      <c r="B110" s="19">
        <v>5</v>
      </c>
      <c r="C110" s="28" t="s">
        <v>120</v>
      </c>
      <c r="D110" s="21">
        <v>15658</v>
      </c>
      <c r="E110" s="21">
        <v>15141</v>
      </c>
      <c r="F110" s="21">
        <v>30799</v>
      </c>
      <c r="G110" s="21">
        <v>9781</v>
      </c>
      <c r="H110" s="21">
        <v>9386</v>
      </c>
      <c r="I110" s="21">
        <v>19167</v>
      </c>
      <c r="J110" s="22">
        <v>4150</v>
      </c>
    </row>
    <row r="111" spans="1:10" ht="15" x14ac:dyDescent="0.25">
      <c r="A111" s="18"/>
      <c r="B111" s="23">
        <v>6</v>
      </c>
      <c r="C111" s="29" t="s">
        <v>121</v>
      </c>
      <c r="D111" s="25">
        <v>37948</v>
      </c>
      <c r="E111" s="25">
        <v>37417</v>
      </c>
      <c r="F111" s="25">
        <v>75365</v>
      </c>
      <c r="G111" s="25">
        <v>5536</v>
      </c>
      <c r="H111" s="25">
        <v>5396</v>
      </c>
      <c r="I111" s="25">
        <v>10932</v>
      </c>
      <c r="J111" s="26">
        <v>2570</v>
      </c>
    </row>
    <row r="112" spans="1:10" s="17" customFormat="1" ht="15" x14ac:dyDescent="0.25">
      <c r="A112" s="18"/>
      <c r="B112" s="19">
        <v>7</v>
      </c>
      <c r="C112" s="28" t="s">
        <v>122</v>
      </c>
      <c r="D112" s="21">
        <v>11670</v>
      </c>
      <c r="E112" s="21">
        <v>11449</v>
      </c>
      <c r="F112" s="21">
        <v>23119</v>
      </c>
      <c r="G112" s="21">
        <v>9579</v>
      </c>
      <c r="H112" s="21">
        <v>9264</v>
      </c>
      <c r="I112" s="21">
        <v>18843</v>
      </c>
      <c r="J112" s="22">
        <v>4465</v>
      </c>
    </row>
    <row r="113" spans="1:10" ht="15" x14ac:dyDescent="0.25">
      <c r="A113" s="18"/>
      <c r="B113" s="23">
        <v>8</v>
      </c>
      <c r="C113" s="29" t="s">
        <v>123</v>
      </c>
      <c r="D113" s="25">
        <v>48047</v>
      </c>
      <c r="E113" s="25">
        <v>47156</v>
      </c>
      <c r="F113" s="25">
        <v>95203</v>
      </c>
      <c r="G113" s="25">
        <v>19958</v>
      </c>
      <c r="H113" s="25">
        <v>19674</v>
      </c>
      <c r="I113" s="25">
        <v>39632</v>
      </c>
      <c r="J113" s="26">
        <v>9674</v>
      </c>
    </row>
    <row r="114" spans="1:10" ht="15" x14ac:dyDescent="0.25">
      <c r="A114" s="18"/>
      <c r="B114" s="19">
        <v>9</v>
      </c>
      <c r="C114" s="28" t="s">
        <v>124</v>
      </c>
      <c r="D114" s="21">
        <v>50727</v>
      </c>
      <c r="E114" s="21">
        <v>49848</v>
      </c>
      <c r="F114" s="21">
        <v>100575</v>
      </c>
      <c r="G114" s="21">
        <v>27722</v>
      </c>
      <c r="H114" s="21">
        <v>26827</v>
      </c>
      <c r="I114" s="21">
        <v>54549</v>
      </c>
      <c r="J114" s="22">
        <v>12663</v>
      </c>
    </row>
    <row r="115" spans="1:10" ht="15" x14ac:dyDescent="0.25">
      <c r="A115" s="27"/>
      <c r="B115" s="23">
        <v>10</v>
      </c>
      <c r="C115" s="29" t="s">
        <v>125</v>
      </c>
      <c r="D115" s="25">
        <v>29811</v>
      </c>
      <c r="E115" s="25">
        <v>29187</v>
      </c>
      <c r="F115" s="25">
        <v>58998</v>
      </c>
      <c r="G115" s="25">
        <v>1392</v>
      </c>
      <c r="H115" s="25">
        <v>1283</v>
      </c>
      <c r="I115" s="25">
        <v>2675</v>
      </c>
      <c r="J115" s="26">
        <v>624</v>
      </c>
    </row>
    <row r="116" spans="1:10" ht="15" x14ac:dyDescent="0.25">
      <c r="A116" s="30" t="s">
        <v>126</v>
      </c>
      <c r="B116" s="31" t="s">
        <v>127</v>
      </c>
      <c r="C116" s="32"/>
      <c r="D116" s="37">
        <f>SUM(D117:D123)</f>
        <v>284294</v>
      </c>
      <c r="E116" s="37">
        <f t="shared" ref="E116:J116" si="9">SUM(E117:E123)</f>
        <v>275446</v>
      </c>
      <c r="F116" s="37">
        <f t="shared" si="9"/>
        <v>559740</v>
      </c>
      <c r="G116" s="37">
        <f t="shared" si="9"/>
        <v>136058</v>
      </c>
      <c r="H116" s="37">
        <f t="shared" si="9"/>
        <v>132963</v>
      </c>
      <c r="I116" s="37">
        <f t="shared" si="9"/>
        <v>269021</v>
      </c>
      <c r="J116" s="37">
        <f t="shared" si="9"/>
        <v>53952</v>
      </c>
    </row>
    <row r="117" spans="1:10" s="17" customFormat="1" ht="15" x14ac:dyDescent="0.25">
      <c r="A117" s="34"/>
      <c r="B117" s="23">
        <v>1</v>
      </c>
      <c r="C117" s="29" t="s">
        <v>128</v>
      </c>
      <c r="D117" s="25">
        <v>47635</v>
      </c>
      <c r="E117" s="25">
        <v>48071</v>
      </c>
      <c r="F117" s="25">
        <v>95706</v>
      </c>
      <c r="G117" s="25">
        <v>37639</v>
      </c>
      <c r="H117" s="25">
        <v>38035</v>
      </c>
      <c r="I117" s="25">
        <v>75674</v>
      </c>
      <c r="J117" s="26">
        <v>13199</v>
      </c>
    </row>
    <row r="118" spans="1:10" ht="15" x14ac:dyDescent="0.25">
      <c r="A118" s="34"/>
      <c r="B118" s="19">
        <v>2</v>
      </c>
      <c r="C118" s="28" t="s">
        <v>129</v>
      </c>
      <c r="D118" s="21">
        <v>44949</v>
      </c>
      <c r="E118" s="21">
        <v>43216</v>
      </c>
      <c r="F118" s="21">
        <v>88165</v>
      </c>
      <c r="G118" s="21">
        <v>30024</v>
      </c>
      <c r="H118" s="21">
        <v>28799</v>
      </c>
      <c r="I118" s="21">
        <v>58823</v>
      </c>
      <c r="J118" s="22">
        <v>11113</v>
      </c>
    </row>
    <row r="119" spans="1:10" ht="15" x14ac:dyDescent="0.25">
      <c r="A119" s="34"/>
      <c r="B119" s="23">
        <v>3</v>
      </c>
      <c r="C119" s="29" t="s">
        <v>130</v>
      </c>
      <c r="D119" s="25">
        <v>26150</v>
      </c>
      <c r="E119" s="25">
        <v>25640</v>
      </c>
      <c r="F119" s="25">
        <v>51790</v>
      </c>
      <c r="G119" s="25">
        <v>13408</v>
      </c>
      <c r="H119" s="25">
        <v>12949</v>
      </c>
      <c r="I119" s="25">
        <v>26357</v>
      </c>
      <c r="J119" s="26">
        <v>5874</v>
      </c>
    </row>
    <row r="120" spans="1:10" s="17" customFormat="1" ht="15" x14ac:dyDescent="0.25">
      <c r="A120" s="34"/>
      <c r="B120" s="19">
        <v>4</v>
      </c>
      <c r="C120" s="28" t="s">
        <v>131</v>
      </c>
      <c r="D120" s="21">
        <v>22177</v>
      </c>
      <c r="E120" s="21">
        <v>21842</v>
      </c>
      <c r="F120" s="21">
        <v>44019</v>
      </c>
      <c r="G120" s="21">
        <v>12417</v>
      </c>
      <c r="H120" s="21">
        <v>11926</v>
      </c>
      <c r="I120" s="21">
        <v>24343</v>
      </c>
      <c r="J120" s="22">
        <v>5251</v>
      </c>
    </row>
    <row r="121" spans="1:10" ht="15" x14ac:dyDescent="0.25">
      <c r="A121" s="34"/>
      <c r="B121" s="23">
        <v>5</v>
      </c>
      <c r="C121" s="29" t="s">
        <v>132</v>
      </c>
      <c r="D121" s="25">
        <v>28442</v>
      </c>
      <c r="E121" s="25">
        <v>27190</v>
      </c>
      <c r="F121" s="25">
        <v>55632</v>
      </c>
      <c r="G121" s="25">
        <v>11674</v>
      </c>
      <c r="H121" s="25">
        <v>10977</v>
      </c>
      <c r="I121" s="25">
        <v>22651</v>
      </c>
      <c r="J121" s="26">
        <v>4863</v>
      </c>
    </row>
    <row r="122" spans="1:10" ht="15" x14ac:dyDescent="0.25">
      <c r="A122" s="34"/>
      <c r="B122" s="19">
        <v>6</v>
      </c>
      <c r="C122" s="28" t="s">
        <v>133</v>
      </c>
      <c r="D122" s="21">
        <v>100247</v>
      </c>
      <c r="E122" s="21">
        <v>94976</v>
      </c>
      <c r="F122" s="21">
        <v>195223</v>
      </c>
      <c r="G122" s="21">
        <v>20859</v>
      </c>
      <c r="H122" s="21">
        <v>20455</v>
      </c>
      <c r="I122" s="21">
        <v>41314</v>
      </c>
      <c r="J122" s="22">
        <v>9300</v>
      </c>
    </row>
    <row r="123" spans="1:10" s="17" customFormat="1" ht="15" x14ac:dyDescent="0.25">
      <c r="A123" s="35"/>
      <c r="B123" s="23">
        <v>7</v>
      </c>
      <c r="C123" s="29" t="s">
        <v>134</v>
      </c>
      <c r="D123" s="25">
        <v>14694</v>
      </c>
      <c r="E123" s="25">
        <v>14511</v>
      </c>
      <c r="F123" s="25">
        <v>29205</v>
      </c>
      <c r="G123" s="25">
        <v>10037</v>
      </c>
      <c r="H123" s="25">
        <v>9822</v>
      </c>
      <c r="I123" s="25">
        <v>19859</v>
      </c>
      <c r="J123" s="26">
        <v>4352</v>
      </c>
    </row>
    <row r="124" spans="1:10" ht="15" x14ac:dyDescent="0.25">
      <c r="A124" s="30" t="s">
        <v>135</v>
      </c>
      <c r="B124" s="31" t="s">
        <v>136</v>
      </c>
      <c r="C124" s="32"/>
      <c r="D124" s="37">
        <f>SUM(D125:D128)</f>
        <v>171166</v>
      </c>
      <c r="E124" s="37">
        <f t="shared" ref="E124:J124" si="10">SUM(E125:E128)</f>
        <v>157246</v>
      </c>
      <c r="F124" s="37">
        <f t="shared" si="10"/>
        <v>328412</v>
      </c>
      <c r="G124" s="37">
        <f t="shared" si="10"/>
        <v>77318</v>
      </c>
      <c r="H124" s="37">
        <f t="shared" si="10"/>
        <v>70883</v>
      </c>
      <c r="I124" s="37">
        <f t="shared" si="10"/>
        <v>148201</v>
      </c>
      <c r="J124" s="37">
        <f t="shared" si="10"/>
        <v>28814</v>
      </c>
    </row>
    <row r="125" spans="1:10" ht="15" x14ac:dyDescent="0.25">
      <c r="A125" s="34"/>
      <c r="B125" s="23">
        <v>1</v>
      </c>
      <c r="C125" s="29" t="s">
        <v>137</v>
      </c>
      <c r="D125" s="25">
        <v>28227</v>
      </c>
      <c r="E125" s="25">
        <v>26113</v>
      </c>
      <c r="F125" s="25">
        <v>54340</v>
      </c>
      <c r="G125" s="25">
        <v>16852</v>
      </c>
      <c r="H125" s="25">
        <v>15459</v>
      </c>
      <c r="I125" s="25">
        <v>32311</v>
      </c>
      <c r="J125" s="26">
        <v>6521</v>
      </c>
    </row>
    <row r="126" spans="1:10" ht="15" x14ac:dyDescent="0.25">
      <c r="A126" s="34"/>
      <c r="B126" s="19">
        <v>2</v>
      </c>
      <c r="C126" s="28" t="s">
        <v>138</v>
      </c>
      <c r="D126" s="21">
        <v>19230</v>
      </c>
      <c r="E126" s="21">
        <v>17700</v>
      </c>
      <c r="F126" s="21">
        <v>36930</v>
      </c>
      <c r="G126" s="21">
        <v>11117</v>
      </c>
      <c r="H126" s="21">
        <v>10228</v>
      </c>
      <c r="I126" s="21">
        <v>21345</v>
      </c>
      <c r="J126" s="22">
        <v>3974</v>
      </c>
    </row>
    <row r="127" spans="1:10" ht="15" x14ac:dyDescent="0.25">
      <c r="A127" s="34"/>
      <c r="B127" s="23">
        <v>3</v>
      </c>
      <c r="C127" s="29" t="s">
        <v>139</v>
      </c>
      <c r="D127" s="25">
        <v>96388</v>
      </c>
      <c r="E127" s="25">
        <v>87224</v>
      </c>
      <c r="F127" s="25">
        <v>183612</v>
      </c>
      <c r="G127" s="25">
        <v>38115</v>
      </c>
      <c r="H127" s="25">
        <v>34386</v>
      </c>
      <c r="I127" s="25">
        <v>72501</v>
      </c>
      <c r="J127" s="26">
        <v>13424</v>
      </c>
    </row>
    <row r="128" spans="1:10" ht="15" x14ac:dyDescent="0.25">
      <c r="A128" s="35"/>
      <c r="B128" s="19">
        <v>4</v>
      </c>
      <c r="C128" s="28" t="s">
        <v>140</v>
      </c>
      <c r="D128" s="21">
        <v>27321</v>
      </c>
      <c r="E128" s="21">
        <v>26209</v>
      </c>
      <c r="F128" s="21">
        <v>53530</v>
      </c>
      <c r="G128" s="21">
        <v>11234</v>
      </c>
      <c r="H128" s="21">
        <v>10810</v>
      </c>
      <c r="I128" s="21">
        <v>22044</v>
      </c>
      <c r="J128" s="22">
        <v>4895</v>
      </c>
    </row>
    <row r="129" spans="1:10" s="17" customFormat="1" ht="15" x14ac:dyDescent="0.25">
      <c r="A129" s="13" t="s">
        <v>141</v>
      </c>
      <c r="B129" s="14" t="s">
        <v>142</v>
      </c>
      <c r="C129" s="15"/>
      <c r="D129" s="36">
        <f>SUM(D130:D131)</f>
        <v>105825</v>
      </c>
      <c r="E129" s="36">
        <f t="shared" ref="E129:J129" si="11">SUM(E130:E131)</f>
        <v>103671</v>
      </c>
      <c r="F129" s="36">
        <f t="shared" si="11"/>
        <v>209496</v>
      </c>
      <c r="G129" s="36">
        <f t="shared" si="11"/>
        <v>46285</v>
      </c>
      <c r="H129" s="36">
        <f t="shared" si="11"/>
        <v>44852</v>
      </c>
      <c r="I129" s="36">
        <f t="shared" si="11"/>
        <v>91137</v>
      </c>
      <c r="J129" s="36">
        <f t="shared" si="11"/>
        <v>21516</v>
      </c>
    </row>
    <row r="130" spans="1:10" ht="15" x14ac:dyDescent="0.25">
      <c r="A130" s="18"/>
      <c r="B130" s="19">
        <v>1</v>
      </c>
      <c r="C130" s="28" t="s">
        <v>143</v>
      </c>
      <c r="D130" s="21">
        <v>29095</v>
      </c>
      <c r="E130" s="21">
        <v>27122</v>
      </c>
      <c r="F130" s="21">
        <v>56217</v>
      </c>
      <c r="G130" s="21">
        <v>13331</v>
      </c>
      <c r="H130" s="21">
        <v>12245</v>
      </c>
      <c r="I130" s="21">
        <v>25576</v>
      </c>
      <c r="J130" s="22">
        <v>5586</v>
      </c>
    </row>
    <row r="131" spans="1:10" ht="15" x14ac:dyDescent="0.25">
      <c r="A131" s="27"/>
      <c r="B131" s="23">
        <v>2</v>
      </c>
      <c r="C131" s="29" t="s">
        <v>144</v>
      </c>
      <c r="D131" s="25">
        <v>76730</v>
      </c>
      <c r="E131" s="25">
        <v>76549</v>
      </c>
      <c r="F131" s="25">
        <v>153279</v>
      </c>
      <c r="G131" s="25">
        <v>32954</v>
      </c>
      <c r="H131" s="25">
        <v>32607</v>
      </c>
      <c r="I131" s="25">
        <v>65561</v>
      </c>
      <c r="J131" s="26">
        <v>15930</v>
      </c>
    </row>
    <row r="132" spans="1:10" ht="15" x14ac:dyDescent="0.25">
      <c r="A132" s="30" t="s">
        <v>145</v>
      </c>
      <c r="B132" s="31" t="s">
        <v>146</v>
      </c>
      <c r="C132" s="32"/>
      <c r="D132" s="37">
        <f>SUM(D133:D134)</f>
        <v>154244</v>
      </c>
      <c r="E132" s="37">
        <f t="shared" ref="E132:J132" si="12">SUM(E133:E134)</f>
        <v>135289</v>
      </c>
      <c r="F132" s="37">
        <f t="shared" si="12"/>
        <v>289533</v>
      </c>
      <c r="G132" s="37">
        <f t="shared" si="12"/>
        <v>49614</v>
      </c>
      <c r="H132" s="37">
        <f t="shared" si="12"/>
        <v>42227</v>
      </c>
      <c r="I132" s="37">
        <f t="shared" si="12"/>
        <v>91841</v>
      </c>
      <c r="J132" s="37">
        <f t="shared" si="12"/>
        <v>18226</v>
      </c>
    </row>
    <row r="133" spans="1:10" ht="15" x14ac:dyDescent="0.25">
      <c r="A133" s="34"/>
      <c r="B133" s="23">
        <v>1</v>
      </c>
      <c r="C133" s="29" t="s">
        <v>147</v>
      </c>
      <c r="D133" s="25">
        <v>47420</v>
      </c>
      <c r="E133" s="25">
        <v>36592</v>
      </c>
      <c r="F133" s="25">
        <v>84012</v>
      </c>
      <c r="G133" s="25">
        <v>17722</v>
      </c>
      <c r="H133" s="25">
        <v>13066</v>
      </c>
      <c r="I133" s="25">
        <v>30788</v>
      </c>
      <c r="J133" s="26">
        <v>5889</v>
      </c>
    </row>
    <row r="134" spans="1:10" ht="15" x14ac:dyDescent="0.25">
      <c r="A134" s="35"/>
      <c r="B134" s="19">
        <v>2</v>
      </c>
      <c r="C134" s="28" t="s">
        <v>148</v>
      </c>
      <c r="D134" s="21">
        <v>106824</v>
      </c>
      <c r="E134" s="21">
        <v>98697</v>
      </c>
      <c r="F134" s="21">
        <v>205521</v>
      </c>
      <c r="G134" s="21">
        <v>31892</v>
      </c>
      <c r="H134" s="21">
        <v>29161</v>
      </c>
      <c r="I134" s="21">
        <v>61053</v>
      </c>
      <c r="J134" s="22">
        <v>12337</v>
      </c>
    </row>
    <row r="135" spans="1:10" s="17" customFormat="1" ht="15" x14ac:dyDescent="0.25">
      <c r="A135" s="13" t="s">
        <v>149</v>
      </c>
      <c r="B135" s="14" t="s">
        <v>150</v>
      </c>
      <c r="C135" s="15"/>
      <c r="D135" s="38">
        <f>SUM(D136:D140)</f>
        <v>234779</v>
      </c>
      <c r="E135" s="38">
        <f>SUM(E136:E140)</f>
        <v>226449</v>
      </c>
      <c r="F135" s="38">
        <f>SUM(F136:F140)</f>
        <v>461228</v>
      </c>
      <c r="G135" s="36">
        <f>SUM(G137:G140)</f>
        <v>32447</v>
      </c>
      <c r="H135" s="36">
        <f>SUM(H137:H140)</f>
        <v>31229</v>
      </c>
      <c r="I135" s="36">
        <f>SUM(I137:I140)</f>
        <v>63676</v>
      </c>
      <c r="J135" s="36">
        <f>SUM(J137:J140)</f>
        <v>14691</v>
      </c>
    </row>
    <row r="136" spans="1:10" ht="15" x14ac:dyDescent="0.25">
      <c r="A136" s="18"/>
      <c r="B136" s="19">
        <v>1</v>
      </c>
      <c r="C136" s="28" t="s">
        <v>151</v>
      </c>
      <c r="D136" s="21">
        <v>112167</v>
      </c>
      <c r="E136" s="21">
        <v>106551</v>
      </c>
      <c r="F136" s="21">
        <v>218718</v>
      </c>
      <c r="G136" s="39" t="s">
        <v>152</v>
      </c>
      <c r="H136" s="39" t="s">
        <v>152</v>
      </c>
      <c r="I136" s="39" t="s">
        <v>152</v>
      </c>
      <c r="J136" s="39" t="s">
        <v>152</v>
      </c>
    </row>
    <row r="137" spans="1:10" ht="15" x14ac:dyDescent="0.25">
      <c r="A137" s="18"/>
      <c r="B137" s="23">
        <v>2</v>
      </c>
      <c r="C137" s="29" t="s">
        <v>153</v>
      </c>
      <c r="D137" s="25">
        <v>12814</v>
      </c>
      <c r="E137" s="25">
        <v>12404</v>
      </c>
      <c r="F137" s="25">
        <v>25218</v>
      </c>
      <c r="G137" s="25">
        <v>7159</v>
      </c>
      <c r="H137" s="25">
        <v>6882</v>
      </c>
      <c r="I137" s="25">
        <v>14041</v>
      </c>
      <c r="J137" s="26">
        <v>3210</v>
      </c>
    </row>
    <row r="138" spans="1:10" ht="15" x14ac:dyDescent="0.25">
      <c r="A138" s="18"/>
      <c r="B138" s="19">
        <v>3</v>
      </c>
      <c r="C138" s="28" t="s">
        <v>154</v>
      </c>
      <c r="D138" s="21">
        <v>53708</v>
      </c>
      <c r="E138" s="21">
        <v>53633</v>
      </c>
      <c r="F138" s="21">
        <v>107341</v>
      </c>
      <c r="G138" s="21">
        <v>11717</v>
      </c>
      <c r="H138" s="21">
        <v>11378</v>
      </c>
      <c r="I138" s="21">
        <v>23095</v>
      </c>
      <c r="J138" s="22">
        <v>5292</v>
      </c>
    </row>
    <row r="139" spans="1:10" ht="15" x14ac:dyDescent="0.25">
      <c r="A139" s="18"/>
      <c r="B139" s="23">
        <v>4</v>
      </c>
      <c r="C139" s="29" t="s">
        <v>155</v>
      </c>
      <c r="D139" s="25">
        <v>22953</v>
      </c>
      <c r="E139" s="25">
        <v>21766</v>
      </c>
      <c r="F139" s="25">
        <v>44719</v>
      </c>
      <c r="G139" s="25" t="s">
        <v>83</v>
      </c>
      <c r="H139" s="25" t="s">
        <v>83</v>
      </c>
      <c r="I139" s="25" t="s">
        <v>83</v>
      </c>
      <c r="J139" s="25" t="s">
        <v>83</v>
      </c>
    </row>
    <row r="140" spans="1:10" ht="15" x14ac:dyDescent="0.25">
      <c r="A140" s="27"/>
      <c r="B140" s="19">
        <v>5</v>
      </c>
      <c r="C140" s="28" t="s">
        <v>156</v>
      </c>
      <c r="D140" s="21">
        <v>33137</v>
      </c>
      <c r="E140" s="21">
        <v>32095</v>
      </c>
      <c r="F140" s="21">
        <v>65232</v>
      </c>
      <c r="G140" s="21">
        <v>13571</v>
      </c>
      <c r="H140" s="21">
        <v>12969</v>
      </c>
      <c r="I140" s="21">
        <v>26540</v>
      </c>
      <c r="J140" s="22">
        <v>6189</v>
      </c>
    </row>
    <row r="141" spans="1:10" ht="15" x14ac:dyDescent="0.25">
      <c r="A141" s="13" t="s">
        <v>157</v>
      </c>
      <c r="B141" s="14" t="s">
        <v>158</v>
      </c>
      <c r="C141" s="15"/>
      <c r="D141" s="16">
        <f>SUM(D142:D146)</f>
        <v>262933</v>
      </c>
      <c r="E141" s="16">
        <f t="shared" ref="E141:J141" si="13">SUM(E142:E146)</f>
        <v>253780</v>
      </c>
      <c r="F141" s="16">
        <f t="shared" si="13"/>
        <v>516713</v>
      </c>
      <c r="G141" s="16">
        <f t="shared" si="13"/>
        <v>84339</v>
      </c>
      <c r="H141" s="16">
        <f t="shared" si="13"/>
        <v>79908</v>
      </c>
      <c r="I141" s="16">
        <f t="shared" si="13"/>
        <v>164247</v>
      </c>
      <c r="J141" s="16">
        <f t="shared" si="13"/>
        <v>34857</v>
      </c>
    </row>
    <row r="142" spans="1:10" s="17" customFormat="1" ht="15" x14ac:dyDescent="0.25">
      <c r="A142" s="18"/>
      <c r="B142" s="19">
        <v>1</v>
      </c>
      <c r="C142" s="28" t="s">
        <v>159</v>
      </c>
      <c r="D142" s="21">
        <v>59187</v>
      </c>
      <c r="E142" s="21">
        <v>59618</v>
      </c>
      <c r="F142" s="21">
        <v>118805</v>
      </c>
      <c r="G142" s="21">
        <v>12232</v>
      </c>
      <c r="H142" s="21">
        <v>12863</v>
      </c>
      <c r="I142" s="21">
        <v>25095</v>
      </c>
      <c r="J142" s="22">
        <v>4960</v>
      </c>
    </row>
    <row r="143" spans="1:10" ht="15" x14ac:dyDescent="0.25">
      <c r="A143" s="18"/>
      <c r="B143" s="23">
        <v>2</v>
      </c>
      <c r="C143" s="29" t="s">
        <v>160</v>
      </c>
      <c r="D143" s="25">
        <v>25100</v>
      </c>
      <c r="E143" s="25">
        <v>24303</v>
      </c>
      <c r="F143" s="25">
        <v>49403</v>
      </c>
      <c r="G143" s="25">
        <v>1335</v>
      </c>
      <c r="H143" s="25">
        <v>1465</v>
      </c>
      <c r="I143" s="25">
        <v>2800</v>
      </c>
      <c r="J143" s="26">
        <v>608</v>
      </c>
    </row>
    <row r="144" spans="1:10" ht="15" x14ac:dyDescent="0.25">
      <c r="A144" s="18"/>
      <c r="B144" s="19">
        <v>3</v>
      </c>
      <c r="C144" s="28" t="s">
        <v>161</v>
      </c>
      <c r="D144" s="21">
        <v>5688</v>
      </c>
      <c r="E144" s="21">
        <v>5825</v>
      </c>
      <c r="F144" s="21">
        <v>11513</v>
      </c>
      <c r="G144" s="21">
        <v>2639</v>
      </c>
      <c r="H144" s="21">
        <v>2560</v>
      </c>
      <c r="I144" s="21">
        <v>5199</v>
      </c>
      <c r="J144" s="22">
        <v>1133</v>
      </c>
    </row>
    <row r="145" spans="1:11" ht="15" x14ac:dyDescent="0.25">
      <c r="A145" s="18"/>
      <c r="B145" s="23">
        <v>4</v>
      </c>
      <c r="C145" s="29" t="s">
        <v>162</v>
      </c>
      <c r="D145" s="25">
        <v>21423</v>
      </c>
      <c r="E145" s="25">
        <v>21023</v>
      </c>
      <c r="F145" s="25">
        <v>42446</v>
      </c>
      <c r="G145" s="25">
        <v>4090</v>
      </c>
      <c r="H145" s="25">
        <v>4105</v>
      </c>
      <c r="I145" s="25">
        <v>8195</v>
      </c>
      <c r="J145" s="26">
        <v>1537</v>
      </c>
    </row>
    <row r="146" spans="1:11" ht="15" x14ac:dyDescent="0.25">
      <c r="A146" s="27"/>
      <c r="B146" s="19">
        <v>5</v>
      </c>
      <c r="C146" s="28" t="s">
        <v>163</v>
      </c>
      <c r="D146" s="21">
        <v>151535</v>
      </c>
      <c r="E146" s="21">
        <v>143011</v>
      </c>
      <c r="F146" s="21">
        <v>294546</v>
      </c>
      <c r="G146" s="21">
        <v>64043</v>
      </c>
      <c r="H146" s="21">
        <v>58915</v>
      </c>
      <c r="I146" s="21">
        <v>122958</v>
      </c>
      <c r="J146" s="40">
        <v>26619</v>
      </c>
    </row>
    <row r="147" spans="1:11" ht="15.75" x14ac:dyDescent="0.25">
      <c r="A147" s="1" t="s">
        <v>164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1" ht="41.25" customHeight="1" x14ac:dyDescent="0.25">
      <c r="A148" s="3" t="s">
        <v>1</v>
      </c>
      <c r="B148" s="3"/>
      <c r="C148" s="3"/>
      <c r="D148" s="3"/>
      <c r="E148" s="3"/>
      <c r="F148" s="3"/>
      <c r="G148" s="3"/>
      <c r="H148" s="3"/>
      <c r="I148" s="3"/>
      <c r="J148" s="3"/>
    </row>
    <row r="149" spans="1:11" s="17" customFormat="1" ht="15" x14ac:dyDescent="0.25">
      <c r="A149" s="6" t="s">
        <v>2</v>
      </c>
      <c r="B149" s="6"/>
      <c r="C149" s="7" t="s">
        <v>3</v>
      </c>
      <c r="D149" s="7" t="s">
        <v>4</v>
      </c>
      <c r="E149" s="7"/>
      <c r="F149" s="7"/>
      <c r="G149" s="7" t="s">
        <v>5</v>
      </c>
      <c r="H149" s="7"/>
      <c r="I149" s="7"/>
      <c r="J149" s="7"/>
    </row>
    <row r="150" spans="1:11" ht="15" x14ac:dyDescent="0.25">
      <c r="A150" s="6"/>
      <c r="B150" s="6"/>
      <c r="C150" s="7"/>
      <c r="D150" s="7" t="s">
        <v>6</v>
      </c>
      <c r="E150" s="7" t="s">
        <v>7</v>
      </c>
      <c r="F150" s="7" t="s">
        <v>8</v>
      </c>
      <c r="G150" s="7" t="s">
        <v>6</v>
      </c>
      <c r="H150" s="7" t="s">
        <v>7</v>
      </c>
      <c r="I150" s="7" t="s">
        <v>8</v>
      </c>
      <c r="J150" s="8" t="s">
        <v>9</v>
      </c>
    </row>
    <row r="151" spans="1:11" ht="15" x14ac:dyDescent="0.25">
      <c r="A151" s="6"/>
      <c r="B151" s="6"/>
      <c r="C151" s="7"/>
      <c r="D151" s="7"/>
      <c r="E151" s="7"/>
      <c r="F151" s="7"/>
      <c r="G151" s="7"/>
      <c r="H151" s="7"/>
      <c r="I151" s="7"/>
      <c r="J151" s="8"/>
    </row>
    <row r="152" spans="1:11" s="12" customFormat="1" ht="15" x14ac:dyDescent="0.25">
      <c r="A152" s="11" t="s">
        <v>10</v>
      </c>
      <c r="B152" s="11"/>
      <c r="C152" s="11" t="s">
        <v>11</v>
      </c>
      <c r="D152" s="11" t="s">
        <v>12</v>
      </c>
      <c r="E152" s="11" t="s">
        <v>13</v>
      </c>
      <c r="F152" s="11" t="s">
        <v>14</v>
      </c>
      <c r="G152" s="11" t="s">
        <v>15</v>
      </c>
      <c r="H152" s="11" t="s">
        <v>16</v>
      </c>
      <c r="I152" s="11" t="s">
        <v>17</v>
      </c>
      <c r="J152" s="11" t="s">
        <v>18</v>
      </c>
    </row>
    <row r="153" spans="1:11" s="17" customFormat="1" ht="15" x14ac:dyDescent="0.25">
      <c r="A153" s="13" t="s">
        <v>165</v>
      </c>
      <c r="B153" s="14" t="s">
        <v>166</v>
      </c>
      <c r="C153" s="15"/>
      <c r="D153" s="36">
        <f>SUM(D154:D159)</f>
        <v>92071</v>
      </c>
      <c r="E153" s="36">
        <f t="shared" ref="E153:J153" si="14">SUM(E154:E159)</f>
        <v>90407</v>
      </c>
      <c r="F153" s="36">
        <f t="shared" si="14"/>
        <v>182478</v>
      </c>
      <c r="G153" s="36">
        <f t="shared" si="14"/>
        <v>26796</v>
      </c>
      <c r="H153" s="36">
        <f t="shared" si="14"/>
        <v>26183</v>
      </c>
      <c r="I153" s="36">
        <f t="shared" si="14"/>
        <v>52979</v>
      </c>
      <c r="J153" s="36">
        <f t="shared" si="14"/>
        <v>12449</v>
      </c>
    </row>
    <row r="154" spans="1:11" ht="15" x14ac:dyDescent="0.25">
      <c r="A154" s="18"/>
      <c r="B154" s="19">
        <v>1</v>
      </c>
      <c r="C154" s="28" t="s">
        <v>167</v>
      </c>
      <c r="D154" s="21">
        <v>7306</v>
      </c>
      <c r="E154" s="21">
        <v>7098</v>
      </c>
      <c r="F154" s="21">
        <v>14404</v>
      </c>
      <c r="G154" s="21">
        <v>4358</v>
      </c>
      <c r="H154" s="21">
        <v>4229</v>
      </c>
      <c r="I154" s="21">
        <v>8587</v>
      </c>
      <c r="J154" s="22">
        <v>2014</v>
      </c>
    </row>
    <row r="155" spans="1:11" ht="15" x14ac:dyDescent="0.25">
      <c r="A155" s="18"/>
      <c r="B155" s="23">
        <v>2</v>
      </c>
      <c r="C155" s="29" t="s">
        <v>168</v>
      </c>
      <c r="D155" s="25">
        <v>4664</v>
      </c>
      <c r="E155" s="25">
        <v>4463</v>
      </c>
      <c r="F155" s="25">
        <v>9127</v>
      </c>
      <c r="G155" s="25">
        <v>2052</v>
      </c>
      <c r="H155" s="25">
        <v>1943</v>
      </c>
      <c r="I155" s="25">
        <v>3995</v>
      </c>
      <c r="J155" s="26">
        <v>942</v>
      </c>
    </row>
    <row r="156" spans="1:11" ht="15" x14ac:dyDescent="0.25">
      <c r="A156" s="18"/>
      <c r="B156" s="41">
        <v>3</v>
      </c>
      <c r="C156" s="42" t="s">
        <v>169</v>
      </c>
      <c r="D156" s="22">
        <v>12059</v>
      </c>
      <c r="E156" s="22">
        <v>11831</v>
      </c>
      <c r="F156" s="22">
        <v>23890</v>
      </c>
      <c r="G156" s="22">
        <v>126</v>
      </c>
      <c r="H156" s="22">
        <v>143</v>
      </c>
      <c r="I156" s="22">
        <v>269</v>
      </c>
      <c r="J156" s="22">
        <v>60</v>
      </c>
    </row>
    <row r="157" spans="1:11" ht="15" x14ac:dyDescent="0.25">
      <c r="A157" s="18"/>
      <c r="B157" s="43">
        <v>4</v>
      </c>
      <c r="C157" s="44" t="s">
        <v>170</v>
      </c>
      <c r="D157" s="26">
        <v>39014</v>
      </c>
      <c r="E157" s="26">
        <v>38921</v>
      </c>
      <c r="F157" s="26">
        <v>77935</v>
      </c>
      <c r="G157" s="26">
        <v>10586</v>
      </c>
      <c r="H157" s="26">
        <v>10651</v>
      </c>
      <c r="I157" s="26">
        <v>21237</v>
      </c>
      <c r="J157" s="26">
        <v>4919</v>
      </c>
    </row>
    <row r="158" spans="1:11" ht="15" x14ac:dyDescent="0.25">
      <c r="A158" s="18"/>
      <c r="B158" s="41">
        <v>5</v>
      </c>
      <c r="C158" s="42" t="s">
        <v>171</v>
      </c>
      <c r="D158" s="22">
        <v>10684</v>
      </c>
      <c r="E158" s="22">
        <v>10314</v>
      </c>
      <c r="F158" s="22">
        <v>20998</v>
      </c>
      <c r="G158" s="22">
        <v>1762</v>
      </c>
      <c r="H158" s="22">
        <v>1642</v>
      </c>
      <c r="I158" s="22">
        <v>3404</v>
      </c>
      <c r="J158" s="22">
        <v>800</v>
      </c>
    </row>
    <row r="159" spans="1:11" ht="15" x14ac:dyDescent="0.25">
      <c r="A159" s="27"/>
      <c r="B159" s="43">
        <v>6</v>
      </c>
      <c r="C159" s="44" t="s">
        <v>172</v>
      </c>
      <c r="D159" s="26">
        <v>18344</v>
      </c>
      <c r="E159" s="26">
        <v>17780</v>
      </c>
      <c r="F159" s="26">
        <v>36124</v>
      </c>
      <c r="G159" s="26">
        <v>7912</v>
      </c>
      <c r="H159" s="26">
        <v>7575</v>
      </c>
      <c r="I159" s="26">
        <v>15487</v>
      </c>
      <c r="J159" s="26">
        <v>3714</v>
      </c>
    </row>
    <row r="160" spans="1:11" ht="15" x14ac:dyDescent="0.25">
      <c r="A160" s="30" t="s">
        <v>173</v>
      </c>
      <c r="B160" s="45" t="s">
        <v>174</v>
      </c>
      <c r="C160" s="46"/>
      <c r="D160" s="47">
        <f>SUM(D161:D166)</f>
        <v>168131</v>
      </c>
      <c r="E160" s="47">
        <f t="shared" ref="E160:J160" si="15">SUM(E161:E166)</f>
        <v>161952</v>
      </c>
      <c r="F160" s="47">
        <f t="shared" si="15"/>
        <v>330083</v>
      </c>
      <c r="G160" s="47">
        <f>SUM(G161:G166)</f>
        <v>53704</v>
      </c>
      <c r="H160" s="47">
        <f>SUM(H161:H166)</f>
        <v>51505</v>
      </c>
      <c r="I160" s="47">
        <f>SUM(I161:I166)</f>
        <v>105209</v>
      </c>
      <c r="J160" s="47">
        <f t="shared" si="15"/>
        <v>22945</v>
      </c>
      <c r="K160" s="48"/>
    </row>
    <row r="161" spans="1:10" ht="15" x14ac:dyDescent="0.25">
      <c r="A161" s="34"/>
      <c r="B161" s="43">
        <v>1</v>
      </c>
      <c r="C161" s="44" t="s">
        <v>175</v>
      </c>
      <c r="D161" s="26">
        <v>21275</v>
      </c>
      <c r="E161" s="26">
        <v>20259</v>
      </c>
      <c r="F161" s="26">
        <v>41534</v>
      </c>
      <c r="G161" s="49">
        <v>13813</v>
      </c>
      <c r="H161" s="49">
        <v>13122</v>
      </c>
      <c r="I161" s="49">
        <v>26935</v>
      </c>
      <c r="J161" s="26">
        <v>5647</v>
      </c>
    </row>
    <row r="162" spans="1:10" ht="15" x14ac:dyDescent="0.25">
      <c r="A162" s="34"/>
      <c r="B162" s="41">
        <v>2</v>
      </c>
      <c r="C162" s="42" t="s">
        <v>176</v>
      </c>
      <c r="D162" s="22">
        <v>29611</v>
      </c>
      <c r="E162" s="22">
        <v>28222</v>
      </c>
      <c r="F162" s="22">
        <v>57833</v>
      </c>
      <c r="G162" s="22">
        <v>9849</v>
      </c>
      <c r="H162" s="22">
        <v>9446</v>
      </c>
      <c r="I162" s="22">
        <v>19295</v>
      </c>
      <c r="J162" s="22">
        <v>4253</v>
      </c>
    </row>
    <row r="163" spans="1:10" ht="15" x14ac:dyDescent="0.25">
      <c r="A163" s="34"/>
      <c r="B163" s="43">
        <v>3</v>
      </c>
      <c r="C163" s="44" t="s">
        <v>177</v>
      </c>
      <c r="D163" s="26">
        <v>34579</v>
      </c>
      <c r="E163" s="26">
        <v>33285</v>
      </c>
      <c r="F163" s="26">
        <v>67864</v>
      </c>
      <c r="G163" s="49">
        <v>5461</v>
      </c>
      <c r="H163" s="49">
        <v>5224</v>
      </c>
      <c r="I163" s="49">
        <v>10685</v>
      </c>
      <c r="J163" s="26">
        <v>2332</v>
      </c>
    </row>
    <row r="164" spans="1:10" ht="15" x14ac:dyDescent="0.25">
      <c r="A164" s="34"/>
      <c r="B164" s="41">
        <v>4</v>
      </c>
      <c r="C164" s="42" t="s">
        <v>178</v>
      </c>
      <c r="D164" s="22">
        <v>22856</v>
      </c>
      <c r="E164" s="22">
        <v>21745</v>
      </c>
      <c r="F164" s="22">
        <v>44601</v>
      </c>
      <c r="G164" s="22">
        <v>14992</v>
      </c>
      <c r="H164" s="22">
        <v>14371</v>
      </c>
      <c r="I164" s="22">
        <v>29363</v>
      </c>
      <c r="J164" s="22">
        <v>6685</v>
      </c>
    </row>
    <row r="165" spans="1:10" ht="15" x14ac:dyDescent="0.25">
      <c r="A165" s="34"/>
      <c r="B165" s="43">
        <v>5</v>
      </c>
      <c r="C165" s="44" t="s">
        <v>179</v>
      </c>
      <c r="D165" s="26">
        <v>19342</v>
      </c>
      <c r="E165" s="26">
        <v>18699</v>
      </c>
      <c r="F165" s="26">
        <v>38041</v>
      </c>
      <c r="G165" s="26">
        <v>9589</v>
      </c>
      <c r="H165" s="26">
        <v>9342</v>
      </c>
      <c r="I165" s="26">
        <v>18931</v>
      </c>
      <c r="J165" s="26">
        <v>4028</v>
      </c>
    </row>
    <row r="166" spans="1:10" ht="15" x14ac:dyDescent="0.25">
      <c r="A166" s="35"/>
      <c r="B166" s="41">
        <v>6</v>
      </c>
      <c r="C166" s="42" t="s">
        <v>180</v>
      </c>
      <c r="D166" s="22">
        <v>40468</v>
      </c>
      <c r="E166" s="22">
        <v>39742</v>
      </c>
      <c r="F166" s="22">
        <v>80210</v>
      </c>
      <c r="G166" s="22" t="s">
        <v>83</v>
      </c>
      <c r="H166" s="22" t="s">
        <v>83</v>
      </c>
      <c r="I166" s="22" t="s">
        <v>83</v>
      </c>
      <c r="J166" s="22" t="s">
        <v>83</v>
      </c>
    </row>
    <row r="167" spans="1:10" ht="15" x14ac:dyDescent="0.25">
      <c r="A167" s="13" t="s">
        <v>181</v>
      </c>
      <c r="B167" s="50" t="s">
        <v>182</v>
      </c>
      <c r="C167" s="51"/>
      <c r="D167" s="36">
        <f>SUM(D168:D170)</f>
        <v>118886</v>
      </c>
      <c r="E167" s="36">
        <f t="shared" ref="E167:J167" si="16">SUM(E168:E170)</f>
        <v>115368</v>
      </c>
      <c r="F167" s="36">
        <f t="shared" si="16"/>
        <v>234254</v>
      </c>
      <c r="G167" s="36">
        <f t="shared" si="16"/>
        <v>34304</v>
      </c>
      <c r="H167" s="36">
        <f t="shared" si="16"/>
        <v>33793</v>
      </c>
      <c r="I167" s="36">
        <f t="shared" si="16"/>
        <v>68097</v>
      </c>
      <c r="J167" s="36">
        <f t="shared" si="16"/>
        <v>14685</v>
      </c>
    </row>
    <row r="168" spans="1:10" ht="15" x14ac:dyDescent="0.25">
      <c r="A168" s="18"/>
      <c r="B168" s="19">
        <v>1</v>
      </c>
      <c r="C168" s="28" t="s">
        <v>183</v>
      </c>
      <c r="D168" s="21">
        <v>69843</v>
      </c>
      <c r="E168" s="21">
        <v>67543</v>
      </c>
      <c r="F168" s="21">
        <v>137386</v>
      </c>
      <c r="G168" s="21">
        <v>23399</v>
      </c>
      <c r="H168" s="21">
        <v>22942</v>
      </c>
      <c r="I168" s="21">
        <v>46341</v>
      </c>
      <c r="J168" s="22">
        <v>9897</v>
      </c>
    </row>
    <row r="169" spans="1:10" ht="15" x14ac:dyDescent="0.25">
      <c r="A169" s="18"/>
      <c r="B169" s="23">
        <v>2</v>
      </c>
      <c r="C169" s="29" t="s">
        <v>184</v>
      </c>
      <c r="D169" s="25">
        <v>14988</v>
      </c>
      <c r="E169" s="25">
        <v>14097</v>
      </c>
      <c r="F169" s="25">
        <v>29085</v>
      </c>
      <c r="G169" s="25">
        <v>4437</v>
      </c>
      <c r="H169" s="25">
        <v>4226</v>
      </c>
      <c r="I169" s="25">
        <v>8663</v>
      </c>
      <c r="J169" s="26">
        <v>1937</v>
      </c>
    </row>
    <row r="170" spans="1:10" ht="15" x14ac:dyDescent="0.25">
      <c r="A170" s="27"/>
      <c r="B170" s="19">
        <v>3</v>
      </c>
      <c r="C170" s="28" t="s">
        <v>185</v>
      </c>
      <c r="D170" s="21">
        <v>34055</v>
      </c>
      <c r="E170" s="21">
        <v>33728</v>
      </c>
      <c r="F170" s="21">
        <v>67783</v>
      </c>
      <c r="G170" s="21">
        <v>6468</v>
      </c>
      <c r="H170" s="21">
        <v>6625</v>
      </c>
      <c r="I170" s="21">
        <v>13093</v>
      </c>
      <c r="J170" s="22">
        <v>2851</v>
      </c>
    </row>
    <row r="171" spans="1:10" ht="15" x14ac:dyDescent="0.25">
      <c r="A171" s="13" t="s">
        <v>186</v>
      </c>
      <c r="B171" s="50" t="s">
        <v>187</v>
      </c>
      <c r="C171" s="51"/>
      <c r="D171" s="16">
        <f>SUM(D172:D174)</f>
        <v>85595</v>
      </c>
      <c r="E171" s="16">
        <f t="shared" ref="E171:J171" si="17">SUM(E172:E174)</f>
        <v>80577</v>
      </c>
      <c r="F171" s="16">
        <f t="shared" si="17"/>
        <v>166172</v>
      </c>
      <c r="G171" s="16">
        <f t="shared" si="17"/>
        <v>32885</v>
      </c>
      <c r="H171" s="16">
        <f t="shared" si="17"/>
        <v>31201</v>
      </c>
      <c r="I171" s="16">
        <f t="shared" si="17"/>
        <v>64086</v>
      </c>
      <c r="J171" s="16">
        <f t="shared" si="17"/>
        <v>11813</v>
      </c>
    </row>
    <row r="172" spans="1:10" ht="15" x14ac:dyDescent="0.25">
      <c r="A172" s="18"/>
      <c r="B172" s="19">
        <v>1</v>
      </c>
      <c r="C172" s="28" t="s">
        <v>188</v>
      </c>
      <c r="D172" s="21">
        <v>10050</v>
      </c>
      <c r="E172" s="21">
        <v>9494</v>
      </c>
      <c r="F172" s="21">
        <v>19544</v>
      </c>
      <c r="G172" s="21">
        <v>7242</v>
      </c>
      <c r="H172" s="21">
        <v>6773</v>
      </c>
      <c r="I172" s="21">
        <v>14015</v>
      </c>
      <c r="J172" s="22">
        <v>2608</v>
      </c>
    </row>
    <row r="173" spans="1:10" ht="15" x14ac:dyDescent="0.25">
      <c r="A173" s="18"/>
      <c r="B173" s="23">
        <v>2</v>
      </c>
      <c r="C173" s="29" t="s">
        <v>189</v>
      </c>
      <c r="D173" s="25">
        <v>13194</v>
      </c>
      <c r="E173" s="25">
        <v>12367</v>
      </c>
      <c r="F173" s="25">
        <v>25561</v>
      </c>
      <c r="G173" s="25" t="s">
        <v>83</v>
      </c>
      <c r="H173" s="25" t="s">
        <v>83</v>
      </c>
      <c r="I173" s="25" t="s">
        <v>83</v>
      </c>
      <c r="J173" s="25" t="s">
        <v>83</v>
      </c>
    </row>
    <row r="174" spans="1:10" ht="15" x14ac:dyDescent="0.25">
      <c r="A174" s="27"/>
      <c r="B174" s="19">
        <v>3</v>
      </c>
      <c r="C174" s="28" t="s">
        <v>190</v>
      </c>
      <c r="D174" s="21">
        <v>62351</v>
      </c>
      <c r="E174" s="21">
        <v>58716</v>
      </c>
      <c r="F174" s="21">
        <v>121067</v>
      </c>
      <c r="G174" s="21">
        <v>25643</v>
      </c>
      <c r="H174" s="21">
        <v>24428</v>
      </c>
      <c r="I174" s="21">
        <v>50071</v>
      </c>
      <c r="J174" s="22">
        <v>9205</v>
      </c>
    </row>
    <row r="175" spans="1:10" ht="15" x14ac:dyDescent="0.25">
      <c r="A175" s="52" t="s">
        <v>191</v>
      </c>
      <c r="B175" s="52"/>
      <c r="C175" s="52"/>
      <c r="D175" s="53">
        <f>D171+D167+D160+D153+D141+D135+D132+D129+D124+D116+D105+D103+D89+D59+D39+D35+D26+D20+D8</f>
        <v>10896514</v>
      </c>
      <c r="E175" s="53">
        <f t="shared" ref="E175:J175" si="18">E171+E167+E160+E153+E141+E135+E132+E129+E124+E116+E105+E103+E89+E59+E39+E35+E26+E20+E8</f>
        <v>10248201</v>
      </c>
      <c r="F175" s="53">
        <f t="shared" si="18"/>
        <v>21144715</v>
      </c>
      <c r="G175" s="53">
        <f t="shared" si="18"/>
        <v>3321700</v>
      </c>
      <c r="H175" s="53">
        <f t="shared" si="18"/>
        <v>3096894</v>
      </c>
      <c r="I175" s="53">
        <f t="shared" si="18"/>
        <v>6418594</v>
      </c>
      <c r="J175" s="53">
        <f t="shared" si="18"/>
        <v>1391756</v>
      </c>
    </row>
    <row r="176" spans="1:10" ht="15" x14ac:dyDescent="0.25">
      <c r="A176" s="54" t="s">
        <v>192</v>
      </c>
      <c r="B176" s="54"/>
      <c r="C176" s="54"/>
      <c r="D176" s="54"/>
      <c r="E176" s="54"/>
      <c r="F176" s="54"/>
      <c r="G176" s="55"/>
      <c r="H176" s="55"/>
      <c r="I176" s="55"/>
      <c r="J176" s="56" t="s">
        <v>193</v>
      </c>
    </row>
    <row r="177" spans="1:10" ht="15" x14ac:dyDescent="0.25">
      <c r="A177" s="54"/>
      <c r="B177" s="54"/>
      <c r="C177" s="54"/>
      <c r="D177" s="54"/>
      <c r="E177" s="54"/>
      <c r="F177" s="54"/>
      <c r="G177" s="55"/>
      <c r="H177" s="55"/>
      <c r="I177" s="55"/>
      <c r="J177" s="57"/>
    </row>
  </sheetData>
  <mergeCells count="94">
    <mergeCell ref="A171:A174"/>
    <mergeCell ref="B171:C171"/>
    <mergeCell ref="A175:C175"/>
    <mergeCell ref="A176:F177"/>
    <mergeCell ref="J150:J151"/>
    <mergeCell ref="A153:A159"/>
    <mergeCell ref="B153:C153"/>
    <mergeCell ref="A160:A166"/>
    <mergeCell ref="B160:C160"/>
    <mergeCell ref="A167:A170"/>
    <mergeCell ref="B167:C167"/>
    <mergeCell ref="A149:B151"/>
    <mergeCell ref="C149:C151"/>
    <mergeCell ref="D149:F149"/>
    <mergeCell ref="G149:J149"/>
    <mergeCell ref="D150:D151"/>
    <mergeCell ref="E150:E151"/>
    <mergeCell ref="F150:F151"/>
    <mergeCell ref="G150:G151"/>
    <mergeCell ref="H150:H151"/>
    <mergeCell ref="I150:I151"/>
    <mergeCell ref="A135:A140"/>
    <mergeCell ref="B135:C135"/>
    <mergeCell ref="A141:A146"/>
    <mergeCell ref="B141:C141"/>
    <mergeCell ref="A147:J147"/>
    <mergeCell ref="A148:J148"/>
    <mergeCell ref="A124:A128"/>
    <mergeCell ref="B124:C124"/>
    <mergeCell ref="A129:A131"/>
    <mergeCell ref="B129:C129"/>
    <mergeCell ref="A132:A134"/>
    <mergeCell ref="B132:C132"/>
    <mergeCell ref="J100:J101"/>
    <mergeCell ref="A103:A104"/>
    <mergeCell ref="B103:C103"/>
    <mergeCell ref="A105:A115"/>
    <mergeCell ref="B105:C105"/>
    <mergeCell ref="A116:A123"/>
    <mergeCell ref="B116:C116"/>
    <mergeCell ref="A99:B101"/>
    <mergeCell ref="C99:C101"/>
    <mergeCell ref="D99:F99"/>
    <mergeCell ref="G99:J99"/>
    <mergeCell ref="D100:D101"/>
    <mergeCell ref="E100:E101"/>
    <mergeCell ref="F100:F101"/>
    <mergeCell ref="G100:G101"/>
    <mergeCell ref="H100:H101"/>
    <mergeCell ref="I100:I101"/>
    <mergeCell ref="A59:A88"/>
    <mergeCell ref="B59:C59"/>
    <mergeCell ref="A89:A96"/>
    <mergeCell ref="B89:C89"/>
    <mergeCell ref="A97:J97"/>
    <mergeCell ref="A98:J98"/>
    <mergeCell ref="F56:F57"/>
    <mergeCell ref="G56:G57"/>
    <mergeCell ref="H56:H57"/>
    <mergeCell ref="I56:I57"/>
    <mergeCell ref="J56:J57"/>
    <mergeCell ref="A58:B58"/>
    <mergeCell ref="A39:A52"/>
    <mergeCell ref="B39:C39"/>
    <mergeCell ref="A53:J53"/>
    <mergeCell ref="A54:J54"/>
    <mergeCell ref="A55:B57"/>
    <mergeCell ref="C55:C57"/>
    <mergeCell ref="D55:F55"/>
    <mergeCell ref="G55:J55"/>
    <mergeCell ref="D56:D57"/>
    <mergeCell ref="E56:E57"/>
    <mergeCell ref="A20:A25"/>
    <mergeCell ref="B20:C20"/>
    <mergeCell ref="A26:A34"/>
    <mergeCell ref="B26:C26"/>
    <mergeCell ref="A35:A38"/>
    <mergeCell ref="B35:C35"/>
    <mergeCell ref="H5:H6"/>
    <mergeCell ref="I5:I6"/>
    <mergeCell ref="J5:J6"/>
    <mergeCell ref="A7:B7"/>
    <mergeCell ref="A8:A19"/>
    <mergeCell ref="B8:C8"/>
    <mergeCell ref="A1:J1"/>
    <mergeCell ref="A2:J2"/>
    <mergeCell ref="A4:B6"/>
    <mergeCell ref="C4:C6"/>
    <mergeCell ref="D4:F4"/>
    <mergeCell ref="G4:J4"/>
    <mergeCell ref="D5:D6"/>
    <mergeCell ref="E5:E6"/>
    <mergeCell ref="F5:F6"/>
    <mergeCell ref="G5:G6"/>
  </mergeCells>
  <conditionalFormatting sqref="J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  <rowBreaks count="3" manualBreakCount="3">
    <brk id="52" max="9" man="1"/>
    <brk id="96" max="16383" man="1"/>
    <brk id="1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18.1</vt:lpstr>
      <vt:lpstr>'18.1'!Print_Area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2019-05-31T06:53:23Z</dcterms:created>
  <dcterms:modified xsi:type="dcterms:W3CDTF">2019-05-31T06:53:24Z</dcterms:modified>
</cp:coreProperties>
</file>