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7A14DE07-C8D9-417A-9FA9-BD01EFA7979D}" xr6:coauthVersionLast="43" xr6:coauthVersionMax="43" xr10:uidLastSave="{00000000-0000-0000-0000-000000000000}"/>
  <bookViews>
    <workbookView xWindow="2340" yWindow="2340" windowWidth="21600" windowHeight="11385" xr2:uid="{92CD835C-7FEA-4019-9FCA-F3F72F9258B9}"/>
  </bookViews>
  <sheets>
    <sheet name="21.12" sheetId="1" r:id="rId1"/>
  </sheets>
  <definedNames>
    <definedName name="_xlnm.Print_Area" localSheetId="0">'21.12'!$A$1:$I$32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9" i="1" l="1"/>
  <c r="H29" i="1"/>
  <c r="G29" i="1"/>
  <c r="F29" i="1"/>
  <c r="E29" i="1"/>
  <c r="D29" i="1"/>
  <c r="C29" i="1"/>
  <c r="B29" i="1"/>
  <c r="I26" i="1"/>
  <c r="H26" i="1"/>
  <c r="G26" i="1"/>
  <c r="F26" i="1"/>
  <c r="E26" i="1"/>
  <c r="D26" i="1"/>
  <c r="C26" i="1"/>
  <c r="B26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<sst xmlns="http://schemas.openxmlformats.org/spreadsheetml/2006/main" count="71" uniqueCount="38">
  <si>
    <t>Table : 21.12</t>
  </si>
  <si>
    <t>Detailed Information against Consumption of Fuel at Thermal Power Plants in West Bengal</t>
  </si>
  <si>
    <t>Power Stations</t>
  </si>
  <si>
    <t>2014-15</t>
  </si>
  <si>
    <t>2015-16</t>
  </si>
  <si>
    <t>Coal</t>
  </si>
  <si>
    <t>Oil</t>
  </si>
  <si>
    <t>Quantity         (MT)</t>
  </si>
  <si>
    <t>Value              (Rs.in Lakh)</t>
  </si>
  <si>
    <t>Quantity              (KL)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</si>
  <si>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</si>
  <si>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</si>
  <si>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</si>
  <si>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</si>
  <si>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</si>
  <si>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</si>
  <si>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</si>
  <si>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</si>
  <si>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</si>
  <si>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WBPDCL</t>
  </si>
  <si>
    <t>Kolaghat Thermal Power Station (KTPS)</t>
  </si>
  <si>
    <t>Bakreswar Thermal Power Projects (BkTPP)</t>
  </si>
  <si>
    <t>Bandel Thermal Power Station (BTPS)</t>
  </si>
  <si>
    <t xml:space="preserve">Santaldih Thermal Power Station (STPS) </t>
  </si>
  <si>
    <t>Sagardighi Thermal Power Project (SgTPP)</t>
  </si>
  <si>
    <t>TOTAL</t>
  </si>
  <si>
    <t>Table : 21.12(Concld.)</t>
  </si>
  <si>
    <t>DVC</t>
  </si>
  <si>
    <t>Durgapur Thermal Power Station (DTPS)</t>
  </si>
  <si>
    <t>Mejia Thermal Power Station (MTPS)</t>
  </si>
  <si>
    <t>Durgapu Steel Thermal Power Station (DSTPS)</t>
  </si>
  <si>
    <t>Total</t>
  </si>
  <si>
    <t>NTPC</t>
  </si>
  <si>
    <t>NTPC Farakka STPS</t>
  </si>
  <si>
    <t>Sources :</t>
  </si>
  <si>
    <t>West Bengal Power Development Corporation Ltd.</t>
  </si>
  <si>
    <t>Damodar Vally Corporation</t>
  </si>
  <si>
    <t>National Thermal Power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</si>
</sst>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1"/>
      <color theme="1"/>
      <name val="Book Antiqua"/>
      <family val="1"/>
    </font>
    <font>
      <b/>
      <sz val="14"/>
      <color theme="1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Book Antiqua"/>
      <family val="1"/>
    </font>
    <font>
      <sz val="12"/>
      <color theme="1"/>
      <name val="Book Antiqua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1" applyFont="1" applyFill="1" applyBorder="1" applyAlignment="1" applyProtection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2564-84B0-44C6-BB69-5A34F850F757}">
  <sheetPr codeName="Sheet133"/>
  <dimension ref="A1:I32"/>
  <sheetViews>
    <sheetView tabSelected="1" view="pageBreakPreview" zoomScaleSheetLayoutView="100" workbookViewId="0">
      <selection activeCell="K15" sqref="K15"/>
    </sheetView>
  </sheetViews>
  <sheetFormatPr defaultRowHeight="16.5" x14ac:dyDescent="0.25"/>
  <cols>
    <col min="1" max="1" width="19.7109375" style="2" customWidth="1"/>
    <col min="2" max="9" width="14.28515625" style="2" customWidth="1"/>
    <col min="10" max="16384" width="9.140625" style="2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25.5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</row>
    <row r="3" spans="1:9" ht="18.75" customHeight="1" x14ac:dyDescent="0.25">
      <c r="A3" s="4"/>
      <c r="B3" s="4"/>
      <c r="C3" s="4"/>
      <c r="D3" s="4"/>
      <c r="E3" s="4"/>
      <c r="F3" s="4"/>
      <c r="G3" s="4"/>
      <c r="H3" s="4"/>
      <c r="I3" s="5"/>
    </row>
    <row r="4" spans="1:9" ht="22.5" customHeight="1" x14ac:dyDescent="0.25">
      <c r="A4" s="6" t="s">
        <v>2</v>
      </c>
      <c r="B4" s="7" t="s">
        <v>3</v>
      </c>
      <c r="C4" s="7"/>
      <c r="D4" s="7"/>
      <c r="E4" s="7"/>
      <c r="F4" s="7" t="s">
        <v>4</v>
      </c>
      <c r="G4" s="7"/>
      <c r="H4" s="7"/>
      <c r="I4" s="7"/>
    </row>
    <row r="5" spans="1:9" ht="21" customHeight="1" x14ac:dyDescent="0.25">
      <c r="A5" s="6"/>
      <c r="B5" s="8" t="s">
        <v>5</v>
      </c>
      <c r="C5" s="8"/>
      <c r="D5" s="8" t="s">
        <v>6</v>
      </c>
      <c r="E5" s="8"/>
      <c r="F5" s="8" t="s">
        <v>5</v>
      </c>
      <c r="G5" s="8"/>
      <c r="H5" s="8" t="s">
        <v>6</v>
      </c>
      <c r="I5" s="8"/>
    </row>
    <row r="6" spans="1:9" ht="41.25" customHeight="1" x14ac:dyDescent="0.25">
      <c r="A6" s="6"/>
      <c r="B6" s="9" t="s">
        <v>7</v>
      </c>
      <c r="C6" s="9" t="s">
        <v>8</v>
      </c>
      <c r="D6" s="9" t="s">
        <v>9</v>
      </c>
      <c r="E6" s="9" t="s">
        <v>8</v>
      </c>
      <c r="F6" s="9" t="s">
        <v>7</v>
      </c>
      <c r="G6" s="9" t="s">
        <v>8</v>
      </c>
      <c r="H6" s="9" t="s">
        <v>9</v>
      </c>
      <c r="I6" s="9" t="s">
        <v>8</v>
      </c>
    </row>
    <row r="7" spans="1:9" ht="21" customHeight="1" x14ac:dyDescent="0.25">
      <c r="A7" s="10" t="s">
        <v>10</v>
      </c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16</v>
      </c>
      <c r="H7" s="10" t="s">
        <v>17</v>
      </c>
      <c r="I7" s="10" t="s">
        <v>18</v>
      </c>
    </row>
    <row r="8" spans="1:9" s="12" customFormat="1" ht="18" customHeight="1" x14ac:dyDescent="0.25">
      <c r="A8" s="11" t="s">
        <v>19</v>
      </c>
      <c r="B8" s="11"/>
      <c r="C8" s="11"/>
      <c r="D8" s="11"/>
      <c r="E8" s="11"/>
      <c r="F8" s="11"/>
      <c r="G8" s="11"/>
      <c r="H8" s="11"/>
      <c r="I8" s="11"/>
    </row>
    <row r="9" spans="1:9" ht="48.75" customHeight="1" x14ac:dyDescent="0.25">
      <c r="A9" s="13" t="s">
        <v>20</v>
      </c>
      <c r="B9" s="14">
        <v>6165788.2000000002</v>
      </c>
      <c r="C9" s="14">
        <v>168634.6</v>
      </c>
      <c r="D9" s="14">
        <v>7842.06</v>
      </c>
      <c r="E9" s="14">
        <v>4741.38</v>
      </c>
      <c r="F9" s="14">
        <v>5036380</v>
      </c>
      <c r="G9" s="14">
        <v>143840</v>
      </c>
      <c r="H9" s="14">
        <v>15692</v>
      </c>
      <c r="I9" s="14">
        <v>6551</v>
      </c>
    </row>
    <row r="10" spans="1:9" ht="48.75" customHeight="1" x14ac:dyDescent="0.25">
      <c r="A10" s="9" t="s">
        <v>21</v>
      </c>
      <c r="B10" s="15">
        <v>5508262</v>
      </c>
      <c r="C10" s="15">
        <v>136094.79999999999</v>
      </c>
      <c r="D10" s="15">
        <v>8078.31</v>
      </c>
      <c r="E10" s="15">
        <v>5025.0200000000004</v>
      </c>
      <c r="F10" s="15">
        <v>4623048</v>
      </c>
      <c r="G10" s="15">
        <v>145918</v>
      </c>
      <c r="H10" s="15">
        <v>14364.7</v>
      </c>
      <c r="I10" s="15">
        <v>5908</v>
      </c>
    </row>
    <row r="11" spans="1:9" ht="48.75" customHeight="1" x14ac:dyDescent="0.25">
      <c r="A11" s="13" t="s">
        <v>22</v>
      </c>
      <c r="B11" s="14">
        <v>990169.86</v>
      </c>
      <c r="C11" s="14">
        <v>55015.37</v>
      </c>
      <c r="D11" s="14">
        <v>9512.26</v>
      </c>
      <c r="E11" s="14">
        <v>5655.51</v>
      </c>
      <c r="F11" s="14">
        <v>961591</v>
      </c>
      <c r="G11" s="14">
        <v>36567</v>
      </c>
      <c r="H11" s="14">
        <v>15431</v>
      </c>
      <c r="I11" s="14">
        <v>6366</v>
      </c>
    </row>
    <row r="12" spans="1:9" ht="48.75" customHeight="1" x14ac:dyDescent="0.25">
      <c r="A12" s="9" t="s">
        <v>23</v>
      </c>
      <c r="B12" s="15">
        <v>2583108.5</v>
      </c>
      <c r="C12" s="15">
        <v>71010.81</v>
      </c>
      <c r="D12" s="15">
        <v>5998.76</v>
      </c>
      <c r="E12" s="15">
        <v>3652.53</v>
      </c>
      <c r="F12" s="15">
        <v>2478312</v>
      </c>
      <c r="G12" s="15">
        <v>71410</v>
      </c>
      <c r="H12" s="15">
        <v>2567.6</v>
      </c>
      <c r="I12" s="15">
        <v>1585</v>
      </c>
    </row>
    <row r="13" spans="1:9" ht="48.75" customHeight="1" x14ac:dyDescent="0.25">
      <c r="A13" s="13" t="s">
        <v>24</v>
      </c>
      <c r="B13" s="14">
        <v>2808563.1</v>
      </c>
      <c r="C13" s="14">
        <v>69002.95</v>
      </c>
      <c r="D13" s="14">
        <v>3687.85</v>
      </c>
      <c r="E13" s="14">
        <v>2140.12</v>
      </c>
      <c r="F13" s="14">
        <v>1837418</v>
      </c>
      <c r="G13" s="14">
        <v>68625</v>
      </c>
      <c r="H13" s="14">
        <v>5521</v>
      </c>
      <c r="I13" s="14">
        <v>1812</v>
      </c>
    </row>
    <row r="14" spans="1:9" x14ac:dyDescent="0.25">
      <c r="A14" s="9" t="s">
        <v>25</v>
      </c>
      <c r="B14" s="16">
        <f>SUM(B9:B13)</f>
        <v>18055891.66</v>
      </c>
      <c r="C14" s="16">
        <f t="shared" ref="C14:I14" si="0">SUM(C9:C13)</f>
        <v>499758.53</v>
      </c>
      <c r="D14" s="16">
        <f t="shared" si="0"/>
        <v>35119.24</v>
      </c>
      <c r="E14" s="16">
        <f t="shared" si="0"/>
        <v>21214.560000000001</v>
      </c>
      <c r="F14" s="16">
        <f t="shared" si="0"/>
        <v>14936749</v>
      </c>
      <c r="G14" s="16">
        <f t="shared" si="0"/>
        <v>466360</v>
      </c>
      <c r="H14" s="16">
        <f t="shared" si="0"/>
        <v>53576.299999999996</v>
      </c>
      <c r="I14" s="16">
        <f t="shared" si="0"/>
        <v>22222</v>
      </c>
    </row>
    <row r="15" spans="1:9" x14ac:dyDescent="0.25">
      <c r="A15" s="1" t="s">
        <v>26</v>
      </c>
      <c r="B15" s="1"/>
      <c r="C15" s="1"/>
      <c r="D15" s="1"/>
      <c r="E15" s="1"/>
      <c r="F15" s="1"/>
      <c r="G15" s="1"/>
      <c r="H15" s="1"/>
      <c r="I15" s="1"/>
    </row>
    <row r="16" spans="1:9" ht="25.5" customHeight="1" x14ac:dyDescent="0.25">
      <c r="A16" s="3" t="s">
        <v>1</v>
      </c>
      <c r="B16" s="3"/>
      <c r="C16" s="3"/>
      <c r="D16" s="3"/>
      <c r="E16" s="3"/>
      <c r="F16" s="3"/>
      <c r="G16" s="3"/>
      <c r="H16" s="3"/>
      <c r="I16" s="3"/>
    </row>
    <row r="17" spans="1:9" ht="18.75" customHeight="1" x14ac:dyDescent="0.25">
      <c r="A17" s="4"/>
      <c r="B17" s="4"/>
      <c r="C17" s="4"/>
      <c r="D17" s="4"/>
      <c r="E17" s="4"/>
      <c r="F17" s="4"/>
      <c r="G17" s="4"/>
      <c r="H17" s="4"/>
      <c r="I17" s="5"/>
    </row>
    <row r="18" spans="1:9" ht="22.5" customHeight="1" x14ac:dyDescent="0.25">
      <c r="A18" s="6" t="s">
        <v>2</v>
      </c>
      <c r="B18" s="7" t="s">
        <v>3</v>
      </c>
      <c r="C18" s="7"/>
      <c r="D18" s="7"/>
      <c r="E18" s="7"/>
      <c r="F18" s="7" t="s">
        <v>4</v>
      </c>
      <c r="G18" s="7"/>
      <c r="H18" s="7"/>
      <c r="I18" s="7"/>
    </row>
    <row r="19" spans="1:9" ht="21" customHeight="1" x14ac:dyDescent="0.25">
      <c r="A19" s="6"/>
      <c r="B19" s="8" t="s">
        <v>5</v>
      </c>
      <c r="C19" s="8"/>
      <c r="D19" s="8" t="s">
        <v>6</v>
      </c>
      <c r="E19" s="8"/>
      <c r="F19" s="8" t="s">
        <v>5</v>
      </c>
      <c r="G19" s="8"/>
      <c r="H19" s="8" t="s">
        <v>6</v>
      </c>
      <c r="I19" s="8"/>
    </row>
    <row r="20" spans="1:9" ht="41.25" customHeight="1" x14ac:dyDescent="0.25">
      <c r="A20" s="6"/>
      <c r="B20" s="9" t="s">
        <v>7</v>
      </c>
      <c r="C20" s="9" t="s">
        <v>8</v>
      </c>
      <c r="D20" s="9" t="s">
        <v>9</v>
      </c>
      <c r="E20" s="9" t="s">
        <v>8</v>
      </c>
      <c r="F20" s="9" t="s">
        <v>7</v>
      </c>
      <c r="G20" s="9" t="s">
        <v>8</v>
      </c>
      <c r="H20" s="9" t="s">
        <v>9</v>
      </c>
      <c r="I20" s="9" t="s">
        <v>8</v>
      </c>
    </row>
    <row r="21" spans="1:9" ht="21" customHeight="1" x14ac:dyDescent="0.25">
      <c r="A21" s="10" t="s">
        <v>10</v>
      </c>
      <c r="B21" s="10" t="s">
        <v>11</v>
      </c>
      <c r="C21" s="10" t="s">
        <v>12</v>
      </c>
      <c r="D21" s="10" t="s">
        <v>13</v>
      </c>
      <c r="E21" s="10" t="s">
        <v>14</v>
      </c>
      <c r="F21" s="10" t="s">
        <v>15</v>
      </c>
      <c r="G21" s="10" t="s">
        <v>16</v>
      </c>
      <c r="H21" s="10" t="s">
        <v>17</v>
      </c>
      <c r="I21" s="10" t="s">
        <v>18</v>
      </c>
    </row>
    <row r="22" spans="1:9" s="12" customFormat="1" ht="18" customHeight="1" x14ac:dyDescent="0.25">
      <c r="A22" s="17" t="s">
        <v>27</v>
      </c>
      <c r="B22" s="17"/>
      <c r="C22" s="17"/>
      <c r="D22" s="17"/>
      <c r="E22" s="17"/>
      <c r="F22" s="17"/>
      <c r="G22" s="17"/>
      <c r="H22" s="17"/>
      <c r="I22" s="17"/>
    </row>
    <row r="23" spans="1:9" ht="48.75" customHeight="1" x14ac:dyDescent="0.25">
      <c r="A23" s="9" t="s">
        <v>28</v>
      </c>
      <c r="B23" s="15">
        <v>1061013</v>
      </c>
      <c r="C23" s="15">
        <v>32149</v>
      </c>
      <c r="D23" s="15">
        <v>4221</v>
      </c>
      <c r="E23" s="15">
        <v>2414</v>
      </c>
      <c r="F23" s="15">
        <v>748090</v>
      </c>
      <c r="G23" s="15">
        <v>24724</v>
      </c>
      <c r="H23" s="15">
        <v>2901</v>
      </c>
      <c r="I23" s="15">
        <v>1321</v>
      </c>
    </row>
    <row r="24" spans="1:9" ht="48.75" customHeight="1" x14ac:dyDescent="0.25">
      <c r="A24" s="13" t="s">
        <v>29</v>
      </c>
      <c r="B24" s="14">
        <v>8190480</v>
      </c>
      <c r="C24" s="14">
        <v>240472</v>
      </c>
      <c r="D24" s="14">
        <v>7371</v>
      </c>
      <c r="E24" s="14">
        <v>4063</v>
      </c>
      <c r="F24" s="14">
        <v>7685455</v>
      </c>
      <c r="G24" s="14">
        <v>227720</v>
      </c>
      <c r="H24" s="14">
        <v>5850</v>
      </c>
      <c r="I24" s="14">
        <v>2724</v>
      </c>
    </row>
    <row r="25" spans="1:9" ht="48.75" customHeight="1" x14ac:dyDescent="0.25">
      <c r="A25" s="9" t="s">
        <v>30</v>
      </c>
      <c r="B25" s="15">
        <v>2647915</v>
      </c>
      <c r="C25" s="15">
        <v>77796</v>
      </c>
      <c r="D25" s="15">
        <v>4455</v>
      </c>
      <c r="E25" s="15">
        <v>2247</v>
      </c>
      <c r="F25" s="15">
        <v>3057248</v>
      </c>
      <c r="G25" s="15">
        <v>99391</v>
      </c>
      <c r="H25" s="15">
        <v>2788</v>
      </c>
      <c r="I25" s="15">
        <v>1100</v>
      </c>
    </row>
    <row r="26" spans="1:9" x14ac:dyDescent="0.25">
      <c r="A26" s="18" t="s">
        <v>31</v>
      </c>
      <c r="B26" s="19">
        <f>SUM(B23:B25)</f>
        <v>11899408</v>
      </c>
      <c r="C26" s="19">
        <f t="shared" ref="C26:I26" si="1">SUM(C23:C25)</f>
        <v>350417</v>
      </c>
      <c r="D26" s="19">
        <f t="shared" si="1"/>
        <v>16047</v>
      </c>
      <c r="E26" s="19">
        <f t="shared" si="1"/>
        <v>8724</v>
      </c>
      <c r="F26" s="19">
        <f t="shared" si="1"/>
        <v>11490793</v>
      </c>
      <c r="G26" s="19">
        <f t="shared" si="1"/>
        <v>351835</v>
      </c>
      <c r="H26" s="19">
        <f t="shared" si="1"/>
        <v>11539</v>
      </c>
      <c r="I26" s="19">
        <f t="shared" si="1"/>
        <v>5145</v>
      </c>
    </row>
    <row r="27" spans="1:9" s="12" customFormat="1" ht="18" customHeight="1" x14ac:dyDescent="0.25">
      <c r="A27" s="20" t="s">
        <v>32</v>
      </c>
      <c r="B27" s="20"/>
      <c r="C27" s="20"/>
      <c r="D27" s="20"/>
      <c r="E27" s="20"/>
      <c r="F27" s="20"/>
      <c r="G27" s="20"/>
      <c r="H27" s="20"/>
      <c r="I27" s="20"/>
    </row>
    <row r="28" spans="1:9" ht="48.75" customHeight="1" x14ac:dyDescent="0.25">
      <c r="A28" s="13" t="s">
        <v>33</v>
      </c>
      <c r="B28" s="14">
        <v>9764998</v>
      </c>
      <c r="C28" s="14">
        <v>368094.46</v>
      </c>
      <c r="D28" s="14">
        <v>11871</v>
      </c>
      <c r="E28" s="14">
        <v>5798.64</v>
      </c>
      <c r="F28" s="14">
        <v>8558898</v>
      </c>
      <c r="G28" s="14">
        <v>312542.26</v>
      </c>
      <c r="H28" s="14">
        <v>21280</v>
      </c>
      <c r="I28" s="14">
        <v>6610.07</v>
      </c>
    </row>
    <row r="29" spans="1:9" x14ac:dyDescent="0.25">
      <c r="A29" s="21" t="s">
        <v>31</v>
      </c>
      <c r="B29" s="16">
        <f>B28</f>
        <v>9764998</v>
      </c>
      <c r="C29" s="16">
        <f t="shared" ref="C29:I29" si="2">C28</f>
        <v>368094.46</v>
      </c>
      <c r="D29" s="16">
        <f t="shared" si="2"/>
        <v>11871</v>
      </c>
      <c r="E29" s="16">
        <f t="shared" si="2"/>
        <v>5798.64</v>
      </c>
      <c r="F29" s="16">
        <f t="shared" si="2"/>
        <v>8558898</v>
      </c>
      <c r="G29" s="16">
        <f t="shared" si="2"/>
        <v>312542.26</v>
      </c>
      <c r="H29" s="16">
        <f t="shared" si="2"/>
        <v>21280</v>
      </c>
      <c r="I29" s="16">
        <f t="shared" si="2"/>
        <v>6610.07</v>
      </c>
    </row>
    <row r="30" spans="1:9" x14ac:dyDescent="0.25">
      <c r="E30" s="22" t="s">
        <v>34</v>
      </c>
      <c r="F30" s="23" t="s">
        <v>35</v>
      </c>
    </row>
    <row r="31" spans="1:9" x14ac:dyDescent="0.25">
      <c r="E31" s="22"/>
      <c r="F31" s="23" t="s">
        <v>36</v>
      </c>
    </row>
    <row r="32" spans="1:9" x14ac:dyDescent="0.25">
      <c r="E32" s="22"/>
      <c r="F32" s="23" t="s">
        <v>37</v>
      </c>
    </row>
  </sheetData>
  <mergeCells count="13">
    <mergeCell ref="A27:I27"/>
    <mergeCell ref="A15:I15"/>
    <mergeCell ref="A16:I16"/>
    <mergeCell ref="A18:A20"/>
    <mergeCell ref="B18:E18"/>
    <mergeCell ref="F18:I18"/>
    <mergeCell ref="A22:I22"/>
    <mergeCell ref="A1:I1"/>
    <mergeCell ref="A2:I2"/>
    <mergeCell ref="A4:A6"/>
    <mergeCell ref="B4:E4"/>
    <mergeCell ref="F4:I4"/>
    <mergeCell ref="A8:I8"/>
  </mergeCells>
  <conditionalFormatting sqref="I3">
    <cfRule type="cellIs" dxfId="1" priority="2" stopIfTrue="1" operator="equal">
      <formula>".."</formula>
    </cfRule>
  </conditionalFormatting>
  <conditionalFormatting sqref="I17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1" manualBreakCount="1">
    <brk id="1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21.12</vt:lpstr>
      <vt:lpstr>'21.12'!Print_Area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2019-05-31T06:54:02Z</dcterms:created>
  <dcterms:modified xsi:type="dcterms:W3CDTF">2019-05-31T06:54:05Z</dcterms:modified>
</cp:coreProperties>
</file>