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C3EA34EE-E0A2-499D-AE4F-B18F697D6612}" xr6:coauthVersionLast="43" xr6:coauthVersionMax="43" xr10:uidLastSave="{00000000-0000-0000-0000-000000000000}"/>
  <bookViews>
    <workbookView xWindow="-120" yWindow="-120" windowWidth="29040" windowHeight="15840" xr2:uid="{FF3BDED0-278E-4D03-8DB0-5274B4F637FB}"/>
  </bookViews>
  <sheets>
    <sheet name="21.6" sheetId="1" r:id="rId1"/>
  </sheets>
  <definedNames>
    <definedName name="_xlnm.Print_Area" localSheetId="0">'21.6'!$A$1:$N$14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</calcChain>
</file>

<file path=xl/sharedStrings.xml><?xml version="1.0" encoding="utf-8"?>
<sst xmlns="http://schemas.openxmlformats.org/spreadsheetml/2006/main" count="22" uniqueCount="22">
  <si>
    <t>Table : 21.6</t>
  </si>
  <si>
    <t>Comparison of Power Supply in West Bengal</t>
  </si>
  <si>
    <t xml:space="preserve"> </t>
  </si>
  <si>
    <t>Year</t>
  </si>
  <si>
    <t>Requirment (MU)</t>
  </si>
  <si>
    <t>Availability (MU)</t>
  </si>
  <si>
    <t>Surplus (+) /               Deficit(-)                                  (MU)</t>
  </si>
  <si>
    <t>Excess (+) / Shortage (-) w.r.t. availability              (%)</t>
  </si>
  <si>
    <t>(1)</t>
  </si>
  <si>
    <t>(2)</t>
  </si>
  <si>
    <t>(3)</t>
  </si>
  <si>
    <t>(4)</t>
  </si>
  <si>
    <t>(5)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</si>
  <si>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</si>
  <si>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</si>
  <si>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</si>
  <si>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</si>
  <si>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</si>
  <si>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</si>
  <si>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</si>
  <si>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</si>
  <si>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Source : W.B.S.E.D.C.L 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</si>
</sst>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2">
    <xf numFmtId="0" fontId="0" fillId="0" borderId="0" xfId="0"/>
    <xf numFmtId="0" fontId="3" fillId="0" borderId="0" xfId="2" applyAlignment="1">
      <alignment horizontal="center" vertical="center"/>
    </xf>
    <xf numFmtId="0" fontId="7" fillId="0" borderId="1" xfId="1" applyFont="1" applyFill="1" applyBorder="1" applyAlignment="1" applyProtection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7" fillId="0" borderId="2" xfId="1" applyFont="1" applyBorder="1" applyAlignment="1" applyProtection="1">
      <alignment horizontal="right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164" fontId="1" fillId="2" borderId="3" xfId="2" applyNumberFormat="1" applyFont="1" applyFill="1" applyBorder="1" applyAlignment="1">
      <alignment horizontal="center" vertical="center"/>
    </xf>
    <xf numFmtId="164" fontId="1" fillId="2" borderId="3" xfId="2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2" fontId="3" fillId="3" borderId="3" xfId="2" applyNumberFormat="1" applyFont="1" applyFill="1" applyBorder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2" fontId="3" fillId="4" borderId="3" xfId="2" applyNumberFormat="1" applyFont="1" applyFill="1" applyBorder="1" applyAlignment="1">
      <alignment horizontal="center" vertical="center"/>
    </xf>
    <xf numFmtId="0" fontId="3" fillId="0" borderId="0" xfId="2" applyFill="1" applyAlignment="1">
      <alignment horizontal="right"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A9F5FEB-CF82-4AA8-87F5-9E92D049C05C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171449</xdr:colOff>
      <xdr:row>2</xdr:row>
      <xdr:rowOff>266700</xdr:rowOff>
    </xdr:from>
    <xdr:to>
      <xdr:col>13</xdr:col>
      <xdr:colOff>542925</xdr:colOff>
      <xdr:row>11</xdr:row>
      <xdr:rowOff>228366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FE5C8-5936-4C8A-83D5-32D57E10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49" y="781050"/>
          <a:ext cx="5248276" cy="4228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08F-8EE3-4B19-A27C-CBF2E40350A2}">
  <sheetPr codeName="Sheet128"/>
  <dimension ref="A1:E14"/>
  <sheetViews>
    <sheetView tabSelected="1" view="pageBreakPreview" topLeftCell="B1" zoomScaleSheetLayoutView="100" workbookViewId="0">
      <selection activeCell="N16" sqref="N16"/>
    </sheetView>
  </sheetViews>
  <sheetFormatPr defaultRowHeight="12.75" x14ac:dyDescent="0.25"/>
  <cols>
    <col min="1" max="3" width="15.7109375" style="15" customWidth="1"/>
    <col min="4" max="5" width="18.7109375" style="1" customWidth="1"/>
    <col min="6" max="16384" width="9.140625" style="1"/>
  </cols>
  <sheetData>
    <row r="1" spans="1:5" ht="15.75" x14ac:dyDescent="0.25">
      <c r="A1" s="20" t="s">
        <v>0</v>
      </c>
      <c r="B1" s="20"/>
      <c r="C1" s="20"/>
      <c r="D1" s="20"/>
      <c r="E1" s="20"/>
    </row>
    <row r="2" spans="1:5" ht="24.75" customHeight="1" x14ac:dyDescent="0.25">
      <c r="A2" s="21" t="s">
        <v>1</v>
      </c>
      <c r="B2" s="21"/>
      <c r="C2" s="21"/>
      <c r="D2" s="21"/>
      <c r="E2" s="21"/>
    </row>
    <row r="3" spans="1:5" ht="24.75" customHeight="1" x14ac:dyDescent="0.25">
      <c r="A3" s="2" t="s">
        <v>2</v>
      </c>
      <c r="B3" s="3"/>
      <c r="C3" s="3"/>
      <c r="D3" s="3"/>
      <c r="E3" s="4"/>
    </row>
    <row r="4" spans="1:5" ht="80.25" customHeight="1" x14ac:dyDescent="0.25">
      <c r="A4" s="5" t="s">
        <v>3</v>
      </c>
      <c r="B4" s="6" t="s">
        <v>4</v>
      </c>
      <c r="C4" s="6" t="s">
        <v>5</v>
      </c>
      <c r="D4" s="7" t="s">
        <v>6</v>
      </c>
      <c r="E4" s="8" t="s">
        <v>7</v>
      </c>
    </row>
    <row r="5" spans="1:5" s="11" customFormat="1" ht="15" x14ac:dyDescent="0.25">
      <c r="A5" s="9" t="s">
        <v>8</v>
      </c>
      <c r="B5" s="10" t="s">
        <v>9</v>
      </c>
      <c r="C5" s="9" t="s">
        <v>10</v>
      </c>
      <c r="D5" s="10" t="s">
        <v>11</v>
      </c>
      <c r="E5" s="9" t="s">
        <v>12</v>
      </c>
    </row>
    <row r="6" spans="1:5" s="15" customFormat="1" ht="36" customHeight="1" x14ac:dyDescent="0.25">
      <c r="A6" s="12" t="s">
        <v>13</v>
      </c>
      <c r="B6" s="13">
        <v>23883</v>
      </c>
      <c r="C6" s="13">
        <v>23409</v>
      </c>
      <c r="D6" s="13">
        <f>C6-B6</f>
        <v>-474</v>
      </c>
      <c r="E6" s="14">
        <f t="shared" ref="E6:E12" si="0">D6/C6*100</f>
        <v>-2.0248622324746894</v>
      </c>
    </row>
    <row r="7" spans="1:5" s="15" customFormat="1" ht="36" customHeight="1" x14ac:dyDescent="0.25">
      <c r="A7" s="16" t="s">
        <v>14</v>
      </c>
      <c r="B7" s="17">
        <v>27051</v>
      </c>
      <c r="C7" s="17">
        <v>26447</v>
      </c>
      <c r="D7" s="17">
        <f t="shared" ref="D7:D12" si="1">C7-B7</f>
        <v>-604</v>
      </c>
      <c r="E7" s="18">
        <f t="shared" si="0"/>
        <v>-2.2838129088365413</v>
      </c>
    </row>
    <row r="8" spans="1:5" s="15" customFormat="1" ht="36" customHeight="1" x14ac:dyDescent="0.25">
      <c r="A8" s="12" t="s">
        <v>15</v>
      </c>
      <c r="B8" s="13">
        <v>29505</v>
      </c>
      <c r="C8" s="13">
        <v>29790</v>
      </c>
      <c r="D8" s="13">
        <f t="shared" si="1"/>
        <v>285</v>
      </c>
      <c r="E8" s="14">
        <f t="shared" si="0"/>
        <v>0.95669687814702919</v>
      </c>
    </row>
    <row r="9" spans="1:5" s="15" customFormat="1" ht="36" customHeight="1" x14ac:dyDescent="0.25">
      <c r="A9" s="16" t="s">
        <v>16</v>
      </c>
      <c r="B9" s="17">
        <v>30430</v>
      </c>
      <c r="C9" s="17">
        <v>31988</v>
      </c>
      <c r="D9" s="17">
        <f t="shared" si="1"/>
        <v>1558</v>
      </c>
      <c r="E9" s="18">
        <f t="shared" si="0"/>
        <v>4.8705764661748159</v>
      </c>
    </row>
    <row r="10" spans="1:5" s="15" customFormat="1" ht="36" customHeight="1" x14ac:dyDescent="0.25">
      <c r="A10" s="12" t="s">
        <v>17</v>
      </c>
      <c r="B10" s="13">
        <v>34080</v>
      </c>
      <c r="C10" s="13">
        <v>36631</v>
      </c>
      <c r="D10" s="13">
        <f t="shared" si="1"/>
        <v>2551</v>
      </c>
      <c r="E10" s="14">
        <f t="shared" si="0"/>
        <v>6.9640468455679621</v>
      </c>
    </row>
    <row r="11" spans="1:5" s="15" customFormat="1" ht="36" customHeight="1" x14ac:dyDescent="0.25">
      <c r="A11" s="16" t="s">
        <v>18</v>
      </c>
      <c r="B11" s="18">
        <v>35318.216</v>
      </c>
      <c r="C11" s="18">
        <v>40232.858</v>
      </c>
      <c r="D11" s="18">
        <f t="shared" si="1"/>
        <v>4914.6419999999998</v>
      </c>
      <c r="E11" s="18">
        <f t="shared" si="0"/>
        <v>12.215493117590603</v>
      </c>
    </row>
    <row r="12" spans="1:5" s="15" customFormat="1" ht="36" customHeight="1" x14ac:dyDescent="0.25">
      <c r="A12" s="12" t="s">
        <v>19</v>
      </c>
      <c r="B12" s="14">
        <v>39153.713000000003</v>
      </c>
      <c r="C12" s="14">
        <v>40375.853000000003</v>
      </c>
      <c r="D12" s="14">
        <f t="shared" si="1"/>
        <v>1222.1399999999994</v>
      </c>
      <c r="E12" s="14">
        <f t="shared" si="0"/>
        <v>3.0269081869304393</v>
      </c>
    </row>
    <row r="13" spans="1:5" s="15" customFormat="1" ht="36" customHeight="1" x14ac:dyDescent="0.25">
      <c r="A13" s="16" t="s">
        <v>20</v>
      </c>
      <c r="B13" s="18">
        <v>37800.71</v>
      </c>
      <c r="C13" s="18">
        <v>39891.839999999997</v>
      </c>
      <c r="D13" s="18">
        <f>C13-B13</f>
        <v>2091.1299999999974</v>
      </c>
      <c r="E13" s="18">
        <f>D13/C13*100</f>
        <v>5.2419993662864321</v>
      </c>
    </row>
    <row r="14" spans="1:5" x14ac:dyDescent="0.25">
      <c r="E14" s="19" t="s">
        <v>21</v>
      </c>
    </row>
  </sheetData>
  <mergeCells count="2">
    <mergeCell ref="A1:E1"/>
    <mergeCell ref="A2:E2"/>
  </mergeCells>
  <conditionalFormatting sqref="E3">
    <cfRule type="cellIs" dxfId="0" priority="1" stopIfTrue="1" operator="equal">
      <formula>".."</formula>
    </cfRule>
  </conditionalFormatting>
  <hyperlinks>
    <hyperlink ref="A3" location="'EG2'!A50" display="see Fig. " xr:uid="{3C7F4D14-BA46-4B22-AD4C-3EA27971B12E}"/>
  </hyperlinks>
  <pageMargins left="1.18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5" max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21.6</vt:lpstr>
      <vt:lpstr>'21.6'!Print_Area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2019-05-31T06:53:36Z</dcterms:created>
  <dcterms:modified xsi:type="dcterms:W3CDTF">2019-06-11T09:16:43Z</dcterms:modified>
</cp:coreProperties>
</file>