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EC76DB60-9E7E-4473-929A-7ED93C349C06}" xr6:coauthVersionLast="43" xr6:coauthVersionMax="43" xr10:uidLastSave="{00000000-0000-0000-0000-000000000000}"/>
  <bookViews>
    <workbookView xWindow="390" yWindow="390" windowWidth="21600" windowHeight="11385" xr2:uid="{C51D9EE3-0A15-4ED8-8AFA-2024957C16A2}"/>
  </bookViews>
  <sheets>
    <sheet name="6.3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2" i="1" l="1"/>
  <c r="C72" i="1"/>
  <c r="D68" i="1"/>
  <c r="C68" i="1"/>
  <c r="D62" i="1"/>
  <c r="C62" i="1"/>
  <c r="D13" i="1"/>
  <c r="C13" i="1"/>
</calcChain>
</file>

<file path=xl/sharedStrings.xml><?xml version="1.0" encoding="utf-8"?>
<sst xmlns="http://schemas.openxmlformats.org/spreadsheetml/2006/main" count="83" uniqueCount="74">
  <si>
    <t>Table : 6.3.4</t>
  </si>
  <si>
    <t>Non-Plan Scheme wise Actual Expenditure during the year 2014-15</t>
  </si>
  <si>
    <t>Sl. No.</t>
  </si>
  <si>
    <t xml:space="preserve">                      Schemes/Projects</t>
  </si>
  <si>
    <t>Actual Expenditure ( in ₨. )</t>
  </si>
  <si>
    <t>Net Grant ( in ₨. )</t>
  </si>
  <si>
    <t>(1)</t>
  </si>
  <si>
    <t>(2)</t>
  </si>
  <si>
    <t>Strengthening Soil Conservation Orgn. [FR]</t>
  </si>
  <si>
    <t>Protective Afforestation &amp; Erosion Control [FR]</t>
  </si>
  <si>
    <t>Soil Conservation in RVP-Kangsabati [FR]</t>
  </si>
  <si>
    <t>Soil Conservation in RVP-Teesta [FR]</t>
  </si>
  <si>
    <t>Soil Conservation in Himalayan Region [FR]</t>
  </si>
  <si>
    <t>Flood Control in FPR- Ganga Basin [FR]</t>
  </si>
  <si>
    <t>Pilot Project for Afforestation [FR]</t>
  </si>
  <si>
    <t>Total : "2402"</t>
  </si>
  <si>
    <t>2406-Forestry &amp; Wildlife:</t>
  </si>
  <si>
    <t>Direction &amp; Administration</t>
  </si>
  <si>
    <t>Training of WBFS Probationers [FR]</t>
  </si>
  <si>
    <t>Surveys [FR]</t>
  </si>
  <si>
    <t>Forest Consolidation [FR]</t>
  </si>
  <si>
    <t>Communication [FR]</t>
  </si>
  <si>
    <t>Buildings [FR]</t>
  </si>
  <si>
    <t>Conservancy &amp; Regn. [FR]</t>
  </si>
  <si>
    <t>Working Plan [FR]</t>
  </si>
  <si>
    <t>Forest Protection [FR]</t>
  </si>
  <si>
    <t>Management Information System [FR]</t>
  </si>
  <si>
    <t>Plantation of Quick Growing Spp[FR]</t>
  </si>
  <si>
    <t>Mixed Pltn. Etc. Rural FW Pltn. [FR]</t>
  </si>
  <si>
    <t>West Bengal Forestry Projects [FR]</t>
  </si>
  <si>
    <t>Area Oriented FW &amp; Fodder Proj.</t>
  </si>
  <si>
    <t>Social Forestry Project [FR]</t>
  </si>
  <si>
    <t>Timber Operation by Govt  Agency [FR]</t>
  </si>
  <si>
    <t>Minor Forest Produce [FR]</t>
  </si>
  <si>
    <t>MFP: Agro Silviculture [FR]</t>
  </si>
  <si>
    <t>MFP: Silvo-Pisciculture [FR]</t>
  </si>
  <si>
    <t>Timber Operation by Mech. Logging [FR]</t>
  </si>
  <si>
    <t>Other Office Expenses</t>
  </si>
  <si>
    <t>Economic Rehabilitation of Fringe Population [FR]</t>
  </si>
  <si>
    <t>(Contd.)</t>
  </si>
  <si>
    <t>TABLE : 6.3.4 (Concld.)</t>
  </si>
  <si>
    <t>Intensification of Management [FR]</t>
  </si>
  <si>
    <t>Amenity to Forest Staff &amp; Labours [FR]</t>
  </si>
  <si>
    <t>WL Unit- Protection &amp; Improvement of WL [FR]</t>
  </si>
  <si>
    <t>Nature Conservation- Protn. &amp; Improv. of WL [FR]</t>
  </si>
  <si>
    <t>Sundarbans Tiger Reserve [FR]</t>
  </si>
  <si>
    <t>Buxa Tiger Reserve [FR]</t>
  </si>
  <si>
    <t>Jaldapara Wildlife Sanctuary [FR]</t>
  </si>
  <si>
    <t>Control of Poaching [FR]</t>
  </si>
  <si>
    <t>Singhalila National Park [FR]</t>
  </si>
  <si>
    <t>Neora Valley National Park [FR]</t>
  </si>
  <si>
    <t>Mahananda Wildlife Sanctuary [FR]</t>
  </si>
  <si>
    <t>Senchal Wildlife Sanctuary [FR]</t>
  </si>
  <si>
    <t>Gorumara National Park [FR]</t>
  </si>
  <si>
    <t>Parks &amp; Gardens Wing [FR]</t>
  </si>
  <si>
    <t>Lloyd Botanic Garden, Darjeeling [FR]</t>
  </si>
  <si>
    <t>Creation &amp; Improvement of P &amp; G  [FR]</t>
  </si>
  <si>
    <t>Urban Forestry [FR]</t>
  </si>
  <si>
    <t>Greening of Rural Areas [FR]</t>
  </si>
  <si>
    <t>Wildlife Unit [FR]</t>
  </si>
  <si>
    <t>Reward for Control of Wild Animals [FR]</t>
  </si>
  <si>
    <t>Total: "2406"</t>
  </si>
  <si>
    <t>2551- Hill Areas:</t>
  </si>
  <si>
    <t>West Bengal Forestry Project [FR]</t>
  </si>
  <si>
    <t>Protection &amp; Improvement of Wildlife [FR]</t>
  </si>
  <si>
    <t>Total: " 2551"</t>
  </si>
  <si>
    <t>2415- Agricultural Research:</t>
  </si>
  <si>
    <t>General direction Trg of Staff [FR]</t>
  </si>
  <si>
    <t>Forestry Research [FR]</t>
  </si>
  <si>
    <t>Total: "2415"</t>
  </si>
  <si>
    <t>2049-60-701-NP-00145C-45. Charges</t>
  </si>
  <si>
    <t>*Fund utilized by Forest Deptt.</t>
  </si>
  <si>
    <t>GRAND TOTAL: NON-PLAN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</si>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</sst>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0;[Red]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Arial"/>
      <family val="2"/>
    </font>
    <font>
      <b/>
      <sz val="14"/>
      <name val="Garamond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Garamond"/>
      <family val="1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1" xfId="2" applyFont="1" applyBorder="1" applyAlignment="1" applyProtection="1">
      <alignment horizontal="right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0" borderId="0" xfId="1" applyFont="1" applyFill="1"/>
    <xf numFmtId="49" fontId="1" fillId="3" borderId="2" xfId="1" applyNumberFormat="1" applyFont="1" applyFill="1" applyBorder="1" applyAlignment="1">
      <alignment horizontal="center" vertical="center"/>
    </xf>
    <xf numFmtId="49" fontId="1" fillId="3" borderId="3" xfId="1" applyNumberFormat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/>
    </xf>
    <xf numFmtId="164" fontId="1" fillId="3" borderId="3" xfId="1" applyNumberFormat="1" applyFont="1" applyFill="1" applyBorder="1" applyAlignment="1">
      <alignment horizontal="center" vertical="center" wrapText="1"/>
    </xf>
    <xf numFmtId="0" fontId="1" fillId="0" borderId="0" xfId="1" applyFill="1"/>
    <xf numFmtId="0" fontId="1" fillId="4" borderId="2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vertical="center" wrapText="1"/>
    </xf>
    <xf numFmtId="1" fontId="1" fillId="4" borderId="4" xfId="1" applyNumberFormat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vertical="center" wrapText="1"/>
    </xf>
    <xf numFmtId="1" fontId="1" fillId="3" borderId="4" xfId="1" applyNumberFormat="1" applyFont="1" applyFill="1" applyBorder="1" applyAlignment="1">
      <alignment horizontal="right" vertical="center"/>
    </xf>
    <xf numFmtId="0" fontId="1" fillId="4" borderId="5" xfId="1" applyFont="1" applyFill="1" applyBorder="1" applyAlignment="1">
      <alignment horizontal="center" vertical="center"/>
    </xf>
    <xf numFmtId="0" fontId="1" fillId="4" borderId="6" xfId="1" applyFont="1" applyFill="1" applyBorder="1" applyAlignment="1">
      <alignment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1" fontId="8" fillId="3" borderId="3" xfId="1" applyNumberFormat="1" applyFont="1" applyFill="1" applyBorder="1" applyAlignment="1">
      <alignment horizontal="right" vertical="center"/>
    </xf>
    <xf numFmtId="0" fontId="8" fillId="4" borderId="9" xfId="1" applyFont="1" applyFill="1" applyBorder="1" applyAlignment="1">
      <alignment horizontal="center" vertical="center" wrapText="1"/>
    </xf>
    <xf numFmtId="0" fontId="8" fillId="4" borderId="0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8" fillId="4" borderId="0" xfId="1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 vertical="center"/>
    </xf>
    <xf numFmtId="0" fontId="1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/>
    </xf>
    <xf numFmtId="0" fontId="10" fillId="0" borderId="0" xfId="1" applyFont="1" applyFill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right" vertical="center"/>
    </xf>
    <xf numFmtId="0" fontId="1" fillId="4" borderId="2" xfId="1" applyFont="1" applyFill="1" applyBorder="1" applyAlignment="1">
      <alignment vertical="center" wrapText="1"/>
    </xf>
    <xf numFmtId="1" fontId="1" fillId="4" borderId="2" xfId="1" applyNumberFormat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vertical="center" wrapText="1"/>
    </xf>
    <xf numFmtId="1" fontId="1" fillId="3" borderId="2" xfId="1" applyNumberFormat="1" applyFont="1" applyFill="1" applyBorder="1" applyAlignment="1">
      <alignment horizontal="right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vertical="center" wrapText="1"/>
    </xf>
    <xf numFmtId="1" fontId="1" fillId="3" borderId="13" xfId="1" applyNumberFormat="1" applyFont="1" applyFill="1" applyBorder="1" applyAlignment="1">
      <alignment horizontal="right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8" fillId="4" borderId="14" xfId="1" applyFont="1" applyFill="1" applyBorder="1" applyAlignment="1">
      <alignment horizontal="center" vertical="center" wrapText="1"/>
    </xf>
    <xf numFmtId="165" fontId="8" fillId="4" borderId="4" xfId="1" applyNumberFormat="1" applyFont="1" applyFill="1" applyBorder="1" applyAlignment="1">
      <alignment horizontal="right" vertical="center"/>
    </xf>
    <xf numFmtId="0" fontId="8" fillId="3" borderId="9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1" fontId="1" fillId="3" borderId="15" xfId="1" applyNumberFormat="1" applyFont="1" applyFill="1" applyBorder="1" applyAlignment="1">
      <alignment horizontal="right" vertical="center"/>
    </xf>
    <xf numFmtId="0" fontId="8" fillId="4" borderId="8" xfId="1" applyFont="1" applyFill="1" applyBorder="1" applyAlignment="1">
      <alignment horizontal="center" vertical="center" wrapText="1"/>
    </xf>
    <xf numFmtId="1" fontId="8" fillId="4" borderId="2" xfId="1" applyNumberFormat="1" applyFont="1" applyFill="1" applyBorder="1" applyAlignment="1">
      <alignment horizontal="right" vertical="center"/>
    </xf>
    <xf numFmtId="0" fontId="8" fillId="3" borderId="16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left" vertical="center" wrapText="1"/>
    </xf>
    <xf numFmtId="1" fontId="1" fillId="4" borderId="6" xfId="1" applyNumberFormat="1" applyFont="1" applyFill="1" applyBorder="1" applyAlignment="1">
      <alignment horizontal="right" vertical="center" wrapText="1"/>
    </xf>
    <xf numFmtId="1" fontId="8" fillId="4" borderId="12" xfId="1" applyNumberFormat="1" applyFont="1" applyFill="1" applyBorder="1" applyAlignment="1">
      <alignment horizontal="right" vertical="center"/>
    </xf>
    <xf numFmtId="0" fontId="8" fillId="5" borderId="7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1" fontId="8" fillId="5" borderId="12" xfId="1" applyNumberFormat="1" applyFont="1" applyFill="1" applyBorder="1" applyAlignment="1">
      <alignment horizontal="right" vertical="center"/>
    </xf>
    <xf numFmtId="1" fontId="11" fillId="5" borderId="12" xfId="1" applyNumberFormat="1" applyFont="1" applyFill="1" applyBorder="1" applyAlignment="1">
      <alignment horizontal="right" vertical="center" wrapText="1"/>
    </xf>
    <xf numFmtId="0" fontId="8" fillId="6" borderId="2" xfId="1" applyFont="1" applyFill="1" applyBorder="1" applyAlignment="1">
      <alignment horizontal="center" vertical="center" wrapText="1"/>
    </xf>
    <xf numFmtId="1" fontId="8" fillId="6" borderId="3" xfId="1" applyNumberFormat="1" applyFont="1" applyFill="1" applyBorder="1" applyAlignment="1">
      <alignment horizontal="right" vertical="center"/>
    </xf>
    <xf numFmtId="0" fontId="9" fillId="0" borderId="0" xfId="1" applyFont="1" applyFill="1" applyAlignment="1">
      <alignment horizontal="right"/>
    </xf>
  </cellXfs>
  <cellStyles count="3">
    <cellStyle name="Hyperlink" xfId="2" builtinId="8"/>
    <cellStyle name="Normal" xfId="0" builtinId="0"/>
    <cellStyle name="Normal 2" xfId="1" xr:uid="{CFFADD14-9F50-449A-8208-7E3A6DC8CB15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1FF0-B6C2-4F9C-A68C-8422635D5D98}">
  <sheetPr codeName="Sheet35"/>
  <dimension ref="A1:D77"/>
  <sheetViews>
    <sheetView tabSelected="1" view="pageBreakPreview" topLeftCell="A58" zoomScaleSheetLayoutView="100" workbookViewId="0">
      <selection activeCell="K15" sqref="K15"/>
    </sheetView>
  </sheetViews>
  <sheetFormatPr defaultRowHeight="12.75" x14ac:dyDescent="0.2"/>
  <cols>
    <col min="1" max="1" width="10.42578125" style="32" customWidth="1"/>
    <col min="2" max="2" width="43.28515625" style="16" bestFit="1" customWidth="1"/>
    <col min="3" max="3" width="18.7109375" style="16" customWidth="1"/>
    <col min="4" max="4" width="17.5703125" style="16" customWidth="1"/>
    <col min="5" max="16384" width="9.140625" style="16"/>
  </cols>
  <sheetData>
    <row r="1" spans="1:4" s="2" customFormat="1" ht="15.75" x14ac:dyDescent="0.25">
      <c r="A1" s="1" t="s">
        <v>0</v>
      </c>
      <c r="B1" s="1"/>
      <c r="C1" s="1"/>
      <c r="D1" s="1"/>
    </row>
    <row r="2" spans="1:4" s="4" customFormat="1" ht="39" customHeight="1" x14ac:dyDescent="0.25">
      <c r="A2" s="3" t="s">
        <v>1</v>
      </c>
      <c r="B2" s="3"/>
      <c r="C2" s="3"/>
      <c r="D2" s="3"/>
    </row>
    <row r="3" spans="1:4" s="4" customFormat="1" ht="16.5" x14ac:dyDescent="0.25">
      <c r="A3" s="5"/>
      <c r="B3" s="6"/>
      <c r="C3" s="7"/>
      <c r="D3" s="7"/>
    </row>
    <row r="4" spans="1:4" s="11" customFormat="1" ht="30" customHeight="1" x14ac:dyDescent="0.2">
      <c r="A4" s="8" t="s">
        <v>2</v>
      </c>
      <c r="B4" s="9" t="s">
        <v>3</v>
      </c>
      <c r="C4" s="10" t="s">
        <v>4</v>
      </c>
      <c r="D4" s="10" t="s">
        <v>5</v>
      </c>
    </row>
    <row r="5" spans="1:4" ht="15.75" customHeight="1" x14ac:dyDescent="0.2">
      <c r="A5" s="12" t="s">
        <v>6</v>
      </c>
      <c r="B5" s="13" t="s">
        <v>7</v>
      </c>
      <c r="C5" s="14">
        <v>3</v>
      </c>
      <c r="D5" s="15">
        <v>4</v>
      </c>
    </row>
    <row r="6" spans="1:4" ht="20.100000000000001" customHeight="1" x14ac:dyDescent="0.2">
      <c r="A6" s="17">
        <v>1</v>
      </c>
      <c r="B6" s="18" t="s">
        <v>8</v>
      </c>
      <c r="C6" s="19">
        <v>4789956</v>
      </c>
      <c r="D6" s="19">
        <v>2911000</v>
      </c>
    </row>
    <row r="7" spans="1:4" ht="20.100000000000001" customHeight="1" x14ac:dyDescent="0.2">
      <c r="A7" s="20">
        <v>2</v>
      </c>
      <c r="B7" s="21" t="s">
        <v>9</v>
      </c>
      <c r="C7" s="22">
        <v>29889493</v>
      </c>
      <c r="D7" s="22">
        <v>48605000</v>
      </c>
    </row>
    <row r="8" spans="1:4" ht="20.100000000000001" customHeight="1" x14ac:dyDescent="0.2">
      <c r="A8" s="17">
        <v>3</v>
      </c>
      <c r="B8" s="18" t="s">
        <v>10</v>
      </c>
      <c r="C8" s="19">
        <v>16257719</v>
      </c>
      <c r="D8" s="19">
        <v>11794000</v>
      </c>
    </row>
    <row r="9" spans="1:4" ht="20.100000000000001" customHeight="1" x14ac:dyDescent="0.2">
      <c r="A9" s="20">
        <v>4</v>
      </c>
      <c r="B9" s="21" t="s">
        <v>11</v>
      </c>
      <c r="C9" s="22">
        <v>13691571</v>
      </c>
      <c r="D9" s="22">
        <v>11883000</v>
      </c>
    </row>
    <row r="10" spans="1:4" ht="20.100000000000001" customHeight="1" x14ac:dyDescent="0.2">
      <c r="A10" s="17">
        <v>5</v>
      </c>
      <c r="B10" s="18" t="s">
        <v>12</v>
      </c>
      <c r="C10" s="19">
        <v>7260313</v>
      </c>
      <c r="D10" s="19">
        <v>6219000</v>
      </c>
    </row>
    <row r="11" spans="1:4" ht="20.100000000000001" customHeight="1" x14ac:dyDescent="0.2">
      <c r="A11" s="20">
        <v>6</v>
      </c>
      <c r="B11" s="21" t="s">
        <v>13</v>
      </c>
      <c r="C11" s="22">
        <v>110000</v>
      </c>
      <c r="D11" s="22">
        <v>110000</v>
      </c>
    </row>
    <row r="12" spans="1:4" ht="20.100000000000001" customHeight="1" x14ac:dyDescent="0.2">
      <c r="A12" s="23">
        <v>7</v>
      </c>
      <c r="B12" s="24" t="s">
        <v>14</v>
      </c>
      <c r="C12" s="19">
        <v>821974</v>
      </c>
      <c r="D12" s="19">
        <v>7446000</v>
      </c>
    </row>
    <row r="13" spans="1:4" ht="20.100000000000001" customHeight="1" x14ac:dyDescent="0.2">
      <c r="A13" s="25" t="s">
        <v>15</v>
      </c>
      <c r="B13" s="26"/>
      <c r="C13" s="27">
        <f>SUM(C6:C12)</f>
        <v>72821026</v>
      </c>
      <c r="D13" s="27">
        <f>SUM(D6:D12)</f>
        <v>88968000</v>
      </c>
    </row>
    <row r="14" spans="1:4" ht="20.100000000000001" customHeight="1" x14ac:dyDescent="0.2">
      <c r="A14" s="28" t="s">
        <v>16</v>
      </c>
      <c r="B14" s="29"/>
      <c r="C14" s="30"/>
      <c r="D14" s="31"/>
    </row>
    <row r="15" spans="1:4" ht="20.100000000000001" customHeight="1" x14ac:dyDescent="0.2">
      <c r="A15" s="20">
        <v>1</v>
      </c>
      <c r="B15" s="21" t="s">
        <v>17</v>
      </c>
      <c r="C15" s="22">
        <v>1849742745</v>
      </c>
      <c r="D15" s="22">
        <v>2111803250</v>
      </c>
    </row>
    <row r="16" spans="1:4" ht="20.100000000000001" customHeight="1" x14ac:dyDescent="0.2">
      <c r="A16" s="17">
        <v>2</v>
      </c>
      <c r="B16" s="18" t="s">
        <v>18</v>
      </c>
      <c r="C16" s="19">
        <v>1962312</v>
      </c>
      <c r="D16" s="19">
        <v>3883000</v>
      </c>
    </row>
    <row r="17" spans="1:4" ht="20.100000000000001" customHeight="1" x14ac:dyDescent="0.2">
      <c r="A17" s="20">
        <v>3</v>
      </c>
      <c r="B17" s="21" t="s">
        <v>19</v>
      </c>
      <c r="C17" s="22">
        <v>327454</v>
      </c>
      <c r="D17" s="22">
        <v>592500</v>
      </c>
    </row>
    <row r="18" spans="1:4" ht="20.100000000000001" customHeight="1" x14ac:dyDescent="0.2">
      <c r="A18" s="17">
        <v>4</v>
      </c>
      <c r="B18" s="18" t="s">
        <v>20</v>
      </c>
      <c r="C18" s="19">
        <v>739775</v>
      </c>
      <c r="D18" s="19">
        <v>784500</v>
      </c>
    </row>
    <row r="19" spans="1:4" ht="20.100000000000001" customHeight="1" x14ac:dyDescent="0.2">
      <c r="A19" s="20">
        <v>5</v>
      </c>
      <c r="B19" s="21" t="s">
        <v>21</v>
      </c>
      <c r="C19" s="22">
        <v>12269480</v>
      </c>
      <c r="D19" s="22">
        <v>11960000</v>
      </c>
    </row>
    <row r="20" spans="1:4" ht="20.100000000000001" customHeight="1" x14ac:dyDescent="0.2">
      <c r="A20" s="17">
        <v>6</v>
      </c>
      <c r="B20" s="18" t="s">
        <v>22</v>
      </c>
      <c r="C20" s="19">
        <v>51091668.75</v>
      </c>
      <c r="D20" s="19">
        <v>51901000</v>
      </c>
    </row>
    <row r="21" spans="1:4" ht="20.100000000000001" customHeight="1" x14ac:dyDescent="0.2">
      <c r="A21" s="20">
        <v>7</v>
      </c>
      <c r="B21" s="21" t="s">
        <v>23</v>
      </c>
      <c r="C21" s="22">
        <v>32002537.873249199</v>
      </c>
      <c r="D21" s="22">
        <v>32492315</v>
      </c>
    </row>
    <row r="22" spans="1:4" ht="20.100000000000001" customHeight="1" x14ac:dyDescent="0.2">
      <c r="A22" s="17">
        <v>8</v>
      </c>
      <c r="B22" s="18" t="s">
        <v>24</v>
      </c>
      <c r="C22" s="19">
        <v>3648147</v>
      </c>
      <c r="D22" s="19">
        <v>3703000</v>
      </c>
    </row>
    <row r="23" spans="1:4" ht="20.100000000000001" customHeight="1" x14ac:dyDescent="0.2">
      <c r="A23" s="20">
        <v>9</v>
      </c>
      <c r="B23" s="21" t="s">
        <v>25</v>
      </c>
      <c r="C23" s="22">
        <v>40321432</v>
      </c>
      <c r="D23" s="22">
        <v>40457000</v>
      </c>
    </row>
    <row r="24" spans="1:4" ht="20.100000000000001" customHeight="1" x14ac:dyDescent="0.2">
      <c r="A24" s="17">
        <v>10</v>
      </c>
      <c r="B24" s="18" t="s">
        <v>26</v>
      </c>
      <c r="C24" s="19">
        <v>528750</v>
      </c>
      <c r="D24" s="19">
        <v>529000</v>
      </c>
    </row>
    <row r="25" spans="1:4" ht="20.100000000000001" customHeight="1" x14ac:dyDescent="0.2">
      <c r="A25" s="20">
        <v>11</v>
      </c>
      <c r="B25" s="21" t="s">
        <v>27</v>
      </c>
      <c r="C25" s="22">
        <v>1241000</v>
      </c>
      <c r="D25" s="22">
        <v>1244000</v>
      </c>
    </row>
    <row r="26" spans="1:4" ht="20.100000000000001" customHeight="1" x14ac:dyDescent="0.2">
      <c r="A26" s="17">
        <v>12</v>
      </c>
      <c r="B26" s="18" t="s">
        <v>28</v>
      </c>
      <c r="C26" s="19">
        <v>377000</v>
      </c>
      <c r="D26" s="19">
        <v>569000</v>
      </c>
    </row>
    <row r="27" spans="1:4" ht="20.100000000000001" customHeight="1" x14ac:dyDescent="0.2">
      <c r="A27" s="20">
        <v>13</v>
      </c>
      <c r="B27" s="21" t="s">
        <v>29</v>
      </c>
      <c r="C27" s="22">
        <v>45023638</v>
      </c>
      <c r="D27" s="22">
        <v>56338000</v>
      </c>
    </row>
    <row r="28" spans="1:4" ht="20.100000000000001" customHeight="1" x14ac:dyDescent="0.2">
      <c r="A28" s="17">
        <v>14</v>
      </c>
      <c r="B28" s="18" t="s">
        <v>30</v>
      </c>
      <c r="C28" s="19">
        <v>971730</v>
      </c>
      <c r="D28" s="19">
        <v>972000</v>
      </c>
    </row>
    <row r="29" spans="1:4" ht="20.100000000000001" customHeight="1" x14ac:dyDescent="0.2">
      <c r="A29" s="20">
        <v>15</v>
      </c>
      <c r="B29" s="21" t="s">
        <v>31</v>
      </c>
      <c r="C29" s="22">
        <v>183461593</v>
      </c>
      <c r="D29" s="22">
        <v>224969500</v>
      </c>
    </row>
    <row r="30" spans="1:4" ht="20.100000000000001" customHeight="1" x14ac:dyDescent="0.2">
      <c r="A30" s="17">
        <v>16</v>
      </c>
      <c r="B30" s="18" t="s">
        <v>32</v>
      </c>
      <c r="C30" s="19">
        <v>56413902</v>
      </c>
      <c r="D30" s="19">
        <v>56751000</v>
      </c>
    </row>
    <row r="31" spans="1:4" ht="20.100000000000001" customHeight="1" x14ac:dyDescent="0.2">
      <c r="A31" s="20">
        <v>17</v>
      </c>
      <c r="B31" s="21" t="s">
        <v>33</v>
      </c>
      <c r="C31" s="22">
        <v>2524000</v>
      </c>
      <c r="D31" s="22">
        <v>2524000</v>
      </c>
    </row>
    <row r="32" spans="1:4" ht="20.100000000000001" customHeight="1" x14ac:dyDescent="0.2">
      <c r="A32" s="17">
        <v>18</v>
      </c>
      <c r="B32" s="18" t="s">
        <v>34</v>
      </c>
      <c r="C32" s="19">
        <v>1963000</v>
      </c>
      <c r="D32" s="19">
        <v>1963000</v>
      </c>
    </row>
    <row r="33" spans="1:4" ht="20.100000000000001" customHeight="1" x14ac:dyDescent="0.2">
      <c r="A33" s="20">
        <v>19</v>
      </c>
      <c r="B33" s="21" t="s">
        <v>35</v>
      </c>
      <c r="C33" s="22">
        <v>2344051</v>
      </c>
      <c r="D33" s="22">
        <v>2765000</v>
      </c>
    </row>
    <row r="34" spans="1:4" ht="20.100000000000001" customHeight="1" x14ac:dyDescent="0.2">
      <c r="A34" s="17">
        <v>20</v>
      </c>
      <c r="B34" s="18" t="s">
        <v>36</v>
      </c>
      <c r="C34" s="19">
        <v>6313474.8799999999</v>
      </c>
      <c r="D34" s="19">
        <v>6631250</v>
      </c>
    </row>
    <row r="35" spans="1:4" ht="20.100000000000001" customHeight="1" x14ac:dyDescent="0.2">
      <c r="A35" s="20">
        <v>21</v>
      </c>
      <c r="B35" s="21" t="s">
        <v>37</v>
      </c>
      <c r="C35" s="22">
        <v>44395393</v>
      </c>
      <c r="D35" s="22">
        <v>3956000</v>
      </c>
    </row>
    <row r="36" spans="1:4" ht="20.100000000000001" customHeight="1" x14ac:dyDescent="0.2">
      <c r="A36" s="17">
        <v>22</v>
      </c>
      <c r="B36" s="18" t="s">
        <v>38</v>
      </c>
      <c r="C36" s="19">
        <v>5683298</v>
      </c>
      <c r="D36" s="19">
        <v>5738000</v>
      </c>
    </row>
    <row r="37" spans="1:4" x14ac:dyDescent="0.2">
      <c r="B37" s="33"/>
      <c r="C37" s="34"/>
      <c r="D37" s="34" t="s">
        <v>39</v>
      </c>
    </row>
    <row r="38" spans="1:4" s="36" customFormat="1" ht="15.75" x14ac:dyDescent="0.25">
      <c r="A38" s="1" t="s">
        <v>40</v>
      </c>
      <c r="B38" s="1"/>
      <c r="C38" s="1"/>
      <c r="D38" s="35"/>
    </row>
    <row r="39" spans="1:4" s="4" customFormat="1" ht="16.5" x14ac:dyDescent="0.25">
      <c r="A39" s="37"/>
      <c r="B39" s="6"/>
      <c r="C39" s="38"/>
      <c r="D39" s="38"/>
    </row>
    <row r="40" spans="1:4" ht="30" customHeight="1" x14ac:dyDescent="0.2">
      <c r="A40" s="8" t="s">
        <v>2</v>
      </c>
      <c r="B40" s="9" t="s">
        <v>3</v>
      </c>
      <c r="C40" s="10" t="s">
        <v>4</v>
      </c>
      <c r="D40" s="10" t="s">
        <v>5</v>
      </c>
    </row>
    <row r="41" spans="1:4" ht="15.75" customHeight="1" x14ac:dyDescent="0.2">
      <c r="A41" s="12" t="s">
        <v>6</v>
      </c>
      <c r="B41" s="13" t="s">
        <v>7</v>
      </c>
      <c r="C41" s="14">
        <v>3</v>
      </c>
      <c r="D41" s="15">
        <v>4</v>
      </c>
    </row>
    <row r="42" spans="1:4" ht="20.100000000000001" customHeight="1" x14ac:dyDescent="0.2">
      <c r="A42" s="17">
        <v>23</v>
      </c>
      <c r="B42" s="39" t="s">
        <v>41</v>
      </c>
      <c r="C42" s="40">
        <v>403734</v>
      </c>
      <c r="D42" s="40">
        <v>423000</v>
      </c>
    </row>
    <row r="43" spans="1:4" ht="20.100000000000001" customHeight="1" x14ac:dyDescent="0.2">
      <c r="A43" s="20">
        <v>24</v>
      </c>
      <c r="B43" s="41" t="s">
        <v>42</v>
      </c>
      <c r="C43" s="42">
        <v>941476</v>
      </c>
      <c r="D43" s="42">
        <v>1025000</v>
      </c>
    </row>
    <row r="44" spans="1:4" ht="20.100000000000001" customHeight="1" x14ac:dyDescent="0.2">
      <c r="A44" s="17">
        <v>25</v>
      </c>
      <c r="B44" s="39" t="s">
        <v>43</v>
      </c>
      <c r="C44" s="40">
        <v>132239623</v>
      </c>
      <c r="D44" s="40">
        <v>154339250</v>
      </c>
    </row>
    <row r="45" spans="1:4" ht="20.100000000000001" customHeight="1" x14ac:dyDescent="0.2">
      <c r="A45" s="43">
        <v>26</v>
      </c>
      <c r="B45" s="44" t="s">
        <v>44</v>
      </c>
      <c r="C45" s="45">
        <v>789369</v>
      </c>
      <c r="D45" s="45">
        <v>831000</v>
      </c>
    </row>
    <row r="46" spans="1:4" ht="20.100000000000001" customHeight="1" x14ac:dyDescent="0.2">
      <c r="A46" s="17">
        <v>27</v>
      </c>
      <c r="B46" s="18" t="s">
        <v>45</v>
      </c>
      <c r="C46" s="19">
        <v>16426778</v>
      </c>
      <c r="D46" s="19">
        <v>18205000</v>
      </c>
    </row>
    <row r="47" spans="1:4" ht="20.100000000000001" customHeight="1" x14ac:dyDescent="0.2">
      <c r="A47" s="20">
        <v>28</v>
      </c>
      <c r="B47" s="21" t="s">
        <v>46</v>
      </c>
      <c r="C47" s="22">
        <v>1338058</v>
      </c>
      <c r="D47" s="22">
        <v>7374000</v>
      </c>
    </row>
    <row r="48" spans="1:4" ht="20.100000000000001" customHeight="1" x14ac:dyDescent="0.2">
      <c r="A48" s="17">
        <v>29</v>
      </c>
      <c r="B48" s="18" t="s">
        <v>47</v>
      </c>
      <c r="C48" s="19">
        <v>83000</v>
      </c>
      <c r="D48" s="19">
        <v>83000</v>
      </c>
    </row>
    <row r="49" spans="1:4" ht="20.100000000000001" customHeight="1" x14ac:dyDescent="0.2">
      <c r="A49" s="20">
        <v>30</v>
      </c>
      <c r="B49" s="21" t="s">
        <v>48</v>
      </c>
      <c r="C49" s="22">
        <v>152564</v>
      </c>
      <c r="D49" s="22">
        <v>153000</v>
      </c>
    </row>
    <row r="50" spans="1:4" ht="20.100000000000001" customHeight="1" x14ac:dyDescent="0.2">
      <c r="A50" s="17">
        <v>31</v>
      </c>
      <c r="B50" s="18" t="s">
        <v>49</v>
      </c>
      <c r="C50" s="19">
        <v>76000</v>
      </c>
      <c r="D50" s="19">
        <v>80000</v>
      </c>
    </row>
    <row r="51" spans="1:4" ht="20.100000000000001" customHeight="1" x14ac:dyDescent="0.2">
      <c r="A51" s="20">
        <v>32</v>
      </c>
      <c r="B51" s="21" t="s">
        <v>50</v>
      </c>
      <c r="C51" s="22">
        <v>69000</v>
      </c>
      <c r="D51" s="22">
        <v>69000</v>
      </c>
    </row>
    <row r="52" spans="1:4" ht="20.100000000000001" customHeight="1" x14ac:dyDescent="0.2">
      <c r="A52" s="17">
        <v>33</v>
      </c>
      <c r="B52" s="18" t="s">
        <v>51</v>
      </c>
      <c r="C52" s="19">
        <v>86000</v>
      </c>
      <c r="D52" s="19">
        <v>86000</v>
      </c>
    </row>
    <row r="53" spans="1:4" ht="20.100000000000001" customHeight="1" x14ac:dyDescent="0.2">
      <c r="A53" s="20">
        <v>34</v>
      </c>
      <c r="B53" s="21" t="s">
        <v>52</v>
      </c>
      <c r="C53" s="22">
        <v>76000</v>
      </c>
      <c r="D53" s="22">
        <v>76000</v>
      </c>
    </row>
    <row r="54" spans="1:4" ht="20.100000000000001" customHeight="1" x14ac:dyDescent="0.2">
      <c r="A54" s="17">
        <v>35</v>
      </c>
      <c r="B54" s="18" t="s">
        <v>53</v>
      </c>
      <c r="C54" s="19">
        <v>76000</v>
      </c>
      <c r="D54" s="19">
        <v>76000</v>
      </c>
    </row>
    <row r="55" spans="1:4" ht="20.100000000000001" customHeight="1" x14ac:dyDescent="0.2">
      <c r="A55" s="20">
        <v>36</v>
      </c>
      <c r="B55" s="21" t="s">
        <v>54</v>
      </c>
      <c r="C55" s="22">
        <v>79974123</v>
      </c>
      <c r="D55" s="22">
        <v>168040500</v>
      </c>
    </row>
    <row r="56" spans="1:4" ht="20.100000000000001" customHeight="1" x14ac:dyDescent="0.2">
      <c r="A56" s="17">
        <v>37</v>
      </c>
      <c r="B56" s="18" t="s">
        <v>55</v>
      </c>
      <c r="C56" s="19">
        <v>1736000</v>
      </c>
      <c r="D56" s="19">
        <v>7039000</v>
      </c>
    </row>
    <row r="57" spans="1:4" ht="20.100000000000001" customHeight="1" x14ac:dyDescent="0.2">
      <c r="A57" s="20">
        <v>38</v>
      </c>
      <c r="B57" s="21" t="s">
        <v>56</v>
      </c>
      <c r="C57" s="22">
        <v>1606375</v>
      </c>
      <c r="D57" s="22">
        <v>1615000</v>
      </c>
    </row>
    <row r="58" spans="1:4" ht="20.100000000000001" customHeight="1" x14ac:dyDescent="0.2">
      <c r="A58" s="17">
        <v>39</v>
      </c>
      <c r="B58" s="18" t="s">
        <v>57</v>
      </c>
      <c r="C58" s="19">
        <v>591000</v>
      </c>
      <c r="D58" s="19">
        <v>591000</v>
      </c>
    </row>
    <row r="59" spans="1:4" ht="20.100000000000001" customHeight="1" x14ac:dyDescent="0.2">
      <c r="A59" s="20">
        <v>40</v>
      </c>
      <c r="B59" s="21" t="s">
        <v>58</v>
      </c>
      <c r="C59" s="22">
        <v>189750</v>
      </c>
      <c r="D59" s="22">
        <v>190000</v>
      </c>
    </row>
    <row r="60" spans="1:4" ht="20.100000000000001" customHeight="1" x14ac:dyDescent="0.2">
      <c r="A60" s="17">
        <v>41</v>
      </c>
      <c r="B60" s="18" t="s">
        <v>59</v>
      </c>
      <c r="C60" s="19">
        <v>2473669</v>
      </c>
      <c r="D60" s="19">
        <v>2488750</v>
      </c>
    </row>
    <row r="61" spans="1:4" ht="20.100000000000001" customHeight="1" x14ac:dyDescent="0.2">
      <c r="A61" s="46">
        <v>42</v>
      </c>
      <c r="B61" s="47" t="s">
        <v>60</v>
      </c>
      <c r="C61" s="22">
        <v>34949252</v>
      </c>
      <c r="D61" s="22">
        <v>35848000</v>
      </c>
    </row>
    <row r="62" spans="1:4" ht="20.100000000000001" customHeight="1" x14ac:dyDescent="0.2">
      <c r="A62" s="48" t="s">
        <v>61</v>
      </c>
      <c r="B62" s="49"/>
      <c r="C62" s="50">
        <f>SUM(C42:C61,C15:C36)</f>
        <v>2617624152.5032492</v>
      </c>
      <c r="D62" s="50">
        <f>SUM(D42:D61,D15:D36)</f>
        <v>3021158815</v>
      </c>
    </row>
    <row r="63" spans="1:4" ht="20.100000000000001" customHeight="1" x14ac:dyDescent="0.2">
      <c r="A63" s="51" t="s">
        <v>62</v>
      </c>
      <c r="B63" s="52"/>
      <c r="C63" s="53"/>
      <c r="D63" s="54"/>
    </row>
    <row r="64" spans="1:4" ht="20.100000000000001" customHeight="1" x14ac:dyDescent="0.2">
      <c r="A64" s="17">
        <v>1</v>
      </c>
      <c r="B64" s="18" t="s">
        <v>38</v>
      </c>
      <c r="C64" s="19">
        <v>31020</v>
      </c>
      <c r="D64" s="19">
        <v>32000</v>
      </c>
    </row>
    <row r="65" spans="1:4" ht="20.100000000000001" customHeight="1" x14ac:dyDescent="0.2">
      <c r="A65" s="20">
        <v>2</v>
      </c>
      <c r="B65" s="21" t="s">
        <v>9</v>
      </c>
      <c r="C65" s="22">
        <v>136901</v>
      </c>
      <c r="D65" s="22">
        <v>98000</v>
      </c>
    </row>
    <row r="66" spans="1:4" ht="20.100000000000001" customHeight="1" x14ac:dyDescent="0.2">
      <c r="A66" s="17">
        <v>3</v>
      </c>
      <c r="B66" s="18" t="s">
        <v>63</v>
      </c>
      <c r="C66" s="19">
        <v>999000</v>
      </c>
      <c r="D66" s="19">
        <v>999000</v>
      </c>
    </row>
    <row r="67" spans="1:4" ht="20.100000000000001" customHeight="1" x14ac:dyDescent="0.2">
      <c r="A67" s="46">
        <v>4</v>
      </c>
      <c r="B67" s="47" t="s">
        <v>64</v>
      </c>
      <c r="C67" s="55">
        <v>96110</v>
      </c>
      <c r="D67" s="55">
        <v>132000</v>
      </c>
    </row>
    <row r="68" spans="1:4" ht="20.100000000000001" customHeight="1" x14ac:dyDescent="0.2">
      <c r="A68" s="48" t="s">
        <v>65</v>
      </c>
      <c r="B68" s="56"/>
      <c r="C68" s="57">
        <f>SUM(C64:C67)</f>
        <v>1263031</v>
      </c>
      <c r="D68" s="57">
        <f>SUM(D64:D67)</f>
        <v>1261000</v>
      </c>
    </row>
    <row r="69" spans="1:4" ht="20.100000000000001" customHeight="1" x14ac:dyDescent="0.2">
      <c r="A69" s="58" t="s">
        <v>66</v>
      </c>
      <c r="B69" s="59"/>
      <c r="C69" s="60"/>
      <c r="D69" s="54"/>
    </row>
    <row r="70" spans="1:4" ht="20.100000000000001" customHeight="1" x14ac:dyDescent="0.2">
      <c r="A70" s="17">
        <v>1</v>
      </c>
      <c r="B70" s="61" t="s">
        <v>67</v>
      </c>
      <c r="C70" s="62">
        <v>4518</v>
      </c>
      <c r="D70" s="62">
        <v>154000</v>
      </c>
    </row>
    <row r="71" spans="1:4" ht="20.100000000000001" customHeight="1" x14ac:dyDescent="0.2">
      <c r="A71" s="46">
        <v>2</v>
      </c>
      <c r="B71" s="41" t="s">
        <v>68</v>
      </c>
      <c r="C71" s="42">
        <v>3784371</v>
      </c>
      <c r="D71" s="42">
        <v>2113000</v>
      </c>
    </row>
    <row r="72" spans="1:4" ht="20.100000000000001" customHeight="1" x14ac:dyDescent="0.2">
      <c r="A72" s="48" t="s">
        <v>69</v>
      </c>
      <c r="B72" s="56"/>
      <c r="C72" s="63">
        <f>SUM(C70:C71)</f>
        <v>3788889</v>
      </c>
      <c r="D72" s="63">
        <f>SUM(D70:D71)</f>
        <v>2267000</v>
      </c>
    </row>
    <row r="73" spans="1:4" ht="24" customHeight="1" x14ac:dyDescent="0.2">
      <c r="A73" s="64" t="s">
        <v>70</v>
      </c>
      <c r="B73" s="65"/>
      <c r="C73" s="66">
        <v>910517</v>
      </c>
      <c r="D73" s="67" t="s">
        <v>71</v>
      </c>
    </row>
    <row r="74" spans="1:4" ht="26.25" customHeight="1" x14ac:dyDescent="0.2">
      <c r="A74" s="68" t="s">
        <v>72</v>
      </c>
      <c r="B74" s="68"/>
      <c r="C74" s="69">
        <v>2696407617</v>
      </c>
      <c r="D74" s="69">
        <v>3113654815</v>
      </c>
    </row>
    <row r="75" spans="1:4" x14ac:dyDescent="0.2">
      <c r="C75" s="70" t="s">
        <v>73</v>
      </c>
      <c r="D75" s="70" t="s">
        <v>73</v>
      </c>
    </row>
    <row r="76" spans="1:4" x14ac:dyDescent="0.2">
      <c r="C76" s="70"/>
      <c r="D76" s="70"/>
    </row>
    <row r="77" spans="1:4" x14ac:dyDescent="0.2">
      <c r="C77" s="70"/>
      <c r="D77" s="70"/>
    </row>
  </sheetData>
  <mergeCells count="12">
    <mergeCell ref="A63:C63"/>
    <mergeCell ref="A68:B68"/>
    <mergeCell ref="A69:C69"/>
    <mergeCell ref="A72:B72"/>
    <mergeCell ref="A73:B73"/>
    <mergeCell ref="A74:B74"/>
    <mergeCell ref="A1:D1"/>
    <mergeCell ref="A2:D2"/>
    <mergeCell ref="A13:B13"/>
    <mergeCell ref="A14:C14"/>
    <mergeCell ref="A38:C38"/>
    <mergeCell ref="A62:B62"/>
  </mergeCells>
  <conditionalFormatting sqref="E38:IL39 E1:IL3 C75:D77 B42:D61 B64:D67 B71:D71 B39:D39 B6:D12 B15:D36 B3:D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2019-05-31T06:51:58Z</dcterms:created>
  <dcterms:modified xsi:type="dcterms:W3CDTF">2019-05-31T06:51:59Z</dcterms:modified>
</cp:coreProperties>
</file>