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UDIT\Desktop\database_EF_16\"/>
    </mc:Choice>
  </mc:AlternateContent>
  <xr:revisionPtr revIDLastSave="0" documentId="8_{81C44158-84AF-4F03-8A8E-8373321CCF7F}" xr6:coauthVersionLast="43" xr6:coauthVersionMax="43" xr10:uidLastSave="{00000000-0000-0000-0000-000000000000}"/>
  <bookViews>
    <workbookView xWindow="1170" yWindow="1170" windowWidth="21600" windowHeight="11385" xr2:uid="{AD6591D6-0460-41EC-BF36-A5B9277F013A}"/>
  </bookViews>
  <sheets>
    <sheet name="7.1" sheetId="1" r:id="rId1"/>
  </sheets>
  <definedNames>
    <definedName name="_xlnm.Print_Area" localSheetId="0">'7.1'!$A$1:$J$29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F18" i="1"/>
  <c r="E18" i="1"/>
  <c r="D18" i="1"/>
  <c r="J12" i="1"/>
  <c r="I12" i="1"/>
  <c r="H12" i="1"/>
  <c r="G12" i="1"/>
  <c r="F12" i="1"/>
  <c r="E12" i="1"/>
  <c r="D12" i="1"/>
  <c r="J6" i="1"/>
  <c r="I6" i="1"/>
  <c r="H6" i="1"/>
  <c r="G6" i="1"/>
  <c r="F6" i="1"/>
  <c r="E6" i="1"/>
  <c r="D6" i="1"/>
</calcChain>
</file>

<file path=xl/sharedStrings.xml><?xml version="1.0" encoding="utf-8"?>
<sst xmlns="http://schemas.openxmlformats.org/spreadsheetml/2006/main" count="42" uniqueCount="33">
  <si>
    <t>Table : 7.1</t>
  </si>
  <si>
    <t>Number of Illicit felling Cases detected, seizures done and Persons arrested in West Bengal</t>
  </si>
  <si>
    <t>Sl.
No.</t>
  </si>
  <si>
    <t>Particulars</t>
  </si>
  <si>
    <t>2008-09</t>
  </si>
  <si>
    <t>2009-10</t>
  </si>
  <si>
    <t>2010-11</t>
  </si>
  <si>
    <t>2011-12</t>
  </si>
  <si>
    <t>2012-13</t>
  </si>
  <si>
    <t>2013-14</t>
  </si>
  <si>
    <t>2014-15</t>
  </si>
  <si>
    <t>No.of Illicit Felling Cases detected</t>
  </si>
  <si>
    <t>No. of POR</t>
  </si>
  <si>
    <t>No. of COR</t>
  </si>
  <si>
    <t>No. of UDOR</t>
  </si>
  <si>
    <r>
      <t>Volume of Timber seized ( m</t>
    </r>
    <r>
      <rPr>
        <b/>
        <vertAlign val="superscript"/>
        <sz val="10"/>
        <rFont val="Arial"/>
        <family val="2"/>
      </rPr>
      <t xml:space="preserve">3 </t>
    </r>
    <r>
      <rPr>
        <b/>
        <sz val="10"/>
        <rFont val="Arial"/>
        <family val="2"/>
      </rPr>
      <t>)</t>
    </r>
  </si>
  <si>
    <t>Value of Timber seized (₨ in lakh)</t>
  </si>
  <si>
    <t>No. of vehicles seized</t>
  </si>
  <si>
    <t>Truck</t>
  </si>
  <si>
    <t>LMV</t>
  </si>
  <si>
    <t>VAN</t>
  </si>
  <si>
    <t>Boat</t>
  </si>
  <si>
    <t>Others</t>
  </si>
  <si>
    <t>No. of vehicles confiscated</t>
  </si>
  <si>
    <t>-</t>
  </si>
  <si>
    <t>Van</t>
  </si>
  <si>
    <t>No. of Persons arrested</t>
  </si>
  <si>
    <t>No. of Persons convicted in court</t>
  </si>
  <si>
    <t>No. of forest personnel assaulted</t>
  </si>
  <si>
    <t>POR - Primary Offence Reported</t>
  </si>
  <si>
    <t>Source : Principal Chief Conservator of Forests, Government of West Bengal</t>
  </si>
  <si>
    <t>COR - Compounded Offence Reported</t>
  </si>
  <si>
    <t>UDOR -  Undetected Offence 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</si>
</sst>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#\)"/>
    <numFmt numFmtId="165" formatCode="0.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Garamond"/>
      <family val="1"/>
    </font>
    <font>
      <b/>
      <sz val="14"/>
      <name val="Garamond"/>
      <family val="1"/>
    </font>
    <font>
      <u/>
      <sz val="11"/>
      <color theme="10"/>
      <name val="Calibri"/>
      <family val="2"/>
    </font>
    <font>
      <i/>
      <sz val="11"/>
      <color theme="10"/>
      <name val="Calibri"/>
      <family val="2"/>
    </font>
    <font>
      <b/>
      <sz val="10"/>
      <name val="Arial"/>
      <family val="2"/>
    </font>
    <font>
      <b/>
      <sz val="11"/>
      <name val="Arial"/>
      <family val="2"/>
    </font>
    <font>
      <b/>
      <vertAlign val="superscript"/>
      <sz val="10"/>
      <name val="Arial"/>
      <family val="2"/>
    </font>
    <font>
      <sz val="8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4506668294322"/>
        <bgColor theme="6" tint="0.39994506668294322"/>
      </patternFill>
    </fill>
    <fill>
      <patternFill patternType="solid">
        <fgColor theme="6" tint="0.59996337778862885"/>
        <bgColor theme="6" tint="0.59996337778862885"/>
      </patternFill>
    </fill>
    <fill>
      <patternFill patternType="solid">
        <fgColor theme="6" tint="0.79998168889431442"/>
        <bgColor theme="6" tint="0.79998168889431442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51">
    <xf numFmtId="0" fontId="0" fillId="0" borderId="0" xfId="0"/>
    <xf numFmtId="0" fontId="2" fillId="0" borderId="0" xfId="1" applyFont="1" applyAlignment="1">
      <alignment horizontal="center" wrapText="1"/>
    </xf>
    <xf numFmtId="0" fontId="1" fillId="0" borderId="0" xfId="1"/>
    <xf numFmtId="0" fontId="3" fillId="0" borderId="0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left" vertical="center" wrapText="1"/>
    </xf>
    <xf numFmtId="0" fontId="5" fillId="0" borderId="2" xfId="2" applyFont="1" applyBorder="1" applyAlignment="1" applyProtection="1">
      <alignment horizontal="right" vertical="center"/>
    </xf>
    <xf numFmtId="0" fontId="6" fillId="2" borderId="3" xfId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164" fontId="1" fillId="2" borderId="6" xfId="1" applyNumberFormat="1" applyFont="1" applyFill="1" applyBorder="1" applyAlignment="1">
      <alignment horizontal="center" vertical="center" wrapText="1"/>
    </xf>
    <xf numFmtId="164" fontId="1" fillId="2" borderId="4" xfId="1" applyNumberFormat="1" applyFont="1" applyFill="1" applyBorder="1" applyAlignment="1">
      <alignment horizontal="center" vertical="center"/>
    </xf>
    <xf numFmtId="164" fontId="1" fillId="2" borderId="5" xfId="1" applyNumberFormat="1" applyFont="1" applyFill="1" applyBorder="1" applyAlignment="1">
      <alignment horizontal="center" vertical="center"/>
    </xf>
    <xf numFmtId="164" fontId="1" fillId="2" borderId="3" xfId="1" applyNumberFormat="1" applyFont="1" applyFill="1" applyBorder="1" applyAlignment="1">
      <alignment horizontal="center" vertical="center"/>
    </xf>
    <xf numFmtId="0" fontId="1" fillId="3" borderId="6" xfId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left" vertical="center" wrapText="1"/>
    </xf>
    <xf numFmtId="0" fontId="6" fillId="3" borderId="8" xfId="1" applyFont="1" applyFill="1" applyBorder="1" applyAlignment="1">
      <alignment horizontal="left" vertical="center" wrapText="1"/>
    </xf>
    <xf numFmtId="0" fontId="7" fillId="3" borderId="3" xfId="1" applyFont="1" applyFill="1" applyBorder="1" applyAlignment="1">
      <alignment horizontal="center" vertical="center"/>
    </xf>
    <xf numFmtId="0" fontId="6" fillId="0" borderId="0" xfId="1" applyFont="1"/>
    <xf numFmtId="0" fontId="1" fillId="4" borderId="9" xfId="1" applyFont="1" applyFill="1" applyBorder="1" applyAlignment="1">
      <alignment horizontal="center" vertical="center"/>
    </xf>
    <xf numFmtId="0" fontId="1" fillId="4" borderId="10" xfId="1" applyFont="1" applyFill="1" applyBorder="1" applyAlignment="1">
      <alignment horizontal="left" vertical="center"/>
    </xf>
    <xf numFmtId="0" fontId="1" fillId="4" borderId="11" xfId="1" applyFont="1" applyFill="1" applyBorder="1" applyAlignment="1">
      <alignment vertical="center"/>
    </xf>
    <xf numFmtId="0" fontId="1" fillId="4" borderId="3" xfId="1" applyFont="1" applyFill="1" applyBorder="1" applyAlignment="1">
      <alignment horizontal="center" vertical="center"/>
    </xf>
    <xf numFmtId="0" fontId="1" fillId="3" borderId="9" xfId="1" applyFont="1" applyFill="1" applyBorder="1" applyAlignment="1">
      <alignment horizontal="center" vertical="center"/>
    </xf>
    <xf numFmtId="0" fontId="1" fillId="3" borderId="10" xfId="1" applyFont="1" applyFill="1" applyBorder="1" applyAlignment="1">
      <alignment horizontal="left" vertical="center"/>
    </xf>
    <xf numFmtId="0" fontId="1" fillId="3" borderId="11" xfId="1" applyFont="1" applyFill="1" applyBorder="1" applyAlignment="1">
      <alignment vertical="center"/>
    </xf>
    <xf numFmtId="0" fontId="1" fillId="3" borderId="3" xfId="1" applyFont="1" applyFill="1" applyBorder="1" applyAlignment="1">
      <alignment horizontal="center" vertical="center"/>
    </xf>
    <xf numFmtId="0" fontId="1" fillId="4" borderId="12" xfId="1" applyFont="1" applyFill="1" applyBorder="1" applyAlignment="1">
      <alignment horizontal="center" vertical="center"/>
    </xf>
    <xf numFmtId="0" fontId="1" fillId="4" borderId="13" xfId="1" applyFont="1" applyFill="1" applyBorder="1" applyAlignment="1">
      <alignment horizontal="left" vertical="center"/>
    </xf>
    <xf numFmtId="0" fontId="1" fillId="4" borderId="14" xfId="1" applyFont="1" applyFill="1" applyBorder="1" applyAlignment="1">
      <alignment vertical="center"/>
    </xf>
    <xf numFmtId="0" fontId="6" fillId="3" borderId="3" xfId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left" vertical="center" wrapText="1"/>
    </xf>
    <xf numFmtId="0" fontId="6" fillId="3" borderId="5" xfId="1" applyFont="1" applyFill="1" applyBorder="1" applyAlignment="1">
      <alignment horizontal="left" vertical="center" wrapText="1"/>
    </xf>
    <xf numFmtId="165" fontId="7" fillId="3" borderId="3" xfId="1" applyNumberFormat="1" applyFont="1" applyFill="1" applyBorder="1" applyAlignment="1">
      <alignment horizontal="center" vertical="center"/>
    </xf>
    <xf numFmtId="0" fontId="6" fillId="4" borderId="3" xfId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left" vertical="center" wrapText="1"/>
    </xf>
    <xf numFmtId="0" fontId="6" fillId="4" borderId="5" xfId="1" applyFont="1" applyFill="1" applyBorder="1" applyAlignment="1">
      <alignment horizontal="left" vertical="center" wrapText="1"/>
    </xf>
    <xf numFmtId="165" fontId="7" fillId="4" borderId="3" xfId="1" applyNumberFormat="1" applyFont="1" applyFill="1" applyBorder="1" applyAlignment="1">
      <alignment horizontal="center" vertical="center"/>
    </xf>
    <xf numFmtId="0" fontId="6" fillId="3" borderId="7" xfId="1" applyFont="1" applyFill="1" applyBorder="1" applyAlignment="1">
      <alignment horizontal="left" vertical="center"/>
    </xf>
    <xf numFmtId="0" fontId="6" fillId="3" borderId="8" xfId="1" applyFont="1" applyFill="1" applyBorder="1" applyAlignment="1">
      <alignment horizontal="left" vertical="center"/>
    </xf>
    <xf numFmtId="0" fontId="1" fillId="4" borderId="11" xfId="1" applyFont="1" applyFill="1" applyBorder="1" applyAlignment="1">
      <alignment horizontal="left" vertical="center"/>
    </xf>
    <xf numFmtId="0" fontId="1" fillId="3" borderId="11" xfId="1" applyFont="1" applyFill="1" applyBorder="1" applyAlignment="1">
      <alignment horizontal="left" vertical="center"/>
    </xf>
    <xf numFmtId="0" fontId="1" fillId="4" borderId="14" xfId="1" applyFont="1" applyFill="1" applyBorder="1" applyAlignment="1">
      <alignment horizontal="left" vertical="center"/>
    </xf>
    <xf numFmtId="0" fontId="1" fillId="4" borderId="0" xfId="1" applyFont="1" applyFill="1" applyBorder="1" applyAlignment="1">
      <alignment horizontal="left" vertical="center"/>
    </xf>
    <xf numFmtId="0" fontId="1" fillId="3" borderId="0" xfId="1" applyFont="1" applyFill="1" applyBorder="1" applyAlignment="1">
      <alignment horizontal="left" vertical="center"/>
    </xf>
    <xf numFmtId="0" fontId="7" fillId="4" borderId="3" xfId="1" applyFont="1" applyFill="1" applyBorder="1" applyAlignment="1">
      <alignment horizontal="center" vertical="center"/>
    </xf>
    <xf numFmtId="0" fontId="9" fillId="0" borderId="0" xfId="1" applyFont="1"/>
    <xf numFmtId="0" fontId="1" fillId="0" borderId="0" xfId="1" applyAlignment="1">
      <alignment horizontal="left"/>
    </xf>
    <xf numFmtId="0" fontId="10" fillId="0" borderId="0" xfId="1" applyFont="1" applyAlignment="1">
      <alignment horizontal="right"/>
    </xf>
    <xf numFmtId="0" fontId="10" fillId="0" borderId="0" xfId="1" applyFont="1" applyFill="1" applyAlignment="1">
      <alignment horizontal="right"/>
    </xf>
  </cellXfs>
  <cellStyles count="3">
    <cellStyle name="Hyperlink" xfId="2" builtinId="8"/>
    <cellStyle name="Normal" xfId="0" builtinId="0"/>
    <cellStyle name="Normal 2" xfId="1" xr:uid="{CF72ABE3-1962-489A-A16D-045A5F957D7F}"/>
  </cellStyles>
  <dxfs count="1">
    <dxf>
      <font>
        <b/>
        <i val="0"/>
        <condense val="0"/>
        <extend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5683-2338-4CF7-B605-58CB00A671FE}">
  <sheetPr codeName="Sheet36"/>
  <dimension ref="A1:J29"/>
  <sheetViews>
    <sheetView tabSelected="1" view="pageBreakPreview" topLeftCell="A19" zoomScaleSheetLayoutView="100" workbookViewId="0">
      <selection activeCell="A27" sqref="A27:A29"/>
    </sheetView>
  </sheetViews>
  <sheetFormatPr defaultRowHeight="12.75" x14ac:dyDescent="0.2"/>
  <cols>
    <col min="1" max="1" width="7.140625" style="2" customWidth="1"/>
    <col min="2" max="2" width="4.85546875" style="48" customWidth="1"/>
    <col min="3" max="3" width="15.7109375" style="2" customWidth="1"/>
    <col min="4" max="10" width="10.7109375" style="2" customWidth="1"/>
    <col min="11" max="16384" width="9.140625" style="2"/>
  </cols>
  <sheetData>
    <row r="1" spans="1:10" ht="16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46.5" customHeight="1" x14ac:dyDescent="0.2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</row>
    <row r="3" spans="1:10" ht="18" customHeight="1" x14ac:dyDescent="0.2">
      <c r="A3" s="4"/>
      <c r="B3" s="5"/>
      <c r="C3" s="4"/>
      <c r="D3" s="4"/>
      <c r="E3" s="4"/>
      <c r="F3" s="4"/>
      <c r="G3" s="4"/>
      <c r="H3" s="4"/>
      <c r="I3" s="6"/>
      <c r="J3" s="6"/>
    </row>
    <row r="4" spans="1:10" ht="37.5" customHeight="1" x14ac:dyDescent="0.2">
      <c r="A4" s="7" t="s">
        <v>2</v>
      </c>
      <c r="B4" s="8" t="s">
        <v>3</v>
      </c>
      <c r="C4" s="9"/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10" t="s">
        <v>9</v>
      </c>
      <c r="J4" s="10" t="s">
        <v>10</v>
      </c>
    </row>
    <row r="5" spans="1:10" ht="18" customHeight="1" x14ac:dyDescent="0.2">
      <c r="A5" s="11">
        <v>1</v>
      </c>
      <c r="B5" s="12">
        <v>2</v>
      </c>
      <c r="C5" s="13"/>
      <c r="D5" s="14">
        <v>3</v>
      </c>
      <c r="E5" s="14">
        <v>4</v>
      </c>
      <c r="F5" s="14">
        <v>5</v>
      </c>
      <c r="G5" s="14">
        <v>6</v>
      </c>
      <c r="H5" s="14">
        <v>7</v>
      </c>
      <c r="I5" s="14">
        <v>8</v>
      </c>
      <c r="J5" s="14">
        <v>9</v>
      </c>
    </row>
    <row r="6" spans="1:10" s="19" customFormat="1" ht="45" customHeight="1" x14ac:dyDescent="0.2">
      <c r="A6" s="15">
        <v>1</v>
      </c>
      <c r="B6" s="16" t="s">
        <v>11</v>
      </c>
      <c r="C6" s="17"/>
      <c r="D6" s="18">
        <f t="shared" ref="D6:J6" si="0">D7+D8+D9</f>
        <v>9069</v>
      </c>
      <c r="E6" s="18">
        <f t="shared" si="0"/>
        <v>8382</v>
      </c>
      <c r="F6" s="18">
        <f t="shared" si="0"/>
        <v>8756</v>
      </c>
      <c r="G6" s="18">
        <f t="shared" si="0"/>
        <v>14080</v>
      </c>
      <c r="H6" s="18">
        <f t="shared" si="0"/>
        <v>15900</v>
      </c>
      <c r="I6" s="18">
        <f t="shared" si="0"/>
        <v>10047</v>
      </c>
      <c r="J6" s="18">
        <f t="shared" si="0"/>
        <v>11898</v>
      </c>
    </row>
    <row r="7" spans="1:10" ht="20.100000000000001" customHeight="1" x14ac:dyDescent="0.2">
      <c r="A7" s="20"/>
      <c r="B7" s="21"/>
      <c r="C7" s="22" t="s">
        <v>12</v>
      </c>
      <c r="D7" s="23">
        <v>226</v>
      </c>
      <c r="E7" s="23">
        <v>156</v>
      </c>
      <c r="F7" s="23">
        <v>291</v>
      </c>
      <c r="G7" s="23">
        <v>356</v>
      </c>
      <c r="H7" s="23">
        <v>301</v>
      </c>
      <c r="I7" s="23">
        <v>220</v>
      </c>
      <c r="J7" s="23">
        <v>184</v>
      </c>
    </row>
    <row r="8" spans="1:10" ht="20.100000000000001" customHeight="1" x14ac:dyDescent="0.2">
      <c r="A8" s="24"/>
      <c r="B8" s="25"/>
      <c r="C8" s="26" t="s">
        <v>13</v>
      </c>
      <c r="D8" s="27">
        <v>4164</v>
      </c>
      <c r="E8" s="27">
        <v>3298</v>
      </c>
      <c r="F8" s="27">
        <v>3486</v>
      </c>
      <c r="G8" s="27">
        <v>7743</v>
      </c>
      <c r="H8" s="27">
        <v>8497</v>
      </c>
      <c r="I8" s="27">
        <v>4798</v>
      </c>
      <c r="J8" s="27">
        <v>6281</v>
      </c>
    </row>
    <row r="9" spans="1:10" ht="20.100000000000001" customHeight="1" x14ac:dyDescent="0.2">
      <c r="A9" s="28"/>
      <c r="B9" s="29"/>
      <c r="C9" s="30" t="s">
        <v>14</v>
      </c>
      <c r="D9" s="23">
        <v>4679</v>
      </c>
      <c r="E9" s="23">
        <v>4928</v>
      </c>
      <c r="F9" s="23">
        <v>4979</v>
      </c>
      <c r="G9" s="23">
        <v>5981</v>
      </c>
      <c r="H9" s="23">
        <v>7102</v>
      </c>
      <c r="I9" s="23">
        <v>5029</v>
      </c>
      <c r="J9" s="23">
        <v>5433</v>
      </c>
    </row>
    <row r="10" spans="1:10" s="19" customFormat="1" ht="45" customHeight="1" x14ac:dyDescent="0.2">
      <c r="A10" s="31">
        <v>2</v>
      </c>
      <c r="B10" s="32" t="s">
        <v>15</v>
      </c>
      <c r="C10" s="33"/>
      <c r="D10" s="34">
        <v>5074.7219999999998</v>
      </c>
      <c r="E10" s="34">
        <v>5865.4549999999999</v>
      </c>
      <c r="F10" s="34">
        <v>6435.5349999999999</v>
      </c>
      <c r="G10" s="34">
        <v>9236.2999999999993</v>
      </c>
      <c r="H10" s="34">
        <v>7803.64</v>
      </c>
      <c r="I10" s="34">
        <v>5417.7420000000002</v>
      </c>
      <c r="J10" s="34">
        <v>5376.8770000000004</v>
      </c>
    </row>
    <row r="11" spans="1:10" s="19" customFormat="1" ht="45" customHeight="1" x14ac:dyDescent="0.2">
      <c r="A11" s="35">
        <v>3</v>
      </c>
      <c r="B11" s="36" t="s">
        <v>16</v>
      </c>
      <c r="C11" s="37"/>
      <c r="D11" s="38">
        <v>357.34800000000001</v>
      </c>
      <c r="E11" s="38">
        <v>582.70000000000005</v>
      </c>
      <c r="F11" s="38">
        <v>628.70000000000005</v>
      </c>
      <c r="G11" s="38">
        <v>1160.21</v>
      </c>
      <c r="H11" s="38">
        <v>277.2</v>
      </c>
      <c r="I11" s="38">
        <v>629.96</v>
      </c>
      <c r="J11" s="38">
        <v>1216.0139999999999</v>
      </c>
    </row>
    <row r="12" spans="1:10" s="19" customFormat="1" ht="45" customHeight="1" x14ac:dyDescent="0.2">
      <c r="A12" s="15">
        <v>4</v>
      </c>
      <c r="B12" s="39" t="s">
        <v>17</v>
      </c>
      <c r="C12" s="40"/>
      <c r="D12" s="18">
        <f t="shared" ref="D12:I12" si="1">SUM(D13:D17)</f>
        <v>714</v>
      </c>
      <c r="E12" s="18">
        <f t="shared" si="1"/>
        <v>1088</v>
      </c>
      <c r="F12" s="18">
        <f t="shared" si="1"/>
        <v>1513</v>
      </c>
      <c r="G12" s="18">
        <f t="shared" si="1"/>
        <v>2065</v>
      </c>
      <c r="H12" s="18">
        <f t="shared" si="1"/>
        <v>1252</v>
      </c>
      <c r="I12" s="18">
        <f t="shared" si="1"/>
        <v>2439</v>
      </c>
      <c r="J12" s="18">
        <f>SUM(J13:J17)</f>
        <v>2158</v>
      </c>
    </row>
    <row r="13" spans="1:10" ht="20.100000000000001" customHeight="1" x14ac:dyDescent="0.2">
      <c r="A13" s="20"/>
      <c r="B13" s="21"/>
      <c r="C13" s="41" t="s">
        <v>18</v>
      </c>
      <c r="D13" s="23">
        <v>79</v>
      </c>
      <c r="E13" s="23">
        <v>89</v>
      </c>
      <c r="F13" s="23">
        <v>89</v>
      </c>
      <c r="G13" s="23">
        <v>109</v>
      </c>
      <c r="H13" s="23">
        <v>84</v>
      </c>
      <c r="I13" s="23">
        <v>194</v>
      </c>
      <c r="J13" s="23">
        <v>157</v>
      </c>
    </row>
    <row r="14" spans="1:10" ht="20.100000000000001" customHeight="1" x14ac:dyDescent="0.2">
      <c r="A14" s="24"/>
      <c r="B14" s="25"/>
      <c r="C14" s="42" t="s">
        <v>19</v>
      </c>
      <c r="D14" s="27">
        <v>13</v>
      </c>
      <c r="E14" s="27">
        <v>11</v>
      </c>
      <c r="F14" s="27">
        <v>43</v>
      </c>
      <c r="G14" s="27">
        <v>18</v>
      </c>
      <c r="H14" s="27">
        <v>15</v>
      </c>
      <c r="I14" s="27">
        <v>11</v>
      </c>
      <c r="J14" s="27">
        <v>54</v>
      </c>
    </row>
    <row r="15" spans="1:10" ht="20.100000000000001" customHeight="1" x14ac:dyDescent="0.2">
      <c r="A15" s="20"/>
      <c r="B15" s="21"/>
      <c r="C15" s="41" t="s">
        <v>20</v>
      </c>
      <c r="D15" s="23">
        <v>107</v>
      </c>
      <c r="E15" s="23">
        <v>888</v>
      </c>
      <c r="F15" s="23">
        <v>1118</v>
      </c>
      <c r="G15" s="23">
        <v>365</v>
      </c>
      <c r="H15" s="23">
        <v>992</v>
      </c>
      <c r="I15" s="23">
        <v>421</v>
      </c>
      <c r="J15" s="23">
        <v>1898</v>
      </c>
    </row>
    <row r="16" spans="1:10" ht="20.100000000000001" customHeight="1" x14ac:dyDescent="0.2">
      <c r="A16" s="24"/>
      <c r="B16" s="25"/>
      <c r="C16" s="42" t="s">
        <v>21</v>
      </c>
      <c r="D16" s="27">
        <v>37</v>
      </c>
      <c r="E16" s="27">
        <v>35</v>
      </c>
      <c r="F16" s="27">
        <v>71</v>
      </c>
      <c r="G16" s="27">
        <v>93</v>
      </c>
      <c r="H16" s="27">
        <v>47</v>
      </c>
      <c r="I16" s="27">
        <v>19</v>
      </c>
      <c r="J16" s="27">
        <v>17</v>
      </c>
    </row>
    <row r="17" spans="1:10" ht="20.100000000000001" customHeight="1" x14ac:dyDescent="0.2">
      <c r="A17" s="28"/>
      <c r="B17" s="29"/>
      <c r="C17" s="43" t="s">
        <v>22</v>
      </c>
      <c r="D17" s="23">
        <v>478</v>
      </c>
      <c r="E17" s="23">
        <v>65</v>
      </c>
      <c r="F17" s="23">
        <v>192</v>
      </c>
      <c r="G17" s="23">
        <v>1480</v>
      </c>
      <c r="H17" s="23">
        <v>114</v>
      </c>
      <c r="I17" s="23">
        <v>1794</v>
      </c>
      <c r="J17" s="23">
        <v>32</v>
      </c>
    </row>
    <row r="18" spans="1:10" s="19" customFormat="1" ht="45" customHeight="1" x14ac:dyDescent="0.2">
      <c r="A18" s="15">
        <v>5</v>
      </c>
      <c r="B18" s="16" t="s">
        <v>23</v>
      </c>
      <c r="C18" s="17"/>
      <c r="D18" s="18">
        <f t="shared" ref="D18:I18" si="2">SUM(D19:D23)</f>
        <v>633</v>
      </c>
      <c r="E18" s="18">
        <f t="shared" si="2"/>
        <v>980</v>
      </c>
      <c r="F18" s="18">
        <f t="shared" si="2"/>
        <v>117</v>
      </c>
      <c r="G18" s="18">
        <f t="shared" si="2"/>
        <v>33</v>
      </c>
      <c r="H18" s="18">
        <f t="shared" si="2"/>
        <v>141</v>
      </c>
      <c r="I18" s="18">
        <f t="shared" si="2"/>
        <v>979</v>
      </c>
      <c r="J18" s="18">
        <f>SUM(J19:J23)</f>
        <v>1667</v>
      </c>
    </row>
    <row r="19" spans="1:10" ht="20.100000000000001" customHeight="1" x14ac:dyDescent="0.2">
      <c r="A19" s="20"/>
      <c r="B19" s="44"/>
      <c r="C19" s="44" t="s">
        <v>18</v>
      </c>
      <c r="D19" s="23">
        <v>11</v>
      </c>
      <c r="E19" s="23">
        <v>19</v>
      </c>
      <c r="F19" s="23">
        <v>51</v>
      </c>
      <c r="G19" s="23">
        <v>25</v>
      </c>
      <c r="H19" s="23">
        <v>37</v>
      </c>
      <c r="I19" s="23">
        <v>31</v>
      </c>
      <c r="J19" s="23">
        <v>23</v>
      </c>
    </row>
    <row r="20" spans="1:10" ht="20.100000000000001" customHeight="1" x14ac:dyDescent="0.2">
      <c r="A20" s="24"/>
      <c r="B20" s="45"/>
      <c r="C20" s="45" t="s">
        <v>19</v>
      </c>
      <c r="D20" s="27">
        <v>10</v>
      </c>
      <c r="E20" s="27">
        <v>8</v>
      </c>
      <c r="F20" s="27" t="s">
        <v>24</v>
      </c>
      <c r="G20" s="27">
        <v>3</v>
      </c>
      <c r="H20" s="27">
        <v>6</v>
      </c>
      <c r="I20" s="27">
        <v>9</v>
      </c>
      <c r="J20" s="27">
        <v>6</v>
      </c>
    </row>
    <row r="21" spans="1:10" ht="20.100000000000001" customHeight="1" x14ac:dyDescent="0.2">
      <c r="A21" s="20"/>
      <c r="B21" s="44"/>
      <c r="C21" s="44" t="s">
        <v>25</v>
      </c>
      <c r="D21" s="23">
        <v>107</v>
      </c>
      <c r="E21" s="23">
        <v>888</v>
      </c>
      <c r="F21" s="23">
        <v>20</v>
      </c>
      <c r="G21" s="23" t="s">
        <v>24</v>
      </c>
      <c r="H21" s="23">
        <v>98</v>
      </c>
      <c r="I21" s="23">
        <v>25</v>
      </c>
      <c r="J21" s="23">
        <v>1629</v>
      </c>
    </row>
    <row r="22" spans="1:10" ht="20.100000000000001" customHeight="1" x14ac:dyDescent="0.2">
      <c r="A22" s="24"/>
      <c r="B22" s="45"/>
      <c r="C22" s="45" t="s">
        <v>21</v>
      </c>
      <c r="D22" s="27">
        <v>37</v>
      </c>
      <c r="E22" s="27" t="s">
        <v>24</v>
      </c>
      <c r="F22" s="27">
        <v>4</v>
      </c>
      <c r="G22" s="27" t="s">
        <v>24</v>
      </c>
      <c r="H22" s="27" t="s">
        <v>24</v>
      </c>
      <c r="I22" s="27">
        <v>17</v>
      </c>
      <c r="J22" s="27">
        <v>7</v>
      </c>
    </row>
    <row r="23" spans="1:10" ht="20.100000000000001" customHeight="1" x14ac:dyDescent="0.2">
      <c r="A23" s="28"/>
      <c r="B23" s="44"/>
      <c r="C23" s="44" t="s">
        <v>22</v>
      </c>
      <c r="D23" s="23">
        <v>468</v>
      </c>
      <c r="E23" s="23">
        <v>65</v>
      </c>
      <c r="F23" s="23">
        <v>42</v>
      </c>
      <c r="G23" s="23">
        <v>5</v>
      </c>
      <c r="H23" s="23" t="s">
        <v>24</v>
      </c>
      <c r="I23" s="23">
        <v>897</v>
      </c>
      <c r="J23" s="23">
        <v>2</v>
      </c>
    </row>
    <row r="24" spans="1:10" s="19" customFormat="1" ht="45" customHeight="1" x14ac:dyDescent="0.2">
      <c r="A24" s="31">
        <v>6</v>
      </c>
      <c r="B24" s="32" t="s">
        <v>26</v>
      </c>
      <c r="C24" s="33"/>
      <c r="D24" s="18">
        <v>1104</v>
      </c>
      <c r="E24" s="18">
        <v>604</v>
      </c>
      <c r="F24" s="18">
        <v>720</v>
      </c>
      <c r="G24" s="18">
        <v>647</v>
      </c>
      <c r="H24" s="18">
        <v>404</v>
      </c>
      <c r="I24" s="18">
        <v>476</v>
      </c>
      <c r="J24" s="18">
        <v>381</v>
      </c>
    </row>
    <row r="25" spans="1:10" s="19" customFormat="1" ht="45" customHeight="1" x14ac:dyDescent="0.2">
      <c r="A25" s="35">
        <v>7</v>
      </c>
      <c r="B25" s="36" t="s">
        <v>27</v>
      </c>
      <c r="C25" s="37"/>
      <c r="D25" s="46">
        <v>74</v>
      </c>
      <c r="E25" s="46">
        <v>33</v>
      </c>
      <c r="F25" s="46">
        <v>22</v>
      </c>
      <c r="G25" s="46">
        <v>61</v>
      </c>
      <c r="H25" s="46">
        <v>38</v>
      </c>
      <c r="I25" s="46">
        <v>14</v>
      </c>
      <c r="J25" s="46">
        <v>11</v>
      </c>
    </row>
    <row r="26" spans="1:10" s="19" customFormat="1" ht="45" customHeight="1" x14ac:dyDescent="0.2">
      <c r="A26" s="31">
        <v>8</v>
      </c>
      <c r="B26" s="32" t="s">
        <v>28</v>
      </c>
      <c r="C26" s="33"/>
      <c r="D26" s="18">
        <v>4</v>
      </c>
      <c r="E26" s="18">
        <v>13</v>
      </c>
      <c r="F26" s="18">
        <v>18</v>
      </c>
      <c r="G26" s="18">
        <v>9</v>
      </c>
      <c r="H26" s="18">
        <v>16</v>
      </c>
      <c r="I26" s="18">
        <v>8</v>
      </c>
      <c r="J26" s="18">
        <v>85</v>
      </c>
    </row>
    <row r="27" spans="1:10" ht="13.5" customHeight="1" x14ac:dyDescent="0.2">
      <c r="A27" s="47" t="s">
        <v>29</v>
      </c>
      <c r="I27" s="49"/>
      <c r="J27" s="50" t="s">
        <v>30</v>
      </c>
    </row>
    <row r="28" spans="1:10" ht="13.5" customHeight="1" x14ac:dyDescent="0.2">
      <c r="A28" s="47" t="s">
        <v>31</v>
      </c>
    </row>
    <row r="29" spans="1:10" ht="13.5" customHeight="1" x14ac:dyDescent="0.2">
      <c r="A29" s="47" t="s">
        <v>32</v>
      </c>
    </row>
  </sheetData>
  <mergeCells count="12">
    <mergeCell ref="B11:C11"/>
    <mergeCell ref="B12:C12"/>
    <mergeCell ref="B18:C18"/>
    <mergeCell ref="B24:C24"/>
    <mergeCell ref="B25:C25"/>
    <mergeCell ref="B26:C26"/>
    <mergeCell ref="A1:J1"/>
    <mergeCell ref="A2:J2"/>
    <mergeCell ref="B4:C4"/>
    <mergeCell ref="B5:C5"/>
    <mergeCell ref="B6:C6"/>
    <mergeCell ref="B10:C10"/>
  </mergeCells>
  <conditionalFormatting sqref="I27:J27 I3:J3">
    <cfRule type="cellIs" dxfId="0" priority="1" stopIfTrue="1" operator="equal">
      <formula>".."</formula>
    </cfRule>
  </conditionalFormatting>
  <pageMargins left="0.71" right="0.5" top="0.5" bottom="0.5" header="0.5" footer="0.5"/>
  <pageSetup paperSize="9" scale="87" orientation="portrait" r:id="rId1"/>
  <headerFooter>
    <oddFooter>&amp;L&amp;"Times New Roman,Italic"&amp;10Database on Environment and Forestry Statistics of West Bengal, 2016&amp;R&amp;P-2 &amp;K00+000out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7.1</vt:lpstr>
      <vt:lpstr>'7.1'!Print_Area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MUDIT</dc:creator>
  <cp:lastModifiedBy>MUDIT</cp:lastModifiedBy>
  <dcterms:created xsi:type="dcterms:W3CDTF">2019-05-31T06:52:00Z</dcterms:created>
  <dcterms:modified xsi:type="dcterms:W3CDTF">2019-05-31T06:52:01Z</dcterms:modified>
</cp:coreProperties>
</file>