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410CD2D9-69A4-47FC-890D-61E0CD0E6A4C}" xr6:coauthVersionLast="43" xr6:coauthVersionMax="43" xr10:uidLastSave="{00000000-0000-0000-0000-000000000000}"/>
  <bookViews>
    <workbookView xWindow="1950" yWindow="1950" windowWidth="21600" windowHeight="11385" xr2:uid="{146E2A6E-04D8-47FC-AFDA-4910AEC83468}"/>
  </bookViews>
  <sheets>
    <sheet name="8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6" i="1" l="1"/>
  <c r="H36" i="1"/>
  <c r="G36" i="1"/>
  <c r="E36" i="1"/>
  <c r="D36" i="1"/>
  <c r="C36" i="1"/>
  <c r="B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36" i="1" s="1"/>
  <c r="F7" i="1"/>
</calcChain>
</file>

<file path=xl/sharedStrings.xml><?xml version="1.0" encoding="utf-8"?>
<sst xmlns="http://schemas.openxmlformats.org/spreadsheetml/2006/main" count="53" uniqueCount="53">
  <si>
    <t>Table : 8.1</t>
  </si>
  <si>
    <t>Joint Forest Management Committees (JFMC) in West Bengal as on 31st March, 2015</t>
  </si>
  <si>
    <t>Division</t>
  </si>
  <si>
    <t>Total No. of JFMC</t>
  </si>
  <si>
    <t>Area Protected (hec.)</t>
  </si>
  <si>
    <t>Number of Members 
(Genderwise)</t>
  </si>
  <si>
    <t>Number of Members 
(Castewise)</t>
  </si>
  <si>
    <t>Male</t>
  </si>
  <si>
    <t>Female</t>
  </si>
  <si>
    <t>Total</t>
  </si>
  <si>
    <t>S.C.</t>
  </si>
  <si>
    <t>S.T.</t>
  </si>
  <si>
    <t>Others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</si>
  <si>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</si>
  <si>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</si>
  <si>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</si>
  <si>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</si>
  <si>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</si>
  <si>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</si>
  <si>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</si>
  <si>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</si>
  <si>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</si>
  <si>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Darjeeling</t>
  </si>
  <si>
    <t>Kalimpong</t>
  </si>
  <si>
    <t>Kurseong</t>
  </si>
  <si>
    <t>Jalpaiguri</t>
  </si>
  <si>
    <t>Baikunthapur</t>
  </si>
  <si>
    <t>Coochbehar</t>
  </si>
  <si>
    <t>Jaldapara W.L</t>
  </si>
  <si>
    <t>B.T.R.(E)</t>
  </si>
  <si>
    <t>B.T.R.(W)</t>
  </si>
  <si>
    <t>Raigunj</t>
  </si>
  <si>
    <t>Malda</t>
  </si>
  <si>
    <t>Medinipur</t>
  </si>
  <si>
    <t>Jhargram</t>
  </si>
  <si>
    <t>Kharagpur</t>
  </si>
  <si>
    <t>Rupnarayan</t>
  </si>
  <si>
    <t>Bankura(N)</t>
  </si>
  <si>
    <t>Bankura(S)</t>
  </si>
  <si>
    <t>Panchet</t>
  </si>
  <si>
    <t>Purulia</t>
  </si>
  <si>
    <t>Kangsabati(N)</t>
  </si>
  <si>
    <t>Kangsabati(S)</t>
  </si>
  <si>
    <t>Burdwan</t>
  </si>
  <si>
    <t>Durgapur</t>
  </si>
  <si>
    <t>Birbhum</t>
  </si>
  <si>
    <t>Howrah</t>
  </si>
  <si>
    <t>Nadia-Murshidabad</t>
  </si>
  <si>
    <t>Purba Medinipur</t>
  </si>
  <si>
    <t>S.T.R.</t>
  </si>
  <si>
    <t>24-Parganas (S)</t>
  </si>
  <si>
    <t>West Bengal</t>
  </si>
  <si>
    <t>Source : Principal Chief Conservator of Forests,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</si>
</sst>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#\)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9"/>
      <color indexed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2" fillId="0" borderId="0" xfId="1" applyFont="1" applyBorder="1" applyAlignment="1">
      <alignment horizontal="center" vertical="center"/>
    </xf>
    <xf numFmtId="0" fontId="1" fillId="0" borderId="0" xfId="1"/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5" fillId="0" borderId="0" xfId="2" applyFont="1" applyBorder="1" applyAlignment="1" applyProtection="1">
      <alignment horizontal="right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/>
    </xf>
    <xf numFmtId="0" fontId="1" fillId="0" borderId="0" xfId="1" applyFont="1"/>
    <xf numFmtId="0" fontId="1" fillId="3" borderId="1" xfId="1" applyFont="1" applyFill="1" applyBorder="1" applyAlignment="1">
      <alignment horizontal="left" vertical="center"/>
    </xf>
    <xf numFmtId="0" fontId="1" fillId="3" borderId="1" xfId="1" applyFont="1" applyFill="1" applyBorder="1" applyAlignment="1">
      <alignment horizontal="center" vertical="center" wrapText="1"/>
    </xf>
    <xf numFmtId="165" fontId="1" fillId="3" borderId="1" xfId="1" applyNumberFormat="1" applyFont="1" applyFill="1" applyBorder="1" applyAlignment="1">
      <alignment horizontal="right" vertical="center" wrapText="1"/>
    </xf>
    <xf numFmtId="0" fontId="1" fillId="4" borderId="1" xfId="1" applyFont="1" applyFill="1" applyBorder="1" applyAlignment="1">
      <alignment horizontal="left" vertical="center"/>
    </xf>
    <xf numFmtId="0" fontId="1" fillId="4" borderId="1" xfId="1" applyFont="1" applyFill="1" applyBorder="1" applyAlignment="1">
      <alignment horizontal="center" vertical="center" wrapText="1"/>
    </xf>
    <xf numFmtId="165" fontId="1" fillId="4" borderId="1" xfId="1" applyNumberFormat="1" applyFont="1" applyFill="1" applyBorder="1" applyAlignment="1">
      <alignment horizontal="right" vertical="center" wrapText="1"/>
    </xf>
    <xf numFmtId="0" fontId="1" fillId="3" borderId="1" xfId="1" applyFont="1" applyFill="1" applyBorder="1" applyAlignment="1">
      <alignment vertical="center" wrapText="1"/>
    </xf>
    <xf numFmtId="0" fontId="1" fillId="4" borderId="1" xfId="1" applyFont="1" applyFill="1" applyBorder="1" applyAlignment="1">
      <alignment horizontal="center" vertical="center"/>
    </xf>
    <xf numFmtId="165" fontId="1" fillId="4" borderId="1" xfId="1" applyNumberFormat="1" applyFont="1" applyFill="1" applyBorder="1" applyAlignment="1">
      <alignment horizontal="right" vertical="center"/>
    </xf>
    <xf numFmtId="0" fontId="1" fillId="3" borderId="1" xfId="1" applyFont="1" applyFill="1" applyBorder="1" applyAlignment="1">
      <alignment horizontal="center" vertical="center"/>
    </xf>
    <xf numFmtId="165" fontId="1" fillId="3" borderId="1" xfId="1" applyNumberFormat="1" applyFont="1" applyFill="1" applyBorder="1" applyAlignment="1">
      <alignment horizontal="right" vertical="center"/>
    </xf>
    <xf numFmtId="1" fontId="1" fillId="3" borderId="1" xfId="1" applyNumberFormat="1" applyFont="1" applyFill="1" applyBorder="1" applyAlignment="1">
      <alignment horizontal="center" vertical="center"/>
    </xf>
    <xf numFmtId="0" fontId="1" fillId="5" borderId="1" xfId="1" applyFont="1" applyFill="1" applyBorder="1" applyAlignment="1">
      <alignment horizontal="left" vertical="center"/>
    </xf>
    <xf numFmtId="0" fontId="1" fillId="5" borderId="1" xfId="1" applyFont="1" applyFill="1" applyBorder="1" applyAlignment="1">
      <alignment horizontal="center" vertical="center"/>
    </xf>
    <xf numFmtId="165" fontId="1" fillId="5" borderId="1" xfId="1" applyNumberFormat="1" applyFont="1" applyFill="1" applyBorder="1" applyAlignment="1">
      <alignment horizontal="right" vertical="center"/>
    </xf>
    <xf numFmtId="0" fontId="1" fillId="5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right" vertical="center"/>
    </xf>
    <xf numFmtId="0" fontId="8" fillId="0" borderId="0" xfId="1" applyFont="1"/>
    <xf numFmtId="0" fontId="9" fillId="0" borderId="0" xfId="1" applyFont="1" applyAlignment="1">
      <alignment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Alignment="1">
      <alignment vertical="center"/>
    </xf>
    <xf numFmtId="0" fontId="10" fillId="0" borderId="0" xfId="1" applyFont="1" applyAlignment="1">
      <alignment vertical="center"/>
    </xf>
    <xf numFmtId="0" fontId="9" fillId="0" borderId="0" xfId="1" applyFont="1" applyAlignment="1">
      <alignment horizontal="right"/>
    </xf>
    <xf numFmtId="0" fontId="1" fillId="0" borderId="0" xfId="1" applyFont="1" applyAlignment="1">
      <alignment vertical="center"/>
    </xf>
  </cellXfs>
  <cellStyles count="3">
    <cellStyle name="Hyperlink" xfId="2" builtinId="8"/>
    <cellStyle name="Normal" xfId="0" builtinId="0"/>
    <cellStyle name="Normal 2" xfId="1" xr:uid="{1B4BF6BA-5E0E-46FC-811D-06DF2BD9C83D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1F5D-E9F9-4966-B9E5-D14D999EEA06}">
  <sheetPr codeName="Sheet38"/>
  <dimension ref="A1:I39"/>
  <sheetViews>
    <sheetView tabSelected="1" view="pageBreakPreview" topLeftCell="A31" zoomScaleSheetLayoutView="100" workbookViewId="0">
      <selection activeCell="K15" sqref="K15"/>
    </sheetView>
  </sheetViews>
  <sheetFormatPr defaultRowHeight="12.75" x14ac:dyDescent="0.2"/>
  <cols>
    <col min="1" max="1" width="16.7109375" style="9" customWidth="1"/>
    <col min="2" max="2" width="10.140625" style="9" customWidth="1"/>
    <col min="3" max="3" width="11.42578125" style="2" customWidth="1"/>
    <col min="4" max="9" width="9.42578125" style="2" customWidth="1"/>
    <col min="10" max="16384" width="9.140625" style="2"/>
  </cols>
  <sheetData>
    <row r="1" spans="1:9" ht="15.7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41.25" customHeight="1" x14ac:dyDescent="0.2">
      <c r="A2" s="3" t="s">
        <v>1</v>
      </c>
      <c r="B2" s="3"/>
      <c r="C2" s="3"/>
      <c r="D2" s="3"/>
      <c r="E2" s="3"/>
      <c r="F2" s="3"/>
      <c r="G2" s="3"/>
      <c r="H2" s="3"/>
      <c r="I2" s="3"/>
    </row>
    <row r="3" spans="1:9" ht="18.75" customHeight="1" x14ac:dyDescent="0.2">
      <c r="A3" s="4"/>
      <c r="B3" s="4"/>
      <c r="C3" s="4"/>
      <c r="D3" s="4"/>
      <c r="E3" s="4"/>
      <c r="F3" s="4"/>
      <c r="G3" s="4"/>
      <c r="H3" s="4"/>
      <c r="I3" s="5"/>
    </row>
    <row r="4" spans="1:9" ht="37.5" customHeight="1" x14ac:dyDescent="0.2">
      <c r="A4" s="6" t="s">
        <v>2</v>
      </c>
      <c r="B4" s="6" t="s">
        <v>3</v>
      </c>
      <c r="C4" s="6" t="s">
        <v>4</v>
      </c>
      <c r="D4" s="6" t="s">
        <v>5</v>
      </c>
      <c r="E4" s="6"/>
      <c r="F4" s="6"/>
      <c r="G4" s="6" t="s">
        <v>6</v>
      </c>
      <c r="H4" s="6"/>
      <c r="I4" s="6"/>
    </row>
    <row r="5" spans="1:9" ht="19.5" customHeight="1" x14ac:dyDescent="0.2">
      <c r="A5" s="6"/>
      <c r="B5" s="6"/>
      <c r="C5" s="6"/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7" t="s">
        <v>12</v>
      </c>
    </row>
    <row r="6" spans="1:9" s="9" customFormat="1" ht="18" customHeight="1" x14ac:dyDescent="0.2">
      <c r="A6" s="8" t="s">
        <v>13</v>
      </c>
      <c r="B6" s="8" t="s">
        <v>14</v>
      </c>
      <c r="C6" s="8" t="s">
        <v>15</v>
      </c>
      <c r="D6" s="8" t="s">
        <v>16</v>
      </c>
      <c r="E6" s="8" t="s">
        <v>17</v>
      </c>
      <c r="F6" s="8" t="s">
        <v>18</v>
      </c>
      <c r="G6" s="8" t="s">
        <v>19</v>
      </c>
      <c r="H6" s="8" t="s">
        <v>20</v>
      </c>
      <c r="I6" s="8" t="s">
        <v>21</v>
      </c>
    </row>
    <row r="7" spans="1:9" ht="18" customHeight="1" x14ac:dyDescent="0.2">
      <c r="A7" s="10" t="s">
        <v>22</v>
      </c>
      <c r="B7" s="11">
        <v>76</v>
      </c>
      <c r="C7" s="12">
        <v>14456.987999999999</v>
      </c>
      <c r="D7" s="11">
        <v>3975</v>
      </c>
      <c r="E7" s="11">
        <v>443</v>
      </c>
      <c r="F7" s="11">
        <f>SUM(D7:E7)</f>
        <v>4418</v>
      </c>
      <c r="G7" s="11">
        <v>138</v>
      </c>
      <c r="H7" s="11">
        <v>1402</v>
      </c>
      <c r="I7" s="11">
        <v>2878</v>
      </c>
    </row>
    <row r="8" spans="1:9" ht="18" customHeight="1" x14ac:dyDescent="0.2">
      <c r="A8" s="13" t="s">
        <v>23</v>
      </c>
      <c r="B8" s="14">
        <v>64</v>
      </c>
      <c r="C8" s="15">
        <v>26237.86</v>
      </c>
      <c r="D8" s="14">
        <v>3582</v>
      </c>
      <c r="E8" s="14">
        <v>195</v>
      </c>
      <c r="F8" s="14">
        <f t="shared" ref="F8:F35" si="0">SUM(D8:E8)</f>
        <v>3777</v>
      </c>
      <c r="G8" s="14">
        <v>204</v>
      </c>
      <c r="H8" s="14">
        <v>875</v>
      </c>
      <c r="I8" s="14">
        <v>2698</v>
      </c>
    </row>
    <row r="9" spans="1:9" ht="18" customHeight="1" x14ac:dyDescent="0.2">
      <c r="A9" s="10" t="s">
        <v>24</v>
      </c>
      <c r="B9" s="11">
        <v>46</v>
      </c>
      <c r="C9" s="12">
        <v>13094.61</v>
      </c>
      <c r="D9" s="11">
        <v>2343</v>
      </c>
      <c r="E9" s="11">
        <v>3068</v>
      </c>
      <c r="F9" s="11">
        <f t="shared" si="0"/>
        <v>5411</v>
      </c>
      <c r="G9" s="11">
        <v>101</v>
      </c>
      <c r="H9" s="11">
        <v>472</v>
      </c>
      <c r="I9" s="11">
        <v>4838</v>
      </c>
    </row>
    <row r="10" spans="1:9" ht="18" customHeight="1" x14ac:dyDescent="0.2">
      <c r="A10" s="13" t="s">
        <v>25</v>
      </c>
      <c r="B10" s="14">
        <v>62</v>
      </c>
      <c r="C10" s="15">
        <v>20148.16</v>
      </c>
      <c r="D10" s="14">
        <v>10701</v>
      </c>
      <c r="E10" s="14">
        <v>601</v>
      </c>
      <c r="F10" s="14">
        <f t="shared" si="0"/>
        <v>11302</v>
      </c>
      <c r="G10" s="14">
        <v>4818</v>
      </c>
      <c r="H10" s="14">
        <v>3526</v>
      </c>
      <c r="I10" s="14">
        <v>2958</v>
      </c>
    </row>
    <row r="11" spans="1:9" ht="18" customHeight="1" x14ac:dyDescent="0.2">
      <c r="A11" s="10" t="s">
        <v>26</v>
      </c>
      <c r="B11" s="11">
        <v>66</v>
      </c>
      <c r="C11" s="12">
        <v>14023.78</v>
      </c>
      <c r="D11" s="11">
        <v>6192</v>
      </c>
      <c r="E11" s="11">
        <v>131</v>
      </c>
      <c r="F11" s="11">
        <f t="shared" si="0"/>
        <v>6323</v>
      </c>
      <c r="G11" s="11">
        <v>4529</v>
      </c>
      <c r="H11" s="11">
        <v>790</v>
      </c>
      <c r="I11" s="11">
        <v>1004</v>
      </c>
    </row>
    <row r="12" spans="1:9" ht="18" customHeight="1" x14ac:dyDescent="0.2">
      <c r="A12" s="13" t="s">
        <v>27</v>
      </c>
      <c r="B12" s="14">
        <v>25</v>
      </c>
      <c r="C12" s="15">
        <v>4102.8999999999996</v>
      </c>
      <c r="D12" s="14">
        <v>2932</v>
      </c>
      <c r="E12" s="14">
        <v>209</v>
      </c>
      <c r="F12" s="14">
        <f t="shared" si="0"/>
        <v>3141</v>
      </c>
      <c r="G12" s="14">
        <v>1497</v>
      </c>
      <c r="H12" s="14">
        <v>517</v>
      </c>
      <c r="I12" s="14">
        <v>1127</v>
      </c>
    </row>
    <row r="13" spans="1:9" ht="18" customHeight="1" x14ac:dyDescent="0.2">
      <c r="A13" s="10" t="s">
        <v>28</v>
      </c>
      <c r="B13" s="11">
        <v>25</v>
      </c>
      <c r="C13" s="12">
        <v>7020.79</v>
      </c>
      <c r="D13" s="11">
        <v>4360</v>
      </c>
      <c r="E13" s="11">
        <v>180</v>
      </c>
      <c r="F13" s="11">
        <f t="shared" si="0"/>
        <v>4540</v>
      </c>
      <c r="G13" s="11">
        <v>727</v>
      </c>
      <c r="H13" s="11">
        <v>2483</v>
      </c>
      <c r="I13" s="11">
        <v>1330</v>
      </c>
    </row>
    <row r="14" spans="1:9" ht="18" customHeight="1" x14ac:dyDescent="0.2">
      <c r="A14" s="13" t="s">
        <v>29</v>
      </c>
      <c r="B14" s="14">
        <v>17</v>
      </c>
      <c r="C14" s="15">
        <v>9331.09</v>
      </c>
      <c r="D14" s="14">
        <v>3340</v>
      </c>
      <c r="E14" s="14">
        <v>103</v>
      </c>
      <c r="F14" s="14">
        <f t="shared" si="0"/>
        <v>3443</v>
      </c>
      <c r="G14" s="14">
        <v>1548</v>
      </c>
      <c r="H14" s="14">
        <v>1334</v>
      </c>
      <c r="I14" s="14">
        <v>561</v>
      </c>
    </row>
    <row r="15" spans="1:9" ht="18" customHeight="1" x14ac:dyDescent="0.2">
      <c r="A15" s="10" t="s">
        <v>30</v>
      </c>
      <c r="B15" s="11">
        <v>33</v>
      </c>
      <c r="C15" s="12">
        <v>25595.8</v>
      </c>
      <c r="D15" s="11">
        <v>4064</v>
      </c>
      <c r="E15" s="11">
        <v>489</v>
      </c>
      <c r="F15" s="11">
        <f t="shared" si="0"/>
        <v>4553</v>
      </c>
      <c r="G15" s="11">
        <v>768</v>
      </c>
      <c r="H15" s="11">
        <v>2563</v>
      </c>
      <c r="I15" s="11">
        <v>1222</v>
      </c>
    </row>
    <row r="16" spans="1:9" ht="18" customHeight="1" x14ac:dyDescent="0.2">
      <c r="A16" s="13" t="s">
        <v>31</v>
      </c>
      <c r="B16" s="14">
        <v>21</v>
      </c>
      <c r="C16" s="15">
        <v>1162.5999999999999</v>
      </c>
      <c r="D16" s="14">
        <v>1727</v>
      </c>
      <c r="E16" s="14">
        <v>74</v>
      </c>
      <c r="F16" s="14">
        <f t="shared" si="0"/>
        <v>1801</v>
      </c>
      <c r="G16" s="14">
        <v>864</v>
      </c>
      <c r="H16" s="14">
        <v>412</v>
      </c>
      <c r="I16" s="14">
        <v>525</v>
      </c>
    </row>
    <row r="17" spans="1:9" ht="18" customHeight="1" x14ac:dyDescent="0.2">
      <c r="A17" s="10" t="s">
        <v>32</v>
      </c>
      <c r="B17" s="11">
        <v>5</v>
      </c>
      <c r="C17" s="12">
        <v>219.93600000000001</v>
      </c>
      <c r="D17" s="11">
        <v>385</v>
      </c>
      <c r="E17" s="11">
        <v>43</v>
      </c>
      <c r="F17" s="11">
        <f t="shared" si="0"/>
        <v>428</v>
      </c>
      <c r="G17" s="11">
        <v>228</v>
      </c>
      <c r="H17" s="11">
        <v>191</v>
      </c>
      <c r="I17" s="11">
        <v>9</v>
      </c>
    </row>
    <row r="18" spans="1:9" ht="18" customHeight="1" x14ac:dyDescent="0.2">
      <c r="A18" s="13" t="s">
        <v>33</v>
      </c>
      <c r="B18" s="14">
        <v>366</v>
      </c>
      <c r="C18" s="15">
        <v>45956.15</v>
      </c>
      <c r="D18" s="14">
        <v>48038</v>
      </c>
      <c r="E18" s="14">
        <v>2801</v>
      </c>
      <c r="F18" s="14">
        <f t="shared" si="0"/>
        <v>50839</v>
      </c>
      <c r="G18" s="14">
        <v>10131</v>
      </c>
      <c r="H18" s="14">
        <v>9186</v>
      </c>
      <c r="I18" s="14">
        <v>31522</v>
      </c>
    </row>
    <row r="19" spans="1:9" ht="18" customHeight="1" x14ac:dyDescent="0.2">
      <c r="A19" s="10" t="s">
        <v>34</v>
      </c>
      <c r="B19" s="11">
        <v>474</v>
      </c>
      <c r="C19" s="12">
        <v>52179.31</v>
      </c>
      <c r="D19" s="11">
        <v>38254</v>
      </c>
      <c r="E19" s="11">
        <v>2449</v>
      </c>
      <c r="F19" s="11">
        <f t="shared" si="0"/>
        <v>40703</v>
      </c>
      <c r="G19" s="11">
        <v>9135</v>
      </c>
      <c r="H19" s="11">
        <v>14906</v>
      </c>
      <c r="I19" s="11">
        <v>16662</v>
      </c>
    </row>
    <row r="20" spans="1:9" ht="18" customHeight="1" x14ac:dyDescent="0.2">
      <c r="A20" s="13" t="s">
        <v>35</v>
      </c>
      <c r="B20" s="14">
        <v>248</v>
      </c>
      <c r="C20" s="15">
        <v>31401.040000000001</v>
      </c>
      <c r="D20" s="14">
        <v>29025</v>
      </c>
      <c r="E20" s="14">
        <v>1586</v>
      </c>
      <c r="F20" s="14">
        <f t="shared" si="0"/>
        <v>30611</v>
      </c>
      <c r="G20" s="14">
        <v>7028</v>
      </c>
      <c r="H20" s="14">
        <v>8952</v>
      </c>
      <c r="I20" s="14">
        <v>14631</v>
      </c>
    </row>
    <row r="21" spans="1:9" ht="18" customHeight="1" x14ac:dyDescent="0.2">
      <c r="A21" s="10" t="s">
        <v>36</v>
      </c>
      <c r="B21" s="11">
        <v>217</v>
      </c>
      <c r="C21" s="12">
        <v>26930.83</v>
      </c>
      <c r="D21" s="11">
        <v>26869</v>
      </c>
      <c r="E21" s="11">
        <v>1366</v>
      </c>
      <c r="F21" s="11">
        <f t="shared" si="0"/>
        <v>28235</v>
      </c>
      <c r="G21" s="11">
        <v>6580</v>
      </c>
      <c r="H21" s="11">
        <v>7954</v>
      </c>
      <c r="I21" s="11">
        <v>13701</v>
      </c>
    </row>
    <row r="22" spans="1:9" ht="18" customHeight="1" x14ac:dyDescent="0.2">
      <c r="A22" s="13" t="s">
        <v>37</v>
      </c>
      <c r="B22" s="14">
        <v>543</v>
      </c>
      <c r="C22" s="15">
        <v>43557.027000000002</v>
      </c>
      <c r="D22" s="14">
        <v>50845</v>
      </c>
      <c r="E22" s="14">
        <v>2094</v>
      </c>
      <c r="F22" s="14">
        <f t="shared" si="0"/>
        <v>52939</v>
      </c>
      <c r="G22" s="14">
        <v>19947</v>
      </c>
      <c r="H22" s="14">
        <v>7917</v>
      </c>
      <c r="I22" s="14">
        <v>25075</v>
      </c>
    </row>
    <row r="23" spans="1:9" ht="18" customHeight="1" x14ac:dyDescent="0.2">
      <c r="A23" s="16" t="s">
        <v>38</v>
      </c>
      <c r="B23" s="11">
        <v>642</v>
      </c>
      <c r="C23" s="12">
        <v>45211</v>
      </c>
      <c r="D23" s="11">
        <v>56181</v>
      </c>
      <c r="E23" s="11">
        <v>4637</v>
      </c>
      <c r="F23" s="11">
        <f t="shared" si="0"/>
        <v>60818</v>
      </c>
      <c r="G23" s="11">
        <v>14683</v>
      </c>
      <c r="H23" s="11">
        <v>18614</v>
      </c>
      <c r="I23" s="11">
        <v>27521</v>
      </c>
    </row>
    <row r="24" spans="1:9" ht="18" customHeight="1" x14ac:dyDescent="0.2">
      <c r="A24" s="13" t="s">
        <v>39</v>
      </c>
      <c r="B24" s="17">
        <v>231</v>
      </c>
      <c r="C24" s="18">
        <v>27904.13</v>
      </c>
      <c r="D24" s="17">
        <v>27426</v>
      </c>
      <c r="E24" s="17">
        <v>1590</v>
      </c>
      <c r="F24" s="14">
        <f t="shared" si="0"/>
        <v>29016</v>
      </c>
      <c r="G24" s="17">
        <v>11118</v>
      </c>
      <c r="H24" s="17">
        <v>4767</v>
      </c>
      <c r="I24" s="17">
        <v>13131</v>
      </c>
    </row>
    <row r="25" spans="1:9" ht="18" customHeight="1" x14ac:dyDescent="0.2">
      <c r="A25" s="10" t="s">
        <v>40</v>
      </c>
      <c r="B25" s="19">
        <v>213</v>
      </c>
      <c r="C25" s="20">
        <v>30845.22</v>
      </c>
      <c r="D25" s="19">
        <v>20812</v>
      </c>
      <c r="E25" s="19">
        <v>898</v>
      </c>
      <c r="F25" s="11">
        <f t="shared" si="0"/>
        <v>21710</v>
      </c>
      <c r="G25" s="19">
        <v>7035</v>
      </c>
      <c r="H25" s="19">
        <v>5913</v>
      </c>
      <c r="I25" s="19">
        <v>8762</v>
      </c>
    </row>
    <row r="26" spans="1:9" ht="18" customHeight="1" x14ac:dyDescent="0.2">
      <c r="A26" s="13" t="s">
        <v>41</v>
      </c>
      <c r="B26" s="17">
        <v>246</v>
      </c>
      <c r="C26" s="18">
        <v>17501.96</v>
      </c>
      <c r="D26" s="17">
        <v>24019</v>
      </c>
      <c r="E26" s="17">
        <v>885</v>
      </c>
      <c r="F26" s="14">
        <f t="shared" si="0"/>
        <v>24904</v>
      </c>
      <c r="G26" s="17">
        <v>5748</v>
      </c>
      <c r="H26" s="17">
        <v>8100</v>
      </c>
      <c r="I26" s="17">
        <v>11056</v>
      </c>
    </row>
    <row r="27" spans="1:9" ht="18" customHeight="1" x14ac:dyDescent="0.2">
      <c r="A27" s="10" t="s">
        <v>42</v>
      </c>
      <c r="B27" s="19">
        <v>305</v>
      </c>
      <c r="C27" s="20">
        <v>25446</v>
      </c>
      <c r="D27" s="19">
        <v>29561</v>
      </c>
      <c r="E27" s="19">
        <v>569</v>
      </c>
      <c r="F27" s="11">
        <f t="shared" si="0"/>
        <v>30130</v>
      </c>
      <c r="G27" s="19">
        <v>4293</v>
      </c>
      <c r="H27" s="19">
        <v>10899</v>
      </c>
      <c r="I27" s="19">
        <v>14938</v>
      </c>
    </row>
    <row r="28" spans="1:9" ht="18" customHeight="1" x14ac:dyDescent="0.2">
      <c r="A28" s="13" t="s">
        <v>43</v>
      </c>
      <c r="B28" s="17">
        <v>67</v>
      </c>
      <c r="C28" s="18">
        <v>17274.62</v>
      </c>
      <c r="D28" s="17">
        <v>17158</v>
      </c>
      <c r="E28" s="17">
        <v>3142</v>
      </c>
      <c r="F28" s="14">
        <f t="shared" si="0"/>
        <v>20300</v>
      </c>
      <c r="G28" s="17">
        <v>7756</v>
      </c>
      <c r="H28" s="17">
        <v>5559</v>
      </c>
      <c r="I28" s="17">
        <v>6985</v>
      </c>
    </row>
    <row r="29" spans="1:9" ht="18" customHeight="1" x14ac:dyDescent="0.2">
      <c r="A29" s="10" t="s">
        <v>44</v>
      </c>
      <c r="B29" s="19">
        <v>23</v>
      </c>
      <c r="C29" s="20">
        <v>2436.4389999999999</v>
      </c>
      <c r="D29" s="19">
        <v>1957</v>
      </c>
      <c r="E29" s="19">
        <v>1964</v>
      </c>
      <c r="F29" s="11">
        <f t="shared" si="0"/>
        <v>3921</v>
      </c>
      <c r="G29" s="19">
        <v>1112</v>
      </c>
      <c r="H29" s="19">
        <v>1405</v>
      </c>
      <c r="I29" s="19">
        <v>1404</v>
      </c>
    </row>
    <row r="30" spans="1:9" ht="18" customHeight="1" x14ac:dyDescent="0.2">
      <c r="A30" s="13" t="s">
        <v>45</v>
      </c>
      <c r="B30" s="17">
        <v>198</v>
      </c>
      <c r="C30" s="18">
        <v>9008.23</v>
      </c>
      <c r="D30" s="17">
        <v>16869</v>
      </c>
      <c r="E30" s="17">
        <v>352</v>
      </c>
      <c r="F30" s="14">
        <f t="shared" si="0"/>
        <v>17221</v>
      </c>
      <c r="G30" s="17">
        <v>6095</v>
      </c>
      <c r="H30" s="17">
        <v>5586</v>
      </c>
      <c r="I30" s="17">
        <v>5540</v>
      </c>
    </row>
    <row r="31" spans="1:9" ht="18" customHeight="1" x14ac:dyDescent="0.2">
      <c r="A31" s="10" t="s">
        <v>46</v>
      </c>
      <c r="B31" s="21">
        <v>4</v>
      </c>
      <c r="C31" s="20">
        <v>234.32</v>
      </c>
      <c r="D31" s="19">
        <v>806</v>
      </c>
      <c r="E31" s="19">
        <v>0</v>
      </c>
      <c r="F31" s="11">
        <f t="shared" si="0"/>
        <v>806</v>
      </c>
      <c r="G31" s="19">
        <v>332</v>
      </c>
      <c r="H31" s="19">
        <v>126</v>
      </c>
      <c r="I31" s="19">
        <v>348</v>
      </c>
    </row>
    <row r="32" spans="1:9" ht="18" customHeight="1" x14ac:dyDescent="0.2">
      <c r="A32" s="13" t="s">
        <v>47</v>
      </c>
      <c r="B32" s="17">
        <v>11</v>
      </c>
      <c r="C32" s="18">
        <v>1648.71</v>
      </c>
      <c r="D32" s="17">
        <v>913</v>
      </c>
      <c r="E32" s="17">
        <v>44</v>
      </c>
      <c r="F32" s="14">
        <f t="shared" si="0"/>
        <v>957</v>
      </c>
      <c r="G32" s="17">
        <v>246</v>
      </c>
      <c r="H32" s="17">
        <v>254</v>
      </c>
      <c r="I32" s="17">
        <v>457</v>
      </c>
    </row>
    <row r="33" spans="1:9" ht="18" customHeight="1" x14ac:dyDescent="0.2">
      <c r="A33" s="10" t="s">
        <v>48</v>
      </c>
      <c r="B33" s="19">
        <v>19</v>
      </c>
      <c r="C33" s="20">
        <v>1813.11</v>
      </c>
      <c r="D33" s="19">
        <v>4760</v>
      </c>
      <c r="E33" s="19">
        <v>1097</v>
      </c>
      <c r="F33" s="11">
        <f t="shared" si="0"/>
        <v>5857</v>
      </c>
      <c r="G33" s="19">
        <v>1256</v>
      </c>
      <c r="H33" s="19">
        <v>50</v>
      </c>
      <c r="I33" s="19">
        <v>4551</v>
      </c>
    </row>
    <row r="34" spans="1:9" ht="18" customHeight="1" x14ac:dyDescent="0.2">
      <c r="A34" s="13" t="s">
        <v>49</v>
      </c>
      <c r="B34" s="17">
        <v>25</v>
      </c>
      <c r="C34" s="18">
        <v>25194</v>
      </c>
      <c r="D34" s="17">
        <v>7951</v>
      </c>
      <c r="E34" s="17">
        <v>597</v>
      </c>
      <c r="F34" s="14">
        <f t="shared" si="0"/>
        <v>8548</v>
      </c>
      <c r="G34" s="17">
        <v>7689</v>
      </c>
      <c r="H34" s="17">
        <v>362</v>
      </c>
      <c r="I34" s="17">
        <v>497</v>
      </c>
    </row>
    <row r="35" spans="1:9" ht="18" customHeight="1" x14ac:dyDescent="0.2">
      <c r="A35" s="22" t="s">
        <v>50</v>
      </c>
      <c r="B35" s="23">
        <v>40</v>
      </c>
      <c r="C35" s="24">
        <v>42534</v>
      </c>
      <c r="D35" s="23">
        <v>10801</v>
      </c>
      <c r="E35" s="23">
        <v>10718</v>
      </c>
      <c r="F35" s="25">
        <f t="shared" si="0"/>
        <v>21519</v>
      </c>
      <c r="G35" s="23">
        <v>11830</v>
      </c>
      <c r="H35" s="23">
        <v>514</v>
      </c>
      <c r="I35" s="23">
        <v>9175</v>
      </c>
    </row>
    <row r="36" spans="1:9" s="28" customFormat="1" ht="22.5" customHeight="1" x14ac:dyDescent="0.2">
      <c r="A36" s="26" t="s">
        <v>51</v>
      </c>
      <c r="B36" s="26">
        <f>SUM(B7:B35)</f>
        <v>4312</v>
      </c>
      <c r="C36" s="27">
        <f t="shared" ref="C36:I36" si="1">SUM(C7:C35)</f>
        <v>582470.6100000001</v>
      </c>
      <c r="D36" s="26">
        <f t="shared" si="1"/>
        <v>455846</v>
      </c>
      <c r="E36" s="26">
        <f t="shared" si="1"/>
        <v>42325</v>
      </c>
      <c r="F36" s="26">
        <f t="shared" si="1"/>
        <v>498171</v>
      </c>
      <c r="G36" s="26">
        <f t="shared" si="1"/>
        <v>147436</v>
      </c>
      <c r="H36" s="26">
        <f t="shared" si="1"/>
        <v>125629</v>
      </c>
      <c r="I36" s="26">
        <f t="shared" si="1"/>
        <v>225106</v>
      </c>
    </row>
    <row r="37" spans="1:9" ht="12.75" customHeight="1" x14ac:dyDescent="0.2">
      <c r="A37" s="29"/>
      <c r="B37" s="30"/>
      <c r="C37" s="31"/>
      <c r="D37" s="31"/>
      <c r="E37" s="31"/>
      <c r="F37" s="32"/>
      <c r="G37" s="32"/>
      <c r="H37" s="32"/>
      <c r="I37" s="33" t="s">
        <v>52</v>
      </c>
    </row>
    <row r="38" spans="1:9" ht="12.75" customHeight="1" x14ac:dyDescent="0.2">
      <c r="A38" s="29"/>
      <c r="B38" s="34"/>
      <c r="C38" s="31"/>
      <c r="D38" s="31"/>
      <c r="E38" s="31"/>
      <c r="F38" s="32"/>
      <c r="G38" s="32"/>
      <c r="H38" s="32"/>
      <c r="I38" s="32"/>
    </row>
    <row r="39" spans="1:9" x14ac:dyDescent="0.2">
      <c r="A39" s="29"/>
      <c r="B39" s="34"/>
      <c r="C39" s="31"/>
      <c r="D39" s="31"/>
      <c r="E39" s="31"/>
      <c r="F39" s="32"/>
      <c r="G39" s="32"/>
      <c r="H39" s="32"/>
      <c r="I39" s="32"/>
    </row>
  </sheetData>
  <mergeCells count="7">
    <mergeCell ref="A1:I1"/>
    <mergeCell ref="A2:I2"/>
    <mergeCell ref="A4:A5"/>
    <mergeCell ref="B4:B5"/>
    <mergeCell ref="C4:C5"/>
    <mergeCell ref="D4:F4"/>
    <mergeCell ref="G4:I4"/>
  </mergeCells>
  <conditionalFormatting sqref="B37 I37 A1:I1 I3 B25:B35 D25:E35 G25:I35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2016&amp;R&amp;P-2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2019-05-31T06:52:02Z</dcterms:created>
  <dcterms:modified xsi:type="dcterms:W3CDTF">2019-05-31T06:52:02Z</dcterms:modified>
</cp:coreProperties>
</file>